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frazao\plataformaPCD\emater\"/>
    </mc:Choice>
  </mc:AlternateContent>
  <bookViews>
    <workbookView xWindow="0" yWindow="60" windowWidth="15195" windowHeight="9210"/>
  </bookViews>
  <sheets>
    <sheet name="Sigrh" sheetId="1" r:id="rId1"/>
  </sheets>
  <externalReferences>
    <externalReference r:id="rId2"/>
  </externalReferences>
  <definedNames>
    <definedName name="_xlnm._FilterDatabase" localSheetId="0">Sigrh!$B$1:$O$301</definedName>
  </definedNames>
  <calcPr calcId="152511"/>
</workbook>
</file>

<file path=xl/calcChain.xml><?xml version="1.0" encoding="utf-8"?>
<calcChain xmlns="http://schemas.openxmlformats.org/spreadsheetml/2006/main">
  <c r="E225" i="1" l="1"/>
  <c r="E251" i="1"/>
  <c r="E150" i="1"/>
  <c r="E80" i="1"/>
  <c r="E265" i="1"/>
  <c r="E115" i="1"/>
  <c r="E116" i="1"/>
  <c r="E117" i="1"/>
  <c r="E202" i="1"/>
  <c r="E172" i="1"/>
  <c r="E122" i="1"/>
  <c r="E192" i="1"/>
  <c r="E203" i="1"/>
  <c r="E63" i="1"/>
  <c r="E226" i="1"/>
  <c r="E293" i="1"/>
  <c r="E133" i="1"/>
  <c r="E204" i="1"/>
  <c r="E108" i="1"/>
  <c r="E294" i="1"/>
  <c r="E227" i="1"/>
  <c r="E89" i="1"/>
  <c r="E123" i="1"/>
  <c r="E71" i="1"/>
  <c r="E124" i="1"/>
  <c r="E140" i="1"/>
  <c r="E59" i="1"/>
  <c r="E228" i="1"/>
  <c r="E64" i="1"/>
  <c r="E187" i="1"/>
  <c r="E295" i="1"/>
  <c r="E44" i="1"/>
  <c r="E109" i="1"/>
  <c r="E125" i="1"/>
  <c r="E298" i="1"/>
  <c r="E102" i="1"/>
  <c r="E126" i="1"/>
  <c r="E151" i="1"/>
  <c r="E110" i="1"/>
  <c r="E72" i="1"/>
  <c r="E111" i="1"/>
  <c r="E179" i="1"/>
  <c r="E167" i="1"/>
  <c r="E81" i="1"/>
  <c r="E134" i="1"/>
  <c r="E141" i="1"/>
  <c r="E45" i="1"/>
  <c r="E142" i="1"/>
  <c r="E103" i="1"/>
  <c r="E299" i="1"/>
  <c r="E65" i="1"/>
  <c r="E152" i="1"/>
  <c r="E160" i="1"/>
  <c r="E60" i="1"/>
  <c r="E300" i="1"/>
  <c r="E168" i="1"/>
  <c r="E66" i="1"/>
  <c r="E210" i="1"/>
  <c r="E161" i="1"/>
  <c r="E205" i="1"/>
  <c r="E143" i="1"/>
  <c r="E127" i="1"/>
  <c r="E169" i="1"/>
  <c r="E188" i="1"/>
  <c r="E180" i="1"/>
  <c r="E206" i="1"/>
  <c r="E301" i="1"/>
  <c r="E162" i="1"/>
  <c r="E61" i="1"/>
  <c r="E218" i="1"/>
  <c r="E144" i="1"/>
  <c r="E296" i="1"/>
  <c r="E153" i="1"/>
  <c r="E219" i="1"/>
  <c r="E163" i="1"/>
  <c r="E229" i="1"/>
  <c r="E154" i="1"/>
  <c r="E252" i="1"/>
  <c r="E104" i="1"/>
  <c r="E96" i="1"/>
  <c r="E193" i="1"/>
  <c r="E82" i="1"/>
  <c r="E90" i="1"/>
  <c r="E46" i="1"/>
  <c r="E145" i="1"/>
  <c r="E155" i="1"/>
  <c r="E253" i="1"/>
  <c r="E173" i="1"/>
  <c r="E211" i="1"/>
  <c r="E128" i="1"/>
  <c r="E254" i="1"/>
  <c r="E73" i="1"/>
  <c r="E174" i="1"/>
  <c r="E135" i="1"/>
  <c r="E175" i="1"/>
  <c r="E230" i="1"/>
  <c r="E91" i="1"/>
  <c r="E136" i="1"/>
  <c r="E176" i="1"/>
  <c r="E207" i="1"/>
  <c r="E67" i="1"/>
  <c r="E220" i="1"/>
  <c r="E92" i="1"/>
  <c r="E146" i="1"/>
  <c r="E105" i="1"/>
  <c r="E147" i="1"/>
  <c r="E170" i="1"/>
  <c r="E156" i="1"/>
  <c r="E74" i="1"/>
  <c r="E83" i="1"/>
  <c r="E157" i="1"/>
  <c r="E164" i="1"/>
  <c r="E97" i="1"/>
  <c r="E112" i="1"/>
  <c r="E118" i="1"/>
  <c r="E75" i="1"/>
  <c r="E171" i="1"/>
  <c r="E158" i="1"/>
  <c r="E113" i="1"/>
  <c r="E47" i="1"/>
  <c r="E297" i="1"/>
  <c r="E208" i="1"/>
  <c r="E129" i="1"/>
  <c r="E76" i="1"/>
  <c r="E48" i="1"/>
  <c r="E68" i="1"/>
  <c r="E130" i="1"/>
  <c r="E77" i="1"/>
  <c r="E137" i="1"/>
  <c r="E119" i="1"/>
  <c r="E255" i="1"/>
  <c r="E138" i="1"/>
  <c r="E165" i="1"/>
  <c r="E177" i="1"/>
  <c r="E212" i="1"/>
  <c r="E69" i="1"/>
  <c r="E49" i="1"/>
  <c r="E98" i="1"/>
  <c r="E181" i="1"/>
  <c r="E194" i="1"/>
  <c r="E50" i="1"/>
  <c r="E93" i="1"/>
  <c r="E213" i="1"/>
  <c r="E99" i="1"/>
  <c r="E94" i="1"/>
  <c r="E221" i="1"/>
  <c r="E131" i="1"/>
  <c r="E70" i="1"/>
  <c r="E209" i="1"/>
  <c r="E182" i="1"/>
  <c r="E231" i="1"/>
  <c r="E189" i="1"/>
  <c r="E84" i="1"/>
  <c r="E183" i="1"/>
  <c r="E95" i="1"/>
  <c r="E139" i="1"/>
  <c r="E78" i="1"/>
  <c r="E114" i="1"/>
  <c r="E184" i="1"/>
  <c r="E79" i="1"/>
  <c r="E132" i="1"/>
  <c r="E222" i="1"/>
  <c r="E85" i="1"/>
  <c r="E106" i="1"/>
  <c r="E214" i="1"/>
  <c r="E190" i="1"/>
  <c r="E223" i="1"/>
  <c r="E148" i="1"/>
  <c r="E232" i="1"/>
  <c r="E120" i="1"/>
  <c r="E159" i="1"/>
  <c r="E185" i="1"/>
  <c r="E186" i="1"/>
  <c r="E149" i="1"/>
  <c r="E166" i="1"/>
  <c r="E100" i="1"/>
  <c r="E191" i="1"/>
  <c r="E51" i="1"/>
  <c r="E6" i="1"/>
  <c r="E271" i="1"/>
  <c r="E288" i="1"/>
  <c r="E272" i="1"/>
  <c r="E273" i="1"/>
  <c r="E31" i="1"/>
  <c r="E262" i="1"/>
  <c r="E289" i="1"/>
  <c r="E244" i="1"/>
  <c r="E195" i="1"/>
  <c r="E199" i="1"/>
  <c r="E25" i="1"/>
  <c r="E274" i="1"/>
  <c r="E263" i="1"/>
  <c r="E53" i="1"/>
  <c r="E8" i="1"/>
  <c r="E62" i="1"/>
  <c r="E9" i="1"/>
  <c r="E291" i="1"/>
  <c r="E245" i="1"/>
  <c r="E198" i="1"/>
  <c r="E275" i="1"/>
  <c r="E266" i="1"/>
  <c r="E246" i="1"/>
  <c r="E196" i="1"/>
  <c r="E234" i="1"/>
  <c r="E26" i="1"/>
  <c r="E276" i="1"/>
  <c r="E216" i="1"/>
  <c r="E54" i="1"/>
  <c r="E55" i="1"/>
  <c r="E24" i="1"/>
  <c r="E290" i="1"/>
  <c r="E28" i="1"/>
  <c r="E32" i="1"/>
  <c r="E277" i="1"/>
  <c r="E267" i="1"/>
  <c r="E235" i="1"/>
  <c r="E2" i="1"/>
  <c r="E240" i="1"/>
  <c r="E217" i="1"/>
  <c r="E236" i="1"/>
  <c r="E278" i="1"/>
  <c r="E247" i="1"/>
  <c r="E56" i="1"/>
  <c r="E279" i="1"/>
  <c r="E280" i="1"/>
  <c r="E281" i="1"/>
  <c r="E282" i="1"/>
  <c r="E29" i="1"/>
  <c r="E197" i="1"/>
  <c r="E3" i="1"/>
  <c r="E241" i="1"/>
  <c r="E268" i="1"/>
  <c r="E4" i="1"/>
  <c r="E269" i="1"/>
  <c r="E283" i="1"/>
  <c r="E27" i="1"/>
  <c r="E237" i="1"/>
  <c r="E16" i="1"/>
  <c r="E238" i="1"/>
  <c r="E242" i="1"/>
  <c r="E239" i="1"/>
  <c r="E243" i="1"/>
  <c r="E257" i="1"/>
  <c r="E200" i="1"/>
  <c r="E30" i="1"/>
  <c r="E284" i="1"/>
  <c r="E258" i="1"/>
  <c r="E292" i="1"/>
  <c r="E259" i="1"/>
  <c r="E260" i="1"/>
  <c r="E285" i="1"/>
  <c r="E57" i="1"/>
  <c r="E52" i="1"/>
  <c r="E201" i="1"/>
  <c r="E261" i="1"/>
  <c r="E286" i="1"/>
  <c r="E264" i="1"/>
  <c r="E248" i="1"/>
  <c r="E249" i="1"/>
  <c r="E270" i="1"/>
  <c r="E287" i="1"/>
  <c r="E14" i="1"/>
  <c r="E7" i="1"/>
  <c r="E10" i="1"/>
  <c r="E15" i="1"/>
  <c r="E11" i="1"/>
  <c r="E12" i="1"/>
  <c r="E17" i="1"/>
  <c r="E18" i="1"/>
  <c r="E23" i="1"/>
  <c r="E19" i="1"/>
  <c r="E20" i="1"/>
  <c r="E21" i="1"/>
  <c r="E13" i="1"/>
  <c r="E256" i="1"/>
  <c r="E178" i="1"/>
  <c r="E86" i="1"/>
  <c r="E121" i="1"/>
  <c r="E87" i="1"/>
  <c r="E233" i="1"/>
  <c r="E215" i="1"/>
  <c r="E101" i="1"/>
  <c r="E107" i="1"/>
  <c r="E250" i="1"/>
  <c r="E58" i="1"/>
  <c r="E22" i="1"/>
  <c r="E224" i="1"/>
  <c r="E33" i="1"/>
  <c r="E34" i="1"/>
  <c r="E35" i="1"/>
  <c r="E36" i="1"/>
  <c r="E37" i="1"/>
  <c r="E38" i="1"/>
  <c r="E39" i="1"/>
  <c r="E40" i="1"/>
  <c r="E41" i="1"/>
  <c r="E42" i="1"/>
  <c r="E43" i="1"/>
  <c r="E88" i="1"/>
</calcChain>
</file>

<file path=xl/sharedStrings.xml><?xml version="1.0" encoding="utf-8"?>
<sst xmlns="http://schemas.openxmlformats.org/spreadsheetml/2006/main" count="3052" uniqueCount="829">
  <si>
    <t>MATRICULA</t>
  </si>
  <si>
    <t>NOME</t>
  </si>
  <si>
    <t>STATUS</t>
  </si>
  <si>
    <t>00000671</t>
  </si>
  <si>
    <t>AURELINA VIANA ALMEIDA DOS REIS</t>
  </si>
  <si>
    <t/>
  </si>
  <si>
    <t>2 - NORMAL</t>
  </si>
  <si>
    <t>00000698</t>
  </si>
  <si>
    <t>ALMERI DA SILVA MARTINS</t>
  </si>
  <si>
    <t>0000085X</t>
  </si>
  <si>
    <t>NEUSA TEODORO DO AMARAL</t>
  </si>
  <si>
    <t>00001015</t>
  </si>
  <si>
    <t>CLEBER MENDES DOS SANTOS</t>
  </si>
  <si>
    <t>00001252</t>
  </si>
  <si>
    <t>ALAETE ROCHA MENDES LIMA</t>
  </si>
  <si>
    <t>0000152X</t>
  </si>
  <si>
    <t>JOAO PIRES DA SILVA FILHO</t>
  </si>
  <si>
    <t>00001554</t>
  </si>
  <si>
    <t>VERA ONI FERREIRA MATOS</t>
  </si>
  <si>
    <t>00001708</t>
  </si>
  <si>
    <t>GERALDO MAGELA GONTIJO</t>
  </si>
  <si>
    <t>00001880</t>
  </si>
  <si>
    <t>MARIA DAS DORES VIANA DE CASTRO</t>
  </si>
  <si>
    <t>00001988</t>
  </si>
  <si>
    <t>SUZANA MARASCHIN PEREIRA SILVA</t>
  </si>
  <si>
    <t>00002054</t>
  </si>
  <si>
    <t>CARLOS CESAR VIEIRA DA LUZ</t>
  </si>
  <si>
    <t>00002070</t>
  </si>
  <si>
    <t>FRAILDES RODRIGUES DE SOUSA</t>
  </si>
  <si>
    <t>00002089</t>
  </si>
  <si>
    <t>BLAITON CARVALHO DA SILVA</t>
  </si>
  <si>
    <t>00002119</t>
  </si>
  <si>
    <t>ZILCON ROBERTO VINHAL</t>
  </si>
  <si>
    <t>00002224</t>
  </si>
  <si>
    <t>HELTON ALVES DE ARAUJO</t>
  </si>
  <si>
    <t>00002305</t>
  </si>
  <si>
    <t>SONIA MARIA FERREIRA CASCELLI</t>
  </si>
  <si>
    <t>00002518</t>
  </si>
  <si>
    <t>JOSE GONCALVES DO NASCIMENTO</t>
  </si>
  <si>
    <t>00002526</t>
  </si>
  <si>
    <t>SEVERINO FERNANDES DE CASTRO</t>
  </si>
  <si>
    <t>00002569</t>
  </si>
  <si>
    <t>EDSON GARCIA CYTRANGULO</t>
  </si>
  <si>
    <t>00002577</t>
  </si>
  <si>
    <t>CARLOS ANTONIO MORAIS DA COSTA</t>
  </si>
  <si>
    <t>00002666</t>
  </si>
  <si>
    <t>ROSA MARIA XAVIER MARTINELLO</t>
  </si>
  <si>
    <t>00002704</t>
  </si>
  <si>
    <t>SONIA ALVES LEMOS</t>
  </si>
  <si>
    <t>00002852</t>
  </si>
  <si>
    <t>CARMEN PINAGE LOPES</t>
  </si>
  <si>
    <t>00003131</t>
  </si>
  <si>
    <t>SEBASTIAO MARCIO LOPES DE ANDRADE</t>
  </si>
  <si>
    <t>00003190</t>
  </si>
  <si>
    <t>MARIO MACHADO PASCHOAL</t>
  </si>
  <si>
    <t>00003336</t>
  </si>
  <si>
    <t>SIZELMO DA SILVA SANTANA</t>
  </si>
  <si>
    <t>00003379</t>
  </si>
  <si>
    <t>PEDRO GUERRA KOSINSKI</t>
  </si>
  <si>
    <t>00003387</t>
  </si>
  <si>
    <t>EGLE LUCIA BREDA</t>
  </si>
  <si>
    <t>0000345X</t>
  </si>
  <si>
    <t>SELMA APARECIDA TAVARES</t>
  </si>
  <si>
    <t>00003565</t>
  </si>
  <si>
    <t>EDNA MARIA LUIZA DA SILVA</t>
  </si>
  <si>
    <t>00003603</t>
  </si>
  <si>
    <t>JOAO COLEMAR GUIMARAES</t>
  </si>
  <si>
    <t>00003662</t>
  </si>
  <si>
    <t>ANTONIO DANTAS COSTA JUNIOR</t>
  </si>
  <si>
    <t>00003670</t>
  </si>
  <si>
    <t>SANDRA CRISTINA DE SOUSA</t>
  </si>
  <si>
    <t>00003816</t>
  </si>
  <si>
    <t>TIAGO CASTRO DE CASTRO JUNIOR</t>
  </si>
  <si>
    <t>00004006</t>
  </si>
  <si>
    <t>CLARICE GOMES DE MATOS RODRIGUES</t>
  </si>
  <si>
    <t>00004154</t>
  </si>
  <si>
    <t>ADALMYR MORAIS BORGES</t>
  </si>
  <si>
    <t>00004170</t>
  </si>
  <si>
    <t>WEBER ALVES DE BRITO</t>
  </si>
  <si>
    <t>00004308</t>
  </si>
  <si>
    <t>SANDRA MARIA DE LIMA EVANGELISTA FREITAS</t>
  </si>
  <si>
    <t>00004324</t>
  </si>
  <si>
    <t>ELEUTERIA GUERRA PACHECO MENDES</t>
  </si>
  <si>
    <t>00004375</t>
  </si>
  <si>
    <t>GERLAN TEIXEIRA FONSECA</t>
  </si>
  <si>
    <t>00004448</t>
  </si>
  <si>
    <t>LUCIANA XAVIER RAMOS</t>
  </si>
  <si>
    <t>0000457X</t>
  </si>
  <si>
    <t>MARIA DO CARMO DOS SANTOS BARBOSA PEREIRA</t>
  </si>
  <si>
    <t>0000474X</t>
  </si>
  <si>
    <t>JOEL ANTUNES BAPTISTA PEREIRA</t>
  </si>
  <si>
    <t>00004790</t>
  </si>
  <si>
    <t>CATIA REGINA DE FREITAS</t>
  </si>
  <si>
    <t>0000491X</t>
  </si>
  <si>
    <t>EDILSON SOUSA DO AMARAL</t>
  </si>
  <si>
    <t>00004928</t>
  </si>
  <si>
    <t>REGINA LUCIA DA CUNHA LIMA</t>
  </si>
  <si>
    <t>00004936</t>
  </si>
  <si>
    <t>IVAN MARQUES DE CASTRO</t>
  </si>
  <si>
    <t>00004944</t>
  </si>
  <si>
    <t>CLAUDIA MARCIA DE FREITAS</t>
  </si>
  <si>
    <t>00004952</t>
  </si>
  <si>
    <t>ALAIDE PEREIRA DA SILVA JARDIM</t>
  </si>
  <si>
    <t>00005029</t>
  </si>
  <si>
    <t>MARCONI MOREIRA BORGES</t>
  </si>
  <si>
    <t>00005061</t>
  </si>
  <si>
    <t>ANTONIO CARLOS DOS SANTOS MENDES</t>
  </si>
  <si>
    <t>00005126</t>
  </si>
  <si>
    <t>OSVALDO LEITE RIBEIRO</t>
  </si>
  <si>
    <t>00005215</t>
  </si>
  <si>
    <t>HELCIO HENRIQUE SANTOS</t>
  </si>
  <si>
    <t>00005355</t>
  </si>
  <si>
    <t>REGINALDO AMADO ALVES</t>
  </si>
  <si>
    <t>0000541X</t>
  </si>
  <si>
    <t>MARILZETE OLIVEIRA DE ALMEIDA GUIMARAES</t>
  </si>
  <si>
    <t>00005436</t>
  </si>
  <si>
    <t>LUCIANO MENDES DA SILVA</t>
  </si>
  <si>
    <t>00005444</t>
  </si>
  <si>
    <t>CARLOS ANTONIO BANCI</t>
  </si>
  <si>
    <t>00005622</t>
  </si>
  <si>
    <t>HELIO ROBERTO DIAS LOPES</t>
  </si>
  <si>
    <t>00005630</t>
  </si>
  <si>
    <t>MARCOS DE LARA MAIA</t>
  </si>
  <si>
    <t>00005665</t>
  </si>
  <si>
    <t>SEDMA FIRMINO DE QUEIROZ PINTO</t>
  </si>
  <si>
    <t>00005770</t>
  </si>
  <si>
    <t>FLAVIA DE CARVALHO LAGE</t>
  </si>
  <si>
    <t>00005819</t>
  </si>
  <si>
    <t>LUIZ MARCIO TAKAYOSHI UENO</t>
  </si>
  <si>
    <t>00005916</t>
  </si>
  <si>
    <t>ANDREIA GONCALVES CAVALCANTE DOS REIS</t>
  </si>
  <si>
    <t>00005959</t>
  </si>
  <si>
    <t>REVAN GERALDO SOARES</t>
  </si>
  <si>
    <t>00005967</t>
  </si>
  <si>
    <t>JOSELITO PEREIRA DE SOUZA</t>
  </si>
  <si>
    <t>00006785</t>
  </si>
  <si>
    <t>MATEUS MIRANDA DE CASTRO</t>
  </si>
  <si>
    <t>0000684X</t>
  </si>
  <si>
    <t>ROGERIO LUCIO VIANNA JUNIOR</t>
  </si>
  <si>
    <t>00006858</t>
  </si>
  <si>
    <t>LOISELENE CARVALHO DA TRINDADE ROCHA</t>
  </si>
  <si>
    <t>00006866</t>
  </si>
  <si>
    <t>RODRIGO MARQUES BATISTA</t>
  </si>
  <si>
    <t>00006874</t>
  </si>
  <si>
    <t>LUCIANA UMBELINO TIEMANN BARRETO</t>
  </si>
  <si>
    <t>00006882</t>
  </si>
  <si>
    <t>IGOR PEREIRA ALVES NATIVIDADE</t>
  </si>
  <si>
    <t>00006890</t>
  </si>
  <si>
    <t>ORLANDO KERBER</t>
  </si>
  <si>
    <t>00006904</t>
  </si>
  <si>
    <t>RODRIGO TEIXEIRA ALVES</t>
  </si>
  <si>
    <t>00006912</t>
  </si>
  <si>
    <t>OTAVIO NOBREGA HENRIQUES</t>
  </si>
  <si>
    <t>00006947</t>
  </si>
  <si>
    <t>PAULO RICARDO DA SILVA BORGES</t>
  </si>
  <si>
    <t>00007358</t>
  </si>
  <si>
    <t>JESIEL DE ABREU MARRA</t>
  </si>
  <si>
    <t>00007420</t>
  </si>
  <si>
    <t>MILENA LIMA DE OLIVEIRA</t>
  </si>
  <si>
    <t>00007439</t>
  </si>
  <si>
    <t>KARINA LEITE MIRANDA GUIMARAES</t>
  </si>
  <si>
    <t>00007455</t>
  </si>
  <si>
    <t>KELLY FRANCISCA RIBEIRO EUSTAQUIO</t>
  </si>
  <si>
    <t>00007471</t>
  </si>
  <si>
    <t>YOKOWAMA ODAGUIRI ENES CABRAL</t>
  </si>
  <si>
    <t>00007498</t>
  </si>
  <si>
    <t>LUCIANA DA SILVA</t>
  </si>
  <si>
    <t>0000751X</t>
  </si>
  <si>
    <t>BRUNA MARIA HECKLER CAMBIAGHI</t>
  </si>
  <si>
    <t>00007528</t>
  </si>
  <si>
    <t>AECIO WANDERLEY SILVEIRA PRADO</t>
  </si>
  <si>
    <t>00007587</t>
  </si>
  <si>
    <t>PEDRO IVO BRAGA PASSOS</t>
  </si>
  <si>
    <t>00007595</t>
  </si>
  <si>
    <t>ANA PAULA NERY ROSADO</t>
  </si>
  <si>
    <t>00007617</t>
  </si>
  <si>
    <t>HELIGLEYSON BORGES VIEIRA</t>
  </si>
  <si>
    <t>00007633</t>
  </si>
  <si>
    <t>LUISA HELENA ROCHA DA SILVA</t>
  </si>
  <si>
    <t>00007641</t>
  </si>
  <si>
    <t>FRANCISCA DEIJANE ARAUJO RIBEIRO</t>
  </si>
  <si>
    <t>0000765X</t>
  </si>
  <si>
    <t>JANAINA PEREIRA DIAS</t>
  </si>
  <si>
    <t>00007706</t>
  </si>
  <si>
    <t>PRISCILLA REGINA DA SILVA</t>
  </si>
  <si>
    <t>00007714</t>
  </si>
  <si>
    <t>GESINILDE RADEL SANTOS</t>
  </si>
  <si>
    <t>00007773</t>
  </si>
  <si>
    <t>CLARISSA VALADARES XAVIER</t>
  </si>
  <si>
    <t>00007803</t>
  </si>
  <si>
    <t>AYSLAN BARBOSA MORENO</t>
  </si>
  <si>
    <t>0000782X</t>
  </si>
  <si>
    <t>ADRIANA SOUZA NASCIMENTO</t>
  </si>
  <si>
    <t>00007862</t>
  </si>
  <si>
    <t>FLAVIO RIBEIRO DE MESQUITA</t>
  </si>
  <si>
    <t>00007870</t>
  </si>
  <si>
    <t>LUDILSON ANTONIO CRUZ DE SOUZA</t>
  </si>
  <si>
    <t>00007897</t>
  </si>
  <si>
    <t>LETICIA PASTOR GOMEZ MARTINEZ</t>
  </si>
  <si>
    <t>00007900</t>
  </si>
  <si>
    <t>RENATA CABUS DIAS BATISTA</t>
  </si>
  <si>
    <t>00007927</t>
  </si>
  <si>
    <t>AMANDA VIDIGAL VENTURIM DE CARVALHO</t>
  </si>
  <si>
    <t>00007935</t>
  </si>
  <si>
    <t>CLAUDIA COELHO DE ASSIS</t>
  </si>
  <si>
    <t>00007943</t>
  </si>
  <si>
    <t>ISABELLA CARLOTA SOUZA BELO</t>
  </si>
  <si>
    <t>00007951</t>
  </si>
  <si>
    <t>JULIANO DE OLIVEIRA E SILVA</t>
  </si>
  <si>
    <t>0000796X</t>
  </si>
  <si>
    <t>CARLOS EDUARDO SILVEIRA GOULART</t>
  </si>
  <si>
    <t>00007986</t>
  </si>
  <si>
    <t>FABIO RENATO DA SILVA RODRIGUES</t>
  </si>
  <si>
    <t>00008052</t>
  </si>
  <si>
    <t>ROGERIO PUERTA</t>
  </si>
  <si>
    <t>00008311</t>
  </si>
  <si>
    <t>GILMAR BATISTELLA</t>
  </si>
  <si>
    <t>00008338</t>
  </si>
  <si>
    <t>LIDIA RODRIGUES FERREIRA JARDIM</t>
  </si>
  <si>
    <t>00008354</t>
  </si>
  <si>
    <t>MURIEL DE OLIVEIRA GUEDES</t>
  </si>
  <si>
    <t>00008362</t>
  </si>
  <si>
    <t>JOAO GABRIEL CESAR PALERMO</t>
  </si>
  <si>
    <t>00008370</t>
  </si>
  <si>
    <t>MAGALI DE AVILA FORTES</t>
  </si>
  <si>
    <t>00008397</t>
  </si>
  <si>
    <t>SERGIO RUFINO MACIEL</t>
  </si>
  <si>
    <t>00008419</t>
  </si>
  <si>
    <t>FABIO ROBERTO TEIXEIRA COSTA</t>
  </si>
  <si>
    <t>00008427</t>
  </si>
  <si>
    <t>ADRIANA LOPES RIBEIRO LELIS</t>
  </si>
  <si>
    <t>00008435</t>
  </si>
  <si>
    <t>RAFAEL VENTORIM RODRIGUES DE OLIVEIRA</t>
  </si>
  <si>
    <t>00008451</t>
  </si>
  <si>
    <t>RAQUEL IVANICSKA SORIANO DE MELLO ARAUJO</t>
  </si>
  <si>
    <t>0000846X</t>
  </si>
  <si>
    <t>RAFAEL LIMA DE MEDEIROS</t>
  </si>
  <si>
    <t>00008486</t>
  </si>
  <si>
    <t>EDSON KUBOTA</t>
  </si>
  <si>
    <t>00008508</t>
  </si>
  <si>
    <t>FABIANO IBRAIM REGIS CARVALHO</t>
  </si>
  <si>
    <t>00008516</t>
  </si>
  <si>
    <t>MARCELO RUAS E SOUZA MELO</t>
  </si>
  <si>
    <t>00008524</t>
  </si>
  <si>
    <t>PATRICIA RODRIGUES SOUZA LEITE</t>
  </si>
  <si>
    <t>00008567</t>
  </si>
  <si>
    <t>DANIELLE DA ROSA AMARAL</t>
  </si>
  <si>
    <t>00008842</t>
  </si>
  <si>
    <t>FLORENCE MARIE BERTHIER</t>
  </si>
  <si>
    <t>00008850</t>
  </si>
  <si>
    <t>CAMILA BRAZ RIBEIRAL</t>
  </si>
  <si>
    <t>00008877</t>
  </si>
  <si>
    <t>MAISA MANDELLI LORENZONI SCARPELINI</t>
  </si>
  <si>
    <t>00008885</t>
  </si>
  <si>
    <t>JOAO RICARDO RAMOS SOARES</t>
  </si>
  <si>
    <t>00008893</t>
  </si>
  <si>
    <t>LEIDE SARA LOPES DE MORAES BORGES</t>
  </si>
  <si>
    <t>00008907</t>
  </si>
  <si>
    <t>JOSEANE LIMA FERREIRA LELIS</t>
  </si>
  <si>
    <t>00008923</t>
  </si>
  <si>
    <t>DANIEL RODRIGUES OLIVEIRA</t>
  </si>
  <si>
    <t>00008931</t>
  </si>
  <si>
    <t>ADELINO SERVATO FERREIRA</t>
  </si>
  <si>
    <t>0000894X</t>
  </si>
  <si>
    <t>MARCIO MEIRELLES MACHADO</t>
  </si>
  <si>
    <t>00008966</t>
  </si>
  <si>
    <t>FELIPE CAMARGO DE PAULA CARDOSO</t>
  </si>
  <si>
    <t>00008974</t>
  </si>
  <si>
    <t>ALVARO LUIZ MARINHO CASTRO</t>
  </si>
  <si>
    <t>00009024</t>
  </si>
  <si>
    <t>EDUARDO WAGNER DAMASIO DA SILVA</t>
  </si>
  <si>
    <t>00009067</t>
  </si>
  <si>
    <t>LUCAS PACHECO MAXIMO DE ALMEIDA</t>
  </si>
  <si>
    <t>00009075</t>
  </si>
  <si>
    <t>CLAUDINEI MACHADO VIEIRA</t>
  </si>
  <si>
    <t>00009083</t>
  </si>
  <si>
    <t>ANA ELIZABETH DA SILVA BALTAR</t>
  </si>
  <si>
    <t>00009148</t>
  </si>
  <si>
    <t>ARNALDO AUGUSTO DA SILVEIRA</t>
  </si>
  <si>
    <t>00009202</t>
  </si>
  <si>
    <t>PAULO HENRIQUE DE MELO ALVARES</t>
  </si>
  <si>
    <t>00009210</t>
  </si>
  <si>
    <t>IRAN DOURADO DIAS</t>
  </si>
  <si>
    <t>00009229</t>
  </si>
  <si>
    <t>ALESSANDRO DA SILVA RANGEL</t>
  </si>
  <si>
    <t>00009237</t>
  </si>
  <si>
    <t>VANESSA LIRA DA SILVA</t>
  </si>
  <si>
    <t>00009245</t>
  </si>
  <si>
    <t>FLAVIO BONESSO PINHEIRO</t>
  </si>
  <si>
    <t>00009253</t>
  </si>
  <si>
    <t>KLEITON RODRIGUES AQUILES</t>
  </si>
  <si>
    <t>00009261</t>
  </si>
  <si>
    <t>ICLEA ALMEIDA DE QUEIROS SILVA</t>
  </si>
  <si>
    <t>0000927X</t>
  </si>
  <si>
    <t>DOUGLAS MARIZ DE ANDRADE</t>
  </si>
  <si>
    <t>00009288</t>
  </si>
  <si>
    <t>SOLIENE PARTATA RAMOS</t>
  </si>
  <si>
    <t>0000930X</t>
  </si>
  <si>
    <t>FREDERICO FRANCO BOURROUL NEVES</t>
  </si>
  <si>
    <t>00009318</t>
  </si>
  <si>
    <t>BRUNA SOEIRO BELEOSOFF</t>
  </si>
  <si>
    <t>00009342</t>
  </si>
  <si>
    <t>GISELLE BEBER CANINI</t>
  </si>
  <si>
    <t>00009350</t>
  </si>
  <si>
    <t>ADRIANA RODRIGUES ZICA</t>
  </si>
  <si>
    <t>00009369</t>
  </si>
  <si>
    <t>PRISCYLLA PEREIRA BARACAT GERMENDORFF</t>
  </si>
  <si>
    <t>00009377</t>
  </si>
  <si>
    <t>ZAIDA REGINA ALMEIDA DA SILVA</t>
  </si>
  <si>
    <t>00009385</t>
  </si>
  <si>
    <t>WILLIAM SOARES BARBOSA</t>
  </si>
  <si>
    <t>00009393</t>
  </si>
  <si>
    <t>THAIS DE ASSIS GASPAR DE CARVALHO</t>
  </si>
  <si>
    <t>00009431</t>
  </si>
  <si>
    <t>MAURICIO DE ALMEIDA GONCALVES</t>
  </si>
  <si>
    <t>0000944X</t>
  </si>
  <si>
    <t>MARCIA DE SOUSA VERAS</t>
  </si>
  <si>
    <t>00009458</t>
  </si>
  <si>
    <t>PAULO FERNANDO DE SIQUEIRA GAUDIO</t>
  </si>
  <si>
    <t>00009466</t>
  </si>
  <si>
    <t>NADJA DE MOURA PIRES OLIVEIRA</t>
  </si>
  <si>
    <t>00009474</t>
  </si>
  <si>
    <t>HEBERT ALMEIDA FIGUEIREDO SILVA</t>
  </si>
  <si>
    <t>00009490</t>
  </si>
  <si>
    <t>FAUSTO VEIGA DE ALVARENGA</t>
  </si>
  <si>
    <t>00009512</t>
  </si>
  <si>
    <t>MICHELLE OLIVEIRA COSTA</t>
  </si>
  <si>
    <t>00009520</t>
  </si>
  <si>
    <t>LEANDRO MORAES DE SOUZA</t>
  </si>
  <si>
    <t>00009555</t>
  </si>
  <si>
    <t>JAIR MORAIS TOSTES</t>
  </si>
  <si>
    <t>00009571</t>
  </si>
  <si>
    <t>BRUNO CAETANO FIGUEREDO SILVA</t>
  </si>
  <si>
    <t>0000958X</t>
  </si>
  <si>
    <t>RICARDO DE MAGALHAES LUZ</t>
  </si>
  <si>
    <t>0000961X</t>
  </si>
  <si>
    <t>ANNE CAROLINE LOBO BORGES</t>
  </si>
  <si>
    <t>00009636</t>
  </si>
  <si>
    <t>EDER ANDRADE RIBEIRO</t>
  </si>
  <si>
    <t>00009660</t>
  </si>
  <si>
    <t>DONIEL FRANCISCO DOS SANTOS</t>
  </si>
  <si>
    <t>00009687</t>
  </si>
  <si>
    <t>THAIS SOARES E SILVA CHAVES</t>
  </si>
  <si>
    <t>00009695</t>
  </si>
  <si>
    <t>CAMILA LIMA FIORESE LUZ</t>
  </si>
  <si>
    <t>00009725</t>
  </si>
  <si>
    <t>MAXIMILIANO TADEU MEMORIA CARDOSO</t>
  </si>
  <si>
    <t>00009733</t>
  </si>
  <si>
    <t>CLARISSA CAMPOS FERREIRA</t>
  </si>
  <si>
    <t>00009741</t>
  </si>
  <si>
    <t>KEILA SOARES XISTO DE SOUZA</t>
  </si>
  <si>
    <t>0000975X</t>
  </si>
  <si>
    <t>RENATO DE CARVALHO LOPES</t>
  </si>
  <si>
    <t>00009768</t>
  </si>
  <si>
    <t>JOAO VICTOR BERGAMO GONCALVES</t>
  </si>
  <si>
    <t>00009776</t>
  </si>
  <si>
    <t>BRUNO ARAUJO OLIVEIRA</t>
  </si>
  <si>
    <t>00009792</t>
  </si>
  <si>
    <t>AURELIANO MORAIS DANTAS</t>
  </si>
  <si>
    <t>00009806</t>
  </si>
  <si>
    <t>FERNANDO LANDIM BRANDAO</t>
  </si>
  <si>
    <t>0000037X</t>
  </si>
  <si>
    <t>MARIA RITA ESTANISLAU DE ATAIDE</t>
  </si>
  <si>
    <t>00000639</t>
  </si>
  <si>
    <t>LUZINEIDE AMARO BARBOSA ALVES</t>
  </si>
  <si>
    <t>00000752</t>
  </si>
  <si>
    <t>JOSE GIL SOARES DE MORAIS</t>
  </si>
  <si>
    <t>00000817</t>
  </si>
  <si>
    <t>ORLANDO PAULA MOREIRA FILHO</t>
  </si>
  <si>
    <t>00001457</t>
  </si>
  <si>
    <t>MIRIAN BRAZ DE OLIVEIRA DOSE</t>
  </si>
  <si>
    <t>00001465</t>
  </si>
  <si>
    <t>MARTA MARIA DA SILVA ROCHA</t>
  </si>
  <si>
    <t>00001562</t>
  </si>
  <si>
    <t>SOLANGE MARIA FERNANDES NOVAES CHALEGA</t>
  </si>
  <si>
    <t>00001821</t>
  </si>
  <si>
    <t>JOSUE MENDES DO AMARAL</t>
  </si>
  <si>
    <t>00001864</t>
  </si>
  <si>
    <t>JOAO ALVES NOGUEIRA</t>
  </si>
  <si>
    <t>00001872</t>
  </si>
  <si>
    <t>IRACEMA GOMES DE OLIVEIRA</t>
  </si>
  <si>
    <t>00001953</t>
  </si>
  <si>
    <t>LUIZ AUGUSTO ROCHA</t>
  </si>
  <si>
    <t>0000197X</t>
  </si>
  <si>
    <t>WALDEVINA RODRIGUES MOREIRA CASTRO</t>
  </si>
  <si>
    <t>00002534</t>
  </si>
  <si>
    <t>NEVIO GONCALVES GUIMARAES</t>
  </si>
  <si>
    <t>00002798</t>
  </si>
  <si>
    <t>JURANDI PINTO DE SOUSA</t>
  </si>
  <si>
    <t>00002879</t>
  </si>
  <si>
    <t>SILVANA DAS GRACAS REINERT DIAS</t>
  </si>
  <si>
    <t>00003204</t>
  </si>
  <si>
    <t>NELSON MARINHO DE CASTRO</t>
  </si>
  <si>
    <t>00003255</t>
  </si>
  <si>
    <t>SUMAR MAGALHAES GANEM</t>
  </si>
  <si>
    <t>00003441</t>
  </si>
  <si>
    <t>ISABEL CRISTINA DA CUNHA LIMA</t>
  </si>
  <si>
    <t>00003557</t>
  </si>
  <si>
    <t>SERGIO DIAS ORSI</t>
  </si>
  <si>
    <t>00003611</t>
  </si>
  <si>
    <t>ROBERTO GUIMARAES CARNEIRO</t>
  </si>
  <si>
    <t>00003638</t>
  </si>
  <si>
    <t>JOAO DE DEUS ABREU SOARES</t>
  </si>
  <si>
    <t>00003786</t>
  </si>
  <si>
    <t>MARCELO PEREIRA</t>
  </si>
  <si>
    <t>00004103</t>
  </si>
  <si>
    <t>MARILDA MEDEIROS DOS SANTOS</t>
  </si>
  <si>
    <t>00004243</t>
  </si>
  <si>
    <t>GERVASIO CARDOSO VIEIRA</t>
  </si>
  <si>
    <t>0000426X</t>
  </si>
  <si>
    <t>MEIRE MARIA PINTO</t>
  </si>
  <si>
    <t>00004278</t>
  </si>
  <si>
    <t>FRANCISCA FONSECA DA SILVA</t>
  </si>
  <si>
    <t>00004294</t>
  </si>
  <si>
    <t>ROBERTO BEMFICA RUBIN</t>
  </si>
  <si>
    <t>00004677</t>
  </si>
  <si>
    <t>LUIZ CARLOS BRITTO FERREIRA</t>
  </si>
  <si>
    <t>00004766</t>
  </si>
  <si>
    <t>NAZARENO MARQUES DA SILVA</t>
  </si>
  <si>
    <t>00005223</t>
  </si>
  <si>
    <t>ALEXANDRE DE OLIVEIRA BERNARDES</t>
  </si>
  <si>
    <t>00005274</t>
  </si>
  <si>
    <t>DILSON RESENDE DE ALMEIDA</t>
  </si>
  <si>
    <t>00005371</t>
  </si>
  <si>
    <t>SHEILA MARIA SOUZA NUNES</t>
  </si>
  <si>
    <t>00005452</t>
  </si>
  <si>
    <t>JOSE NILTON CAMPELO LACERDA</t>
  </si>
  <si>
    <t>00005517</t>
  </si>
  <si>
    <t>MARIA DE FATIMA PEREIRA</t>
  </si>
  <si>
    <t>00006084</t>
  </si>
  <si>
    <t>DENISE ANDRADE DA FONSECA</t>
  </si>
  <si>
    <t>0000734X</t>
  </si>
  <si>
    <t>FERNANDO RODRIGUES PEIXOTO</t>
  </si>
  <si>
    <t>00007374</t>
  </si>
  <si>
    <t>JOSE CARLOS CARVALHO</t>
  </si>
  <si>
    <t>00007382</t>
  </si>
  <si>
    <t>FABIO PINTO MATOS</t>
  </si>
  <si>
    <t>00007404</t>
  </si>
  <si>
    <t>LUISA MAGALHAES COELHO AVILA PAZ</t>
  </si>
  <si>
    <t>00007447</t>
  </si>
  <si>
    <t>DIANDRIA MARIA DE MARTINS DAIA</t>
  </si>
  <si>
    <t>00007501</t>
  </si>
  <si>
    <t>HENRIQUE LOURENCO PACHECO</t>
  </si>
  <si>
    <t>00007544</t>
  </si>
  <si>
    <t>MISSUKY GASPARINI NASCIMENTO</t>
  </si>
  <si>
    <t>00007552</t>
  </si>
  <si>
    <t>MARIA DA CONCEICAO MARTINS BEZERRA</t>
  </si>
  <si>
    <t>00007625</t>
  </si>
  <si>
    <t>ECARLOS CARNEIRO DA SILVA</t>
  </si>
  <si>
    <t>00007676</t>
  </si>
  <si>
    <t>BRUNO DE MELLO AQUINO</t>
  </si>
  <si>
    <t>00007684</t>
  </si>
  <si>
    <t>FLAVIO RODRIGO BENASSULY MAUES PEREIRA</t>
  </si>
  <si>
    <t>00007722</t>
  </si>
  <si>
    <t>ALEX DOS SANTOS JESUINO</t>
  </si>
  <si>
    <t>00007730</t>
  </si>
  <si>
    <t>ARLEI CORREA DA SILVA</t>
  </si>
  <si>
    <t>00007749</t>
  </si>
  <si>
    <t>LUCIANO MENDES VAZ</t>
  </si>
  <si>
    <t>00007765</t>
  </si>
  <si>
    <t>REGINALDO FRANCISCO GOMES</t>
  </si>
  <si>
    <t>00007781</t>
  </si>
  <si>
    <t>LIVIA VERISSIMO MAGALHAES</t>
  </si>
  <si>
    <t>00007811</t>
  </si>
  <si>
    <t>ALINE DA SILVA CAVALCANTE</t>
  </si>
  <si>
    <t>00007838</t>
  </si>
  <si>
    <t>CAROLINA VERA CRUZ MAZZARO</t>
  </si>
  <si>
    <t>00007846</t>
  </si>
  <si>
    <t>EDILSON PEREIRA GALVAO JUNIOR</t>
  </si>
  <si>
    <t>00007854</t>
  </si>
  <si>
    <t>FREDSON RODRIGUES SILVA</t>
  </si>
  <si>
    <t>00007889</t>
  </si>
  <si>
    <t>RINALDO COSTA SILVA</t>
  </si>
  <si>
    <t>00007978</t>
  </si>
  <si>
    <t>FABRICIO PORTES BRAGA</t>
  </si>
  <si>
    <t>00007994</t>
  </si>
  <si>
    <t>HERACLITO DA SILVA OLIVEIRA</t>
  </si>
  <si>
    <t>00008214</t>
  </si>
  <si>
    <t>ROSELI GARCIA MEDEIROS DA CUNHA OLIVEIRA</t>
  </si>
  <si>
    <t>00008222</t>
  </si>
  <si>
    <t>YANAE MARTINS VEIGA</t>
  </si>
  <si>
    <t>00008273</t>
  </si>
  <si>
    <t>CLEISON MEDAS DUVAL</t>
  </si>
  <si>
    <t>00008303</t>
  </si>
  <si>
    <t>MARIANA NEVES MALUF DE SOUZA</t>
  </si>
  <si>
    <t>00008389</t>
  </si>
  <si>
    <t>LARISSA GOMES DIAS</t>
  </si>
  <si>
    <t>0000863X</t>
  </si>
  <si>
    <t>VINICIUS GONCALVES VALLE</t>
  </si>
  <si>
    <t>00008915</t>
  </si>
  <si>
    <t>GUILHERME NUNES MAIA</t>
  </si>
  <si>
    <t>00008990</t>
  </si>
  <si>
    <t>JORGE ALEXANDRE XAVIER ROCHA</t>
  </si>
  <si>
    <t>00009016</t>
  </si>
  <si>
    <t>WELLINGTON SIMAO DE LIMA</t>
  </si>
  <si>
    <t>00009040</t>
  </si>
  <si>
    <t>EMERSON FERREIRA DO NASCIMENTO</t>
  </si>
  <si>
    <t>0000913X</t>
  </si>
  <si>
    <t>LEONEL PEREIRA DE COUTO</t>
  </si>
  <si>
    <t>00009156</t>
  </si>
  <si>
    <t>JAKELINE SILVA DE OLIVEIRA</t>
  </si>
  <si>
    <t>00009164</t>
  </si>
  <si>
    <t>ALESSANDRO BARBOSA CASADO</t>
  </si>
  <si>
    <t>00009296</t>
  </si>
  <si>
    <t>DENISE CARNEIRO NEIVA DE SOUSA</t>
  </si>
  <si>
    <t>00009334</t>
  </si>
  <si>
    <t>DANIELLA BRAGA DE JULIO</t>
  </si>
  <si>
    <t>00009407</t>
  </si>
  <si>
    <t>JOSE ROBERTO DO NASCIMENTO SOUSA</t>
  </si>
  <si>
    <t>00009415</t>
  </si>
  <si>
    <t>ROSANE DA COSTA FERNANDES</t>
  </si>
  <si>
    <t>00009482</t>
  </si>
  <si>
    <t>ADALBERTO TADEU DE ARAUJO</t>
  </si>
  <si>
    <t>00009539</t>
  </si>
  <si>
    <t>MICHELINE RAMOS DE CARVALHO</t>
  </si>
  <si>
    <t>00009547</t>
  </si>
  <si>
    <t>LAZARO RENATO JANUARIO</t>
  </si>
  <si>
    <t>00009598</t>
  </si>
  <si>
    <t>MARCO TULIO PINHEIRO FERNANDES</t>
  </si>
  <si>
    <t>00009601</t>
  </si>
  <si>
    <t>ALESSANDRO MIGUEL FERREIRA SILVA</t>
  </si>
  <si>
    <t>00009644</t>
  </si>
  <si>
    <t>DANIELLA MOREIRA DE CARVALHO</t>
  </si>
  <si>
    <t>00009652</t>
  </si>
  <si>
    <t>JULIANA SILVEIRA MATSUURA</t>
  </si>
  <si>
    <t>00009679</t>
  </si>
  <si>
    <t>CELIA REGINA DA SILVA</t>
  </si>
  <si>
    <t>00009784</t>
  </si>
  <si>
    <t>ED CARLOS BARBOSA NEVES</t>
  </si>
  <si>
    <t>00010553</t>
  </si>
  <si>
    <t>JORGIANE CRISTINA DA CRUZ BEZERRA</t>
  </si>
  <si>
    <t>0001060X</t>
  </si>
  <si>
    <t>OSEIAS GOMES OLIVEIRA</t>
  </si>
  <si>
    <t>00010618</t>
  </si>
  <si>
    <t>RICARDO DE AGUIAR ATTUCH</t>
  </si>
  <si>
    <t>00010642</t>
  </si>
  <si>
    <t>JANE BATISTA DE OLIVEIRA SANTOS</t>
  </si>
  <si>
    <t>00010790</t>
  </si>
  <si>
    <t>MAURILIO MACEDO DE OLIVEIRA</t>
  </si>
  <si>
    <t>00010820</t>
  </si>
  <si>
    <t>LAUANA DE QUEIROZ SILVA CARVALHO</t>
  </si>
  <si>
    <t>00010855</t>
  </si>
  <si>
    <t>PAULO SAVIO CARDOSO DE OLIVEIRA JUNIOR</t>
  </si>
  <si>
    <t>00010979</t>
  </si>
  <si>
    <t>JULIANO LOPES DE AZEVEDO</t>
  </si>
  <si>
    <t>00011002</t>
  </si>
  <si>
    <t>FRANCISCA VANDA M. DE SOUZA DE OLIVEIRA SOARES</t>
  </si>
  <si>
    <t>00011045</t>
  </si>
  <si>
    <t>PATRICIA TAVORA DIAS</t>
  </si>
  <si>
    <t>00011061</t>
  </si>
  <si>
    <t>LUCIANA DE ANDRADE CAMPOS</t>
  </si>
  <si>
    <t>00011096</t>
  </si>
  <si>
    <t>ROMULO CABRAL DE ARAUJO</t>
  </si>
  <si>
    <t>00011126</t>
  </si>
  <si>
    <t>MARCELO COSTA SILVA</t>
  </si>
  <si>
    <t>00011177</t>
  </si>
  <si>
    <t>MICHELLE BARBOSA HOROVITS</t>
  </si>
  <si>
    <t>00005169</t>
  </si>
  <si>
    <t>RUBSTAIN FERREIRA RAMOS DE ANDRADE</t>
  </si>
  <si>
    <t>3 - AFASTADO</t>
  </si>
  <si>
    <t>00006831</t>
  </si>
  <si>
    <t>DESIREE DUARTE SERRA</t>
  </si>
  <si>
    <t>0000748X</t>
  </si>
  <si>
    <t>HELOIZA HELENA RODRIGUES GAVIAO</t>
  </si>
  <si>
    <t>00008494</t>
  </si>
  <si>
    <t>DENISE SAMPAIO VAZ DE MELO</t>
  </si>
  <si>
    <t>00008958</t>
  </si>
  <si>
    <t>MAIRA TEIXEIRA DE ANDRADE</t>
  </si>
  <si>
    <t>00009563</t>
  </si>
  <si>
    <t>FERNANDA BARBOSA DE SOUSA LIMA</t>
  </si>
  <si>
    <t>00010529</t>
  </si>
  <si>
    <t>LUIZ CARLOS DA SILVA</t>
  </si>
  <si>
    <t>7 - REQUISITADO</t>
  </si>
  <si>
    <t>00010537</t>
  </si>
  <si>
    <t>IVO ANTONIO DE OLIVEIRA</t>
  </si>
  <si>
    <t>00011118</t>
  </si>
  <si>
    <t>FRANCISCO HELIO AMANCIO DE OLIVEIRA</t>
  </si>
  <si>
    <t>00007234</t>
  </si>
  <si>
    <t>SATURNINO SOARES DA SILVA</t>
  </si>
  <si>
    <t>00009172</t>
  </si>
  <si>
    <t>MARIA CRISTINA FIRMINO DA MOTA</t>
  </si>
  <si>
    <t>00009822</t>
  </si>
  <si>
    <t>EDVAN SOUSA RIBEIRO</t>
  </si>
  <si>
    <t>00009709</t>
  </si>
  <si>
    <t>CARLA MACHADO MARTINS</t>
  </si>
  <si>
    <t>8 - CEDIDO</t>
  </si>
  <si>
    <t>00003654</t>
  </si>
  <si>
    <t>ELZIMAR ALVES XIMENES BEZERRA</t>
  </si>
  <si>
    <t>00003832</t>
  </si>
  <si>
    <t>EMIRTON DE ARAUJO CARVALHO</t>
  </si>
  <si>
    <t>0000412X</t>
  </si>
  <si>
    <t>JOSE VOLTAIRE BRITO PEIXOTO</t>
  </si>
  <si>
    <t>00004367</t>
  </si>
  <si>
    <t>LUCIO FLAVIO DA SILVA</t>
  </si>
  <si>
    <t>00006181</t>
  </si>
  <si>
    <t>FRANCISCO JOSE DA COSTA</t>
  </si>
  <si>
    <t>00006807</t>
  </si>
  <si>
    <t>RILDON CARLOS DE OLIVEIRA</t>
  </si>
  <si>
    <t>00007412</t>
  </si>
  <si>
    <t>FERNANDO FRAZAO DA SILVA</t>
  </si>
  <si>
    <t>00008400</t>
  </si>
  <si>
    <t>MARCUS VINICIUS RODRIGUES</t>
  </si>
  <si>
    <t>00009008</t>
  </si>
  <si>
    <t>LIDIANE DE MATOS PIRES</t>
  </si>
  <si>
    <t>00009326</t>
  </si>
  <si>
    <t>ELISA RIBEIRO DA CUNHA DIAS DA SILVA</t>
  </si>
  <si>
    <t>00009717</t>
  </si>
  <si>
    <t>ALAN RIBEIRO DE ANDRADE</t>
  </si>
  <si>
    <t>NÍVEL SALARIAL</t>
  </si>
  <si>
    <t>AS55</t>
  </si>
  <si>
    <t>ST52</t>
  </si>
  <si>
    <t>ST42</t>
  </si>
  <si>
    <t>ST50</t>
  </si>
  <si>
    <t>ST46</t>
  </si>
  <si>
    <t>ST48</t>
  </si>
  <si>
    <t>ST39</t>
  </si>
  <si>
    <t>ST36</t>
  </si>
  <si>
    <t>AS26</t>
  </si>
  <si>
    <t>ST41</t>
  </si>
  <si>
    <t>ST38</t>
  </si>
  <si>
    <t>ST37</t>
  </si>
  <si>
    <t>ST34</t>
  </si>
  <si>
    <t>ST47</t>
  </si>
  <si>
    <t>ST33</t>
  </si>
  <si>
    <t>ST35</t>
  </si>
  <si>
    <t>ST30</t>
  </si>
  <si>
    <t>ST32</t>
  </si>
  <si>
    <t>ST45</t>
  </si>
  <si>
    <t>ST31</t>
  </si>
  <si>
    <t>ST40</t>
  </si>
  <si>
    <t>AS33</t>
  </si>
  <si>
    <t>ST29</t>
  </si>
  <si>
    <t>ST25</t>
  </si>
  <si>
    <t>ST21</t>
  </si>
  <si>
    <t>ST26</t>
  </si>
  <si>
    <t>ST28</t>
  </si>
  <si>
    <t>ST16</t>
  </si>
  <si>
    <t>ST27</t>
  </si>
  <si>
    <t>ST24</t>
  </si>
  <si>
    <t>ST20</t>
  </si>
  <si>
    <t>ST17</t>
  </si>
  <si>
    <t>ST19</t>
  </si>
  <si>
    <t>AS34</t>
  </si>
  <si>
    <t>AS32</t>
  </si>
  <si>
    <t>AS30</t>
  </si>
  <si>
    <t>ST18</t>
  </si>
  <si>
    <t>ST15</t>
  </si>
  <si>
    <t>ST11</t>
  </si>
  <si>
    <t>ST14</t>
  </si>
  <si>
    <t>AS29</t>
  </si>
  <si>
    <t>ST05</t>
  </si>
  <si>
    <t>ST13</t>
  </si>
  <si>
    <t>AS53</t>
  </si>
  <si>
    <t>AS28</t>
  </si>
  <si>
    <t>AS52</t>
  </si>
  <si>
    <t>AS51</t>
  </si>
  <si>
    <t>AS37</t>
  </si>
  <si>
    <t>AS48</t>
  </si>
  <si>
    <t>ST49</t>
  </si>
  <si>
    <t>ST43</t>
  </si>
  <si>
    <t>AS39</t>
  </si>
  <si>
    <t>ST23</t>
  </si>
  <si>
    <t>AS17</t>
  </si>
  <si>
    <t>AS21</t>
  </si>
  <si>
    <t>AS38</t>
  </si>
  <si>
    <t>AS18</t>
  </si>
  <si>
    <t>ST51</t>
  </si>
  <si>
    <t>ST12</t>
  </si>
  <si>
    <t>REF. FUNCIONAL</t>
  </si>
  <si>
    <t>FG03</t>
  </si>
  <si>
    <t>FG05</t>
  </si>
  <si>
    <t>FG02</t>
  </si>
  <si>
    <t>FG01</t>
  </si>
  <si>
    <t>EC04</t>
  </si>
  <si>
    <t>EC03</t>
  </si>
  <si>
    <t>CN01</t>
  </si>
  <si>
    <t>EC01</t>
  </si>
  <si>
    <t>FG04</t>
  </si>
  <si>
    <t>EC02</t>
  </si>
  <si>
    <t>FG06</t>
  </si>
  <si>
    <t>DATA ADMISSÃO</t>
  </si>
  <si>
    <t>ESPECIALIDADE</t>
  </si>
  <si>
    <t>ASSISTENTE ADMINISTRATIVO</t>
  </si>
  <si>
    <t>EXTENSIONISTA RURAL-NS</t>
  </si>
  <si>
    <t>EXTENSIONISTA RURAL-NM</t>
  </si>
  <si>
    <t>AUXILIAR DE SERVICOS GERAIS</t>
  </si>
  <si>
    <t>TECNICO ESPECIALIZADO</t>
  </si>
  <si>
    <t>DESENHISTA</t>
  </si>
  <si>
    <t>DIGITADOR</t>
  </si>
  <si>
    <t>MOTORISTA</t>
  </si>
  <si>
    <t>MECANICO AUTOMOTIVO</t>
  </si>
  <si>
    <t>TECNICO DE INFORMATICA</t>
  </si>
  <si>
    <t>ELETRICISTA</t>
  </si>
  <si>
    <t>COMISSIONADO</t>
  </si>
  <si>
    <t>ADMINISTRATIVO REQUISITADO</t>
  </si>
  <si>
    <t>AGRONOMIA</t>
  </si>
  <si>
    <t>TÉC. AGROPECUÁRIA</t>
  </si>
  <si>
    <t>TÉC. ECON. DOMÉSTICA</t>
  </si>
  <si>
    <t>MEDICINA VETERINÁRIA</t>
  </si>
  <si>
    <t>ECONOMIA DOMÉSTICA</t>
  </si>
  <si>
    <t>ZOOTECNIA</t>
  </si>
  <si>
    <t>ENGENHARIA ALIMENTOS</t>
  </si>
  <si>
    <t>BIBLIOTECONOMIA</t>
  </si>
  <si>
    <t>TÉC. AGROINDÚSTRIA</t>
  </si>
  <si>
    <t>PEDAGOGIA</t>
  </si>
  <si>
    <t>ENGENHARIA AMBIENTAL</t>
  </si>
  <si>
    <t>TURISMO RURAL</t>
  </si>
  <si>
    <t>NUTRIÇÃO</t>
  </si>
  <si>
    <t>ENGENHARIA FLORESTAL</t>
  </si>
  <si>
    <t>ADMINISTRAÇÃO</t>
  </si>
  <si>
    <t>RELAÇÕES PÚBLICAS</t>
  </si>
  <si>
    <t>DIREITO</t>
  </si>
  <si>
    <t>COMUNICAÇÃO SOCIAL</t>
  </si>
  <si>
    <t>CONTABILIDADE</t>
  </si>
  <si>
    <t>ASSISTÊNCIA SOCIAL</t>
  </si>
  <si>
    <t>CIÊNCIAS ECONÔMICAS</t>
  </si>
  <si>
    <t>TECNOLOGIA DA INFORMAÇÃO</t>
  </si>
  <si>
    <t>PSICOLOGIA</t>
  </si>
  <si>
    <t>GERENTE</t>
  </si>
  <si>
    <t>APOIO ADMINISTRATIVO</t>
  </si>
  <si>
    <t>SUPERVISOR REGIONAL</t>
  </si>
  <si>
    <t>COORDENADOR</t>
  </si>
  <si>
    <t>ASSESSOR III</t>
  </si>
  <si>
    <t>OUVIDOR</t>
  </si>
  <si>
    <t>ASSESSOR II</t>
  </si>
  <si>
    <t>DIRETOR</t>
  </si>
  <si>
    <t>PRESIDENTE</t>
  </si>
  <si>
    <t>CHEFE DE GABINETE</t>
  </si>
  <si>
    <t>APOIO ADMINISTRATIVO DE GABINETE</t>
  </si>
  <si>
    <t>ASSESSOR I</t>
  </si>
  <si>
    <t>CHEFE DA ASSESSORIA JURIDICA</t>
  </si>
  <si>
    <t>CHEFE DA COMUNICACAO SOCIAL</t>
  </si>
  <si>
    <t>CONTROLADOR</t>
  </si>
  <si>
    <t>FUNÇÃO</t>
  </si>
  <si>
    <t>EMPREGO</t>
  </si>
  <si>
    <t>CÓDIGO DA LOTAÇÃO</t>
  </si>
  <si>
    <t>040409040000</t>
  </si>
  <si>
    <t>040402000000</t>
  </si>
  <si>
    <t>040406000000</t>
  </si>
  <si>
    <t>040409060000</t>
  </si>
  <si>
    <t>040409030000</t>
  </si>
  <si>
    <t>040409090000</t>
  </si>
  <si>
    <t>040408040000</t>
  </si>
  <si>
    <t>040401000000</t>
  </si>
  <si>
    <t>040409070000</t>
  </si>
  <si>
    <t>040408050000</t>
  </si>
  <si>
    <t>040407000000</t>
  </si>
  <si>
    <t>040409010000</t>
  </si>
  <si>
    <t>040409000000</t>
  </si>
  <si>
    <t>040408060000</t>
  </si>
  <si>
    <t>040408030000</t>
  </si>
  <si>
    <t>040409020000</t>
  </si>
  <si>
    <t>040409050000</t>
  </si>
  <si>
    <t>040400000000</t>
  </si>
  <si>
    <t>040408100000</t>
  </si>
  <si>
    <t>040405000000</t>
  </si>
  <si>
    <t>040408000000</t>
  </si>
  <si>
    <t>040408020000</t>
  </si>
  <si>
    <t>040408090000</t>
  </si>
  <si>
    <t>040408080000</t>
  </si>
  <si>
    <t>040408070000</t>
  </si>
  <si>
    <t>040403000000</t>
  </si>
  <si>
    <t>040404000000</t>
  </si>
  <si>
    <t>040408010000</t>
  </si>
  <si>
    <t>040409080000</t>
  </si>
  <si>
    <t>040300000000</t>
  </si>
  <si>
    <t>040100000000</t>
  </si>
  <si>
    <t>040305000000</t>
  </si>
  <si>
    <t>030500000000</t>
  </si>
  <si>
    <t>030200000000</t>
  </si>
  <si>
    <t>040202000000</t>
  </si>
  <si>
    <t>040304000000</t>
  </si>
  <si>
    <t>030100000000</t>
  </si>
  <si>
    <t>040204000000</t>
  </si>
  <si>
    <t>040200000000</t>
  </si>
  <si>
    <t>040000000000</t>
  </si>
  <si>
    <t>030000000000</t>
  </si>
  <si>
    <t>040203000000</t>
  </si>
  <si>
    <t>040201000000</t>
  </si>
  <si>
    <t>040302000000</t>
  </si>
  <si>
    <t>030400000000</t>
  </si>
  <si>
    <t>040301000000</t>
  </si>
  <si>
    <t>040303000000</t>
  </si>
  <si>
    <t>030600000000</t>
  </si>
  <si>
    <t>103060100903</t>
  </si>
  <si>
    <t>A</t>
  </si>
  <si>
    <t>B</t>
  </si>
  <si>
    <t>C1</t>
  </si>
  <si>
    <t>D2</t>
  </si>
  <si>
    <t>D1</t>
  </si>
  <si>
    <t>C2</t>
  </si>
  <si>
    <t>ASCOM-ASSESSORIA DE COMUNICAÇÃO SOCIAL</t>
  </si>
  <si>
    <t>Nº</t>
  </si>
  <si>
    <t>CARGO</t>
  </si>
  <si>
    <t>NIVEL SALARIAL ATUAL</t>
  </si>
  <si>
    <t>LOTACAO</t>
  </si>
  <si>
    <t>GRUPO DE AVALIAÇÃO</t>
  </si>
  <si>
    <t>CEDIDO CHEFE 00003654</t>
  </si>
  <si>
    <t>CEDIDO CHEFE 00003832</t>
  </si>
  <si>
    <t>CEDIDO CHEFE 0000412X</t>
  </si>
  <si>
    <t>CEDIDO CHEFE 00004367</t>
  </si>
  <si>
    <t>CEDIDO CHEFE 00006181</t>
  </si>
  <si>
    <t>CEDIDO CHEFE 00006807</t>
  </si>
  <si>
    <t>CEDIDO CHEFE 00007412</t>
  </si>
  <si>
    <t>CEDIDO CHEFE 00008400</t>
  </si>
  <si>
    <t>CEDIDO CHEFE 00009008</t>
  </si>
  <si>
    <t>CEDIDO CHEFE 00009326</t>
  </si>
  <si>
    <t>CEDIDO CHEFE 00009717</t>
  </si>
  <si>
    <t>ELIEL DE LIMA</t>
  </si>
  <si>
    <t>MAC LEONARDO DA SILVA SOUTO</t>
  </si>
  <si>
    <t>ANTONIO ALEXANDRE ALBANO DA COSTA</t>
  </si>
  <si>
    <t>ADALTO GERALDO SOARES</t>
  </si>
  <si>
    <t>JOSÉ DEVAL DA SILVA</t>
  </si>
  <si>
    <t>EDNILSON LINS RODRIGUES</t>
  </si>
  <si>
    <t>THIAGO FARIAS DA SILVA</t>
  </si>
  <si>
    <t>DIEGO RAMALHO FREITAS</t>
  </si>
  <si>
    <t>ADRIANA PAULA AMORIM RODRIGUES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</si>
  <si>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</si>
  <si>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</si>
  <si>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</si>
  <si>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</si>
  <si>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</si>
  <si>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</si>
  <si>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</si>
  <si>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</si>
  <si>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</si>
  <si>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</si>
  <si>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</si>
  <si>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CHEFE DE EMIRTON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</si>
</sst>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18" fillId="0" borderId="0" xfId="0" applyFont="1"/>
    <xf numFmtId="0" fontId="0" fillId="0" borderId="10" xfId="0" applyFont="1" applyBorder="1"/>
    <xf numFmtId="14" fontId="0" fillId="0" borderId="10" xfId="0" applyNumberFormat="1" applyFont="1" applyBorder="1"/>
    <xf numFmtId="0" fontId="19" fillId="33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0" xfId="0" applyFont="1"/>
    <xf numFmtId="49" fontId="0" fillId="0" borderId="10" xfId="0" applyNumberFormat="1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LA&#199;&#195;O%20GERAL%20DE%20FUNCION&#193;RIOS%20DA%20EMATER/TABELAS/CADASTRO%20DE%20LOTA&#199;&#213;ES%20-%20NOVO%20REGIMENTO%2016-0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</sheetNames>
    <sheetDataSet>
      <sheetData sheetId="0" refreshError="1"/>
      <sheetData sheetId="1" refreshError="1">
        <row r="4">
          <cell r="A4" t="str">
            <v>010000000000</v>
          </cell>
          <cell r="B4" t="str">
            <v>CONSELHO DE ADMINISTRAÇÃO</v>
          </cell>
        </row>
        <row r="5">
          <cell r="A5" t="str">
            <v>020000000000</v>
          </cell>
          <cell r="B5" t="str">
            <v>CONSELHO FISCAL</v>
          </cell>
        </row>
        <row r="6">
          <cell r="A6" t="str">
            <v>030000000000</v>
          </cell>
          <cell r="B6" t="str">
            <v>PRESI-PRESIDÊNCIA</v>
          </cell>
        </row>
        <row r="7">
          <cell r="A7" t="str">
            <v>030100000000</v>
          </cell>
          <cell r="B7" t="str">
            <v>GABIN-GABINETE DA PRESIDÊNCIA</v>
          </cell>
        </row>
        <row r="8">
          <cell r="A8" t="str">
            <v>030200000000</v>
          </cell>
          <cell r="B8" t="str">
            <v>ASJUR-ASSESSORIA JURÍDICA</v>
          </cell>
        </row>
        <row r="9">
          <cell r="A9" t="str">
            <v>030300000000</v>
          </cell>
          <cell r="B9" t="str">
            <v>ASSEP-ASSESSORIA ESPECIAL DA PRESIDÊNCIA</v>
          </cell>
        </row>
        <row r="10">
          <cell r="A10" t="str">
            <v>030400000000</v>
          </cell>
          <cell r="B10" t="str">
            <v>ASCOM-ASSESSORIA DE COMUNICAÇÃO SOCIAL</v>
          </cell>
        </row>
        <row r="11">
          <cell r="A11" t="str">
            <v>030500000000</v>
          </cell>
          <cell r="B11" t="str">
            <v>OUVID-ASSESSORIA DE OUVIDORIA</v>
          </cell>
        </row>
        <row r="12">
          <cell r="A12" t="str">
            <v>030600000000</v>
          </cell>
          <cell r="B12" t="str">
            <v>CONIN-ASSESSORIA DE CONTROLE INTERNO</v>
          </cell>
        </row>
        <row r="13">
          <cell r="A13" t="str">
            <v>040000000000</v>
          </cell>
          <cell r="B13" t="str">
            <v>DIREX-DIRETORIA EXECUTIVA</v>
          </cell>
        </row>
        <row r="14">
          <cell r="A14" t="str">
            <v>040100000000</v>
          </cell>
          <cell r="B14" t="str">
            <v>ASDIR-ASSESSORIA DA DIRETORIA</v>
          </cell>
        </row>
        <row r="15">
          <cell r="A15" t="str">
            <v>040200000000</v>
          </cell>
          <cell r="B15" t="str">
            <v>COGEM-COORDENADORIA DE GESTÃO E MODERNIZAÇÃO</v>
          </cell>
        </row>
        <row r="16">
          <cell r="A16" t="str">
            <v>040201000000</v>
          </cell>
          <cell r="B16" t="str">
            <v>GEDIN-GERÊNCIA DE DESENVOLVIMENTO INSTITUCIONAL</v>
          </cell>
        </row>
        <row r="17">
          <cell r="A17" t="str">
            <v>040202000000</v>
          </cell>
          <cell r="B17" t="str">
            <v>GEPRO-GERÊNCIA DE PROGRAMAÇÃO ORÇAMENTÁRIA</v>
          </cell>
        </row>
        <row r="18">
          <cell r="A18" t="str">
            <v>040203000000</v>
          </cell>
          <cell r="B18" t="str">
            <v>GETIN-GERÊNCIA DE TECNOLOGIA DA INFORMAÇÃO</v>
          </cell>
        </row>
        <row r="19">
          <cell r="A19" t="str">
            <v>040204000000</v>
          </cell>
          <cell r="B19" t="str">
            <v>GCONV-GERÊNCIA DE CONTRATOS E CONVÊNIOS</v>
          </cell>
        </row>
        <row r="20">
          <cell r="A20" t="str">
            <v>040300000000</v>
          </cell>
          <cell r="B20" t="str">
            <v>COAFI-COORDENADORIA DE ADMINISTRAÇÃO E FINANÇAS</v>
          </cell>
        </row>
        <row r="21">
          <cell r="A21" t="str">
            <v>040301000000</v>
          </cell>
          <cell r="B21" t="str">
            <v>GEFIN-GERÊNCIA DE FINANÇAS</v>
          </cell>
        </row>
        <row r="22">
          <cell r="A22" t="str">
            <v>040302000000</v>
          </cell>
          <cell r="B22" t="str">
            <v>GECON-GERÊNCIA DE CONTABILIDADE</v>
          </cell>
        </row>
        <row r="23">
          <cell r="A23" t="str">
            <v>040303000000</v>
          </cell>
          <cell r="B23" t="str">
            <v>GEPES-GERÊNCIA DE PESSOAL</v>
          </cell>
        </row>
        <row r="24">
          <cell r="A24" t="str">
            <v>040304000000</v>
          </cell>
          <cell r="B24" t="str">
            <v>GEMAP-GERÊNCIA DE MATERIAL E PATRIMÔNIO</v>
          </cell>
        </row>
        <row r="25">
          <cell r="A25" t="str">
            <v>040305000000</v>
          </cell>
          <cell r="B25" t="str">
            <v>GINFR-GERÊNCIA DE INFRAESTRUTURA</v>
          </cell>
        </row>
        <row r="26">
          <cell r="A26" t="str">
            <v>040400000000</v>
          </cell>
          <cell r="B26" t="str">
            <v>COPER-COORDENADORIA DE OPERAÇÕES</v>
          </cell>
        </row>
        <row r="27">
          <cell r="A27" t="str">
            <v>040401000000</v>
          </cell>
          <cell r="B27" t="str">
            <v>GEAGR-GERÊNCIA DE DESENVOLVIMENTO AGROPECUÁRIO</v>
          </cell>
        </row>
        <row r="28">
          <cell r="A28" t="str">
            <v>040402000000</v>
          </cell>
          <cell r="B28" t="str">
            <v>GEDES-GERÊNCIA DE DESENVOLVIMENTO SÓCIO FAMILIAR</v>
          </cell>
        </row>
        <row r="29">
          <cell r="A29" t="str">
            <v>040403000000</v>
          </cell>
          <cell r="B29" t="str">
            <v>GEAMB-GERÊNCIA DE MEIO AMBIENTE</v>
          </cell>
        </row>
        <row r="30">
          <cell r="A30" t="str">
            <v>040404000000</v>
          </cell>
          <cell r="B30" t="str">
            <v>GEDEC-GERÊNCIA DE DESENVOLVIMENTO ECONÔMICO RURAL</v>
          </cell>
        </row>
        <row r="31">
          <cell r="A31" t="str">
            <v>040405000000</v>
          </cell>
          <cell r="B31" t="str">
            <v>CENTRER-GERÊNCIA CENTRO DE CAPAC TECNOLÓGICA E DESENV RURAL</v>
          </cell>
        </row>
        <row r="32">
          <cell r="A32" t="str">
            <v>040406000000</v>
          </cell>
          <cell r="B32" t="str">
            <v>GEMEC-GERÊNCIA DE METODOLOGIA E COMUNICAÇÃO RURAL</v>
          </cell>
        </row>
        <row r="33">
          <cell r="A33" t="str">
            <v>040407000000</v>
          </cell>
          <cell r="B33" t="str">
            <v>ESCOM-ESCRITÓRIO ESPECIALIZADO EM COMERCIALIZAÇÃO RURAL</v>
          </cell>
        </row>
        <row r="34">
          <cell r="A34" t="str">
            <v>040408000000</v>
          </cell>
          <cell r="B34" t="str">
            <v>URLE - UNIDADE REGIONAL DA EMATER LESTE</v>
          </cell>
        </row>
        <row r="35">
          <cell r="A35" t="str">
            <v>040408010000</v>
          </cell>
          <cell r="B35" t="str">
            <v>ELJAR-ESCRITÓRIO LOCAL DA EMATER JARDIM</v>
          </cell>
        </row>
        <row r="36">
          <cell r="A36" t="str">
            <v>040408020000</v>
          </cell>
          <cell r="B36" t="str">
            <v>ELPAD-ESCRITÓRIO LOCAL DA EMATER PAD/DF</v>
          </cell>
        </row>
        <row r="37">
          <cell r="A37" t="str">
            <v>040408030000</v>
          </cell>
          <cell r="B37" t="str">
            <v>ELPAR-ESCRITÓRIO LOCAL DA EMATER PARANOÁ</v>
          </cell>
        </row>
        <row r="38">
          <cell r="A38" t="str">
            <v>040408040000</v>
          </cell>
          <cell r="B38" t="str">
            <v>ELPIP-ESCRITÓRIO LOCAL DA EMATER PIPIRIPAU</v>
          </cell>
        </row>
        <row r="39">
          <cell r="A39" t="str">
            <v>040408050000</v>
          </cell>
          <cell r="B39" t="str">
            <v>ELPLA-ESCRITÓRIO LOCAL DA EMATER PLANALTINA</v>
          </cell>
        </row>
        <row r="40">
          <cell r="A40" t="str">
            <v>040408060000</v>
          </cell>
          <cell r="B40" t="str">
            <v>ELRIP-ESCRITÓRIO LOCAL DA EMATER RIO PRETO</v>
          </cell>
        </row>
        <row r="41">
          <cell r="A41" t="str">
            <v>040408070000</v>
          </cell>
          <cell r="B41" t="str">
            <v>ELTAB-ESCRITÓRIO LOCAL DA EMATER TABATINGA - ELTAB</v>
          </cell>
        </row>
        <row r="42">
          <cell r="A42" t="str">
            <v>040408080000</v>
          </cell>
          <cell r="B42" t="str">
            <v>ELTAQ-ESCRITÓRIO LOCAL DA EMATER TAQUARA</v>
          </cell>
        </row>
        <row r="43">
          <cell r="A43" t="str">
            <v>040408090000</v>
          </cell>
          <cell r="B43" t="str">
            <v>EP LESTE-ESCRITÓRIO DE PROJETOS ESPECIAIS LESTE (FORMOSA)</v>
          </cell>
        </row>
        <row r="44">
          <cell r="A44" t="str">
            <v>040408100000</v>
          </cell>
          <cell r="B44" t="str">
            <v>EP NORTE-ESCRITÓRIO DE PROJETOS ESPECIAIS NORTE (PIPIRIPAU)</v>
          </cell>
        </row>
        <row r="45">
          <cell r="A45" t="str">
            <v>040409000000</v>
          </cell>
          <cell r="B45" t="str">
            <v>UREO - UNIDADE REGIONAL DA EMATER OESTE</v>
          </cell>
        </row>
        <row r="46">
          <cell r="A46" t="str">
            <v>040409010000</v>
          </cell>
          <cell r="B46" t="str">
            <v>ELALG-ESCRITÓRIO LOCAL DA EMATER ALEXANDRE GUSMÃO</v>
          </cell>
        </row>
        <row r="47">
          <cell r="A47" t="str">
            <v>040409020000</v>
          </cell>
          <cell r="B47" t="str">
            <v>ELBRA-ESCRITÓRIO LOCAL DA EMATER BRAZLÂNDIA</v>
          </cell>
        </row>
        <row r="48">
          <cell r="A48" t="str">
            <v>040409030000</v>
          </cell>
          <cell r="B48" t="str">
            <v>ELCEI-ESCRITÓRIO LOCAL DA EMATER CEILÂNDIA</v>
          </cell>
        </row>
        <row r="49">
          <cell r="A49" t="str">
            <v>040409040000</v>
          </cell>
          <cell r="B49" t="str">
            <v>ELGAM-ESCRITÓRIO LOCAL DA EMATER GAMA</v>
          </cell>
        </row>
        <row r="50">
          <cell r="A50" t="str">
            <v>040409050000</v>
          </cell>
          <cell r="B50" t="str">
            <v>ELSEB-ESCRITÓRIO LOCAL DA EMATER SÃO SEBASTIÃO</v>
          </cell>
        </row>
        <row r="51">
          <cell r="A51" t="str">
            <v>040409060000</v>
          </cell>
          <cell r="B51" t="str">
            <v>ELSOB-ESCRITÓRIO LOCAL DA EMATER SOBRADINHO</v>
          </cell>
        </row>
        <row r="52">
          <cell r="A52" t="str">
            <v>040409070000</v>
          </cell>
          <cell r="B52" t="str">
            <v>ELVAB-ESCRITÓRIO LOCAL DA EMATER VARGEM BONITA</v>
          </cell>
        </row>
        <row r="53">
          <cell r="A53" t="str">
            <v>040409080000</v>
          </cell>
          <cell r="B53" t="str">
            <v>EP NOROESTE-ESCRITÓRIO PROJETOS ESP NOROESTE (PE.BERNARDO)</v>
          </cell>
        </row>
        <row r="54">
          <cell r="A54" t="str">
            <v>040409090000</v>
          </cell>
          <cell r="B54" t="str">
            <v>GERÊNCIA DE PROJETOS ESPECIAIS</v>
          </cell>
        </row>
        <row r="55">
          <cell r="A55" t="str">
            <v>103060100903</v>
          </cell>
          <cell r="B55" t="str">
            <v>CEDIDOS - GERENCIA DE PESSOAL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showGridLines="0" tabSelected="1" topLeftCell="A266" workbookViewId="0">
      <selection activeCell="C311" sqref="C311"/>
    </sheetView>
  </sheetViews>
  <sheetFormatPr defaultRowHeight="12.75" x14ac:dyDescent="0.2"/>
  <cols>
    <col min="2" max="2" width="12.28515625" customWidth="1"/>
    <col min="3" max="4" width="42.42578125" customWidth="1"/>
    <col min="5" max="5" width="70.7109375" customWidth="1"/>
    <col min="6" max="6" width="36.5703125" bestFit="1" customWidth="1"/>
    <col min="7" max="8" width="12.140625" customWidth="1"/>
    <col min="9" max="9" width="11.42578125" customWidth="1"/>
    <col min="10" max="10" width="16.28515625" bestFit="1" customWidth="1"/>
    <col min="11" max="11" width="14.42578125" customWidth="1"/>
    <col min="12" max="12" width="31.140625" customWidth="1"/>
    <col min="13" max="13" width="29.7109375" customWidth="1"/>
    <col min="14" max="14" width="15.140625" customWidth="1"/>
    <col min="15" max="15" width="13.140625" customWidth="1"/>
  </cols>
  <sheetData>
    <row r="1" spans="1:15" ht="38.25" x14ac:dyDescent="0.2">
      <c r="A1" s="6" t="s">
        <v>792</v>
      </c>
      <c r="B1" s="3" t="s">
        <v>0</v>
      </c>
      <c r="C1" s="3" t="s">
        <v>1</v>
      </c>
      <c r="D1" s="3" t="s">
        <v>793</v>
      </c>
      <c r="E1" s="3" t="s">
        <v>795</v>
      </c>
      <c r="F1" s="3" t="s">
        <v>733</v>
      </c>
      <c r="G1" s="3" t="s">
        <v>668</v>
      </c>
      <c r="H1" s="3" t="s">
        <v>794</v>
      </c>
      <c r="I1" s="3" t="s">
        <v>680</v>
      </c>
      <c r="J1" s="3" t="s">
        <v>2</v>
      </c>
      <c r="K1" s="3" t="s">
        <v>796</v>
      </c>
      <c r="L1" s="3" t="s">
        <v>734</v>
      </c>
      <c r="M1" s="3" t="s">
        <v>681</v>
      </c>
      <c r="N1" s="3" t="s">
        <v>735</v>
      </c>
      <c r="O1" s="3" t="s">
        <v>608</v>
      </c>
    </row>
    <row r="2" spans="1:15" x14ac:dyDescent="0.2">
      <c r="A2">
        <v>1</v>
      </c>
      <c r="B2" s="1" t="s">
        <v>439</v>
      </c>
      <c r="C2" s="1" t="s">
        <v>440</v>
      </c>
      <c r="D2" s="1"/>
      <c r="E2" s="1" t="str">
        <f>VLOOKUP(N2,[1]Plan2!$A$4:$B$55,2,FALSE)</f>
        <v>ASCOM-ASSESSORIA DE COMUNICAÇÃO SOCIAL</v>
      </c>
      <c r="F2" s="1" t="s">
        <v>5</v>
      </c>
      <c r="G2" s="1" t="s">
        <v>5</v>
      </c>
      <c r="H2" s="1"/>
      <c r="I2" s="2">
        <v>40245</v>
      </c>
      <c r="J2" s="1" t="s">
        <v>6</v>
      </c>
      <c r="K2" s="5" t="s">
        <v>787</v>
      </c>
      <c r="L2" s="1" t="s">
        <v>686</v>
      </c>
      <c r="M2" s="1" t="s">
        <v>712</v>
      </c>
      <c r="N2" s="1" t="s">
        <v>780</v>
      </c>
      <c r="O2" s="5" t="s">
        <v>661</v>
      </c>
    </row>
    <row r="3" spans="1:15" x14ac:dyDescent="0.2">
      <c r="A3">
        <v>2</v>
      </c>
      <c r="B3" s="1" t="s">
        <v>465</v>
      </c>
      <c r="C3" s="1" t="s">
        <v>466</v>
      </c>
      <c r="D3" s="1"/>
      <c r="E3" s="1" t="str">
        <f>VLOOKUP(N3,[1]Plan2!$A$4:$B$55,2,FALSE)</f>
        <v>ASCOM-ASSESSORIA DE COMUNICAÇÃO SOCIAL</v>
      </c>
      <c r="F3" s="1" t="s">
        <v>5</v>
      </c>
      <c r="G3" s="1" t="s">
        <v>5</v>
      </c>
      <c r="H3" s="1"/>
      <c r="I3" s="2">
        <v>40273</v>
      </c>
      <c r="J3" s="1" t="s">
        <v>6</v>
      </c>
      <c r="K3" s="5" t="s">
        <v>787</v>
      </c>
      <c r="L3" s="1" t="s">
        <v>686</v>
      </c>
      <c r="M3" s="1" t="s">
        <v>712</v>
      </c>
      <c r="N3" s="1" t="s">
        <v>780</v>
      </c>
      <c r="O3" s="5" t="s">
        <v>637</v>
      </c>
    </row>
    <row r="4" spans="1:15" x14ac:dyDescent="0.2">
      <c r="A4">
        <v>3</v>
      </c>
      <c r="B4" s="1" t="s">
        <v>471</v>
      </c>
      <c r="C4" s="1" t="s">
        <v>472</v>
      </c>
      <c r="D4" s="1"/>
      <c r="E4" s="1" t="str">
        <f>VLOOKUP(N4,[1]Plan2!$A$4:$B$55,2,FALSE)</f>
        <v>ASCOM-ASSESSORIA DE COMUNICAÇÃO SOCIAL</v>
      </c>
      <c r="F4" s="1" t="s">
        <v>5</v>
      </c>
      <c r="G4" s="1" t="s">
        <v>5</v>
      </c>
      <c r="H4" s="1"/>
      <c r="I4" s="2">
        <v>40273</v>
      </c>
      <c r="J4" s="1" t="s">
        <v>6</v>
      </c>
      <c r="K4" s="5" t="s">
        <v>787</v>
      </c>
      <c r="L4" s="1" t="s">
        <v>686</v>
      </c>
      <c r="M4" s="1" t="s">
        <v>712</v>
      </c>
      <c r="N4" s="1" t="s">
        <v>780</v>
      </c>
      <c r="O4" s="5" t="s">
        <v>639</v>
      </c>
    </row>
    <row r="5" spans="1:15" x14ac:dyDescent="0.2">
      <c r="A5">
        <v>4</v>
      </c>
      <c r="B5" s="1" t="s">
        <v>547</v>
      </c>
      <c r="C5" s="1" t="s">
        <v>548</v>
      </c>
      <c r="D5" s="1"/>
      <c r="E5" s="1" t="s">
        <v>791</v>
      </c>
      <c r="F5" s="1" t="s">
        <v>731</v>
      </c>
      <c r="G5" s="1" t="s">
        <v>678</v>
      </c>
      <c r="H5" s="1"/>
      <c r="I5" s="2">
        <v>42979</v>
      </c>
      <c r="J5" s="1" t="s">
        <v>6</v>
      </c>
      <c r="K5" s="5" t="s">
        <v>790</v>
      </c>
      <c r="L5" s="1" t="s">
        <v>693</v>
      </c>
      <c r="M5" s="1"/>
      <c r="N5" s="1" t="s">
        <v>766</v>
      </c>
      <c r="O5" s="5" t="s">
        <v>5</v>
      </c>
    </row>
    <row r="6" spans="1:15" x14ac:dyDescent="0.2">
      <c r="A6">
        <v>5</v>
      </c>
      <c r="B6" s="1" t="s">
        <v>363</v>
      </c>
      <c r="C6" s="1" t="s">
        <v>364</v>
      </c>
      <c r="D6" s="1"/>
      <c r="E6" s="1" t="str">
        <f>VLOOKUP(N6,[1]Plan2!$A$4:$B$55,2,FALSE)</f>
        <v>ASDIR-ASSESSORIA DA DIRETORIA</v>
      </c>
      <c r="F6" s="1" t="s">
        <v>722</v>
      </c>
      <c r="G6" s="1" t="s">
        <v>673</v>
      </c>
      <c r="H6" s="1"/>
      <c r="I6" s="2">
        <v>29032</v>
      </c>
      <c r="J6" s="1" t="s">
        <v>6</v>
      </c>
      <c r="K6" s="5" t="s">
        <v>787</v>
      </c>
      <c r="L6" s="1" t="s">
        <v>682</v>
      </c>
      <c r="M6" s="1"/>
      <c r="N6" s="1" t="s">
        <v>766</v>
      </c>
      <c r="O6" s="5" t="s">
        <v>609</v>
      </c>
    </row>
    <row r="7" spans="1:15" x14ac:dyDescent="0.2">
      <c r="A7">
        <v>6</v>
      </c>
      <c r="B7" s="1" t="s">
        <v>531</v>
      </c>
      <c r="C7" s="1" t="s">
        <v>532</v>
      </c>
      <c r="D7" s="1"/>
      <c r="E7" s="1" t="str">
        <f>VLOOKUP(N7,[1]Plan2!$A$4:$B$55,2,FALSE)</f>
        <v>ASDIR-ASSESSORIA DA DIRETORIA</v>
      </c>
      <c r="F7" s="1" t="s">
        <v>729</v>
      </c>
      <c r="G7" s="1" t="s">
        <v>678</v>
      </c>
      <c r="H7" s="1"/>
      <c r="I7" s="2">
        <v>42031</v>
      </c>
      <c r="J7" s="1" t="s">
        <v>6</v>
      </c>
      <c r="K7" s="5" t="s">
        <v>787</v>
      </c>
      <c r="L7" s="1" t="s">
        <v>693</v>
      </c>
      <c r="M7" s="1"/>
      <c r="N7" s="1" t="s">
        <v>766</v>
      </c>
      <c r="O7" s="5" t="s">
        <v>5</v>
      </c>
    </row>
    <row r="8" spans="1:15" x14ac:dyDescent="0.2">
      <c r="A8">
        <v>7</v>
      </c>
      <c r="B8" s="1" t="s">
        <v>393</v>
      </c>
      <c r="C8" s="1" t="s">
        <v>394</v>
      </c>
      <c r="D8" s="1"/>
      <c r="E8" s="1" t="str">
        <f>VLOOKUP(N8,[1]Plan2!$A$4:$B$55,2,FALSE)</f>
        <v>ASDIR-ASSESSORIA DA DIRETORIA</v>
      </c>
      <c r="F8" s="1" t="s">
        <v>5</v>
      </c>
      <c r="G8" s="1" t="s">
        <v>5</v>
      </c>
      <c r="H8" s="1"/>
      <c r="I8" s="2">
        <v>31580</v>
      </c>
      <c r="J8" s="1" t="s">
        <v>6</v>
      </c>
      <c r="K8" s="5" t="s">
        <v>787</v>
      </c>
      <c r="L8" s="1" t="s">
        <v>683</v>
      </c>
      <c r="M8" s="1" t="s">
        <v>695</v>
      </c>
      <c r="N8" s="1" t="s">
        <v>766</v>
      </c>
      <c r="O8" s="5" t="s">
        <v>610</v>
      </c>
    </row>
    <row r="9" spans="1:15" x14ac:dyDescent="0.2">
      <c r="A9">
        <v>8</v>
      </c>
      <c r="B9" s="1" t="s">
        <v>397</v>
      </c>
      <c r="C9" s="1" t="s">
        <v>398</v>
      </c>
      <c r="D9" s="1"/>
      <c r="E9" s="1" t="str">
        <f>VLOOKUP(N9,[1]Plan2!$A$4:$B$55,2,FALSE)</f>
        <v>ASDIR-ASSESSORIA DA DIRETORIA</v>
      </c>
      <c r="F9" s="1" t="s">
        <v>5</v>
      </c>
      <c r="G9" s="1" t="s">
        <v>5</v>
      </c>
      <c r="H9" s="1"/>
      <c r="I9" s="2">
        <v>32336</v>
      </c>
      <c r="J9" s="1" t="s">
        <v>6</v>
      </c>
      <c r="K9" s="5" t="s">
        <v>787</v>
      </c>
      <c r="L9" s="1" t="s">
        <v>683</v>
      </c>
      <c r="M9" s="1" t="s">
        <v>698</v>
      </c>
      <c r="N9" s="1" t="s">
        <v>766</v>
      </c>
      <c r="O9" s="5" t="s">
        <v>610</v>
      </c>
    </row>
    <row r="10" spans="1:15" x14ac:dyDescent="0.2">
      <c r="A10">
        <v>9</v>
      </c>
      <c r="B10" s="1" t="s">
        <v>533</v>
      </c>
      <c r="C10" s="1" t="s">
        <v>534</v>
      </c>
      <c r="D10" s="1"/>
      <c r="E10" s="1" t="str">
        <f>VLOOKUP(N10,[1]Plan2!$A$4:$B$55,2,FALSE)</f>
        <v>ASDIR-ASSESSORIA DA DIRETORIA</v>
      </c>
      <c r="F10" s="1" t="s">
        <v>729</v>
      </c>
      <c r="G10" s="1" t="s">
        <v>678</v>
      </c>
      <c r="H10" s="1"/>
      <c r="I10" s="2">
        <v>42031</v>
      </c>
      <c r="J10" s="1" t="s">
        <v>6</v>
      </c>
      <c r="K10" s="5" t="s">
        <v>787</v>
      </c>
      <c r="L10" s="1" t="s">
        <v>693</v>
      </c>
      <c r="M10" s="1"/>
      <c r="N10" s="1" t="s">
        <v>766</v>
      </c>
      <c r="O10" s="5" t="s">
        <v>5</v>
      </c>
    </row>
    <row r="11" spans="1:15" x14ac:dyDescent="0.2">
      <c r="A11">
        <v>10</v>
      </c>
      <c r="B11" s="1" t="s">
        <v>537</v>
      </c>
      <c r="C11" s="1" t="s">
        <v>538</v>
      </c>
      <c r="D11" s="1"/>
      <c r="E11" s="1" t="str">
        <f>VLOOKUP(N11,[1]Plan2!$A$4:$B$55,2,FALSE)</f>
        <v>ASDIR-ASSESSORIA DA DIRETORIA</v>
      </c>
      <c r="F11" s="1" t="s">
        <v>729</v>
      </c>
      <c r="G11" s="1" t="s">
        <v>678</v>
      </c>
      <c r="H11" s="1"/>
      <c r="I11" s="2">
        <v>42229</v>
      </c>
      <c r="J11" s="1" t="s">
        <v>6</v>
      </c>
      <c r="K11" s="5" t="s">
        <v>787</v>
      </c>
      <c r="L11" s="1" t="s">
        <v>693</v>
      </c>
      <c r="M11" s="1"/>
      <c r="N11" s="1" t="s">
        <v>766</v>
      </c>
      <c r="O11" s="5" t="s">
        <v>5</v>
      </c>
    </row>
    <row r="12" spans="1:15" x14ac:dyDescent="0.2">
      <c r="A12">
        <v>11</v>
      </c>
      <c r="B12" s="1" t="s">
        <v>539</v>
      </c>
      <c r="C12" s="1" t="s">
        <v>540</v>
      </c>
      <c r="D12" s="1"/>
      <c r="E12" s="1" t="str">
        <f>VLOOKUP(N12,[1]Plan2!$A$4:$B$55,2,FALSE)</f>
        <v>ASDIR-ASSESSORIA DA DIRETORIA</v>
      </c>
      <c r="F12" s="1" t="s">
        <v>729</v>
      </c>
      <c r="G12" s="1" t="s">
        <v>678</v>
      </c>
      <c r="H12" s="1"/>
      <c r="I12" s="2">
        <v>42389</v>
      </c>
      <c r="J12" s="1" t="s">
        <v>6</v>
      </c>
      <c r="K12" s="5" t="s">
        <v>787</v>
      </c>
      <c r="L12" s="1" t="s">
        <v>693</v>
      </c>
      <c r="M12" s="1"/>
      <c r="N12" s="1" t="s">
        <v>766</v>
      </c>
      <c r="O12" s="5" t="s">
        <v>5</v>
      </c>
    </row>
    <row r="13" spans="1:15" x14ac:dyDescent="0.2">
      <c r="A13">
        <v>12</v>
      </c>
      <c r="B13" s="1" t="s">
        <v>555</v>
      </c>
      <c r="C13" s="1" t="s">
        <v>556</v>
      </c>
      <c r="D13" s="1"/>
      <c r="E13" s="1" t="str">
        <f>VLOOKUP(N13,[1]Plan2!$A$4:$B$55,2,FALSE)</f>
        <v>ASDIR-ASSESSORIA DA DIRETORIA</v>
      </c>
      <c r="F13" s="1" t="s">
        <v>729</v>
      </c>
      <c r="G13" s="1" t="s">
        <v>678</v>
      </c>
      <c r="H13" s="1"/>
      <c r="I13" s="2">
        <v>43291</v>
      </c>
      <c r="J13" s="1" t="s">
        <v>6</v>
      </c>
      <c r="K13" s="5" t="s">
        <v>787</v>
      </c>
      <c r="L13" s="4" t="s">
        <v>693</v>
      </c>
      <c r="M13" s="1"/>
      <c r="N13" s="1" t="s">
        <v>766</v>
      </c>
      <c r="O13" s="5" t="s">
        <v>5</v>
      </c>
    </row>
    <row r="14" spans="1:15" x14ac:dyDescent="0.2">
      <c r="A14">
        <v>13</v>
      </c>
      <c r="B14" s="1" t="s">
        <v>529</v>
      </c>
      <c r="C14" s="1" t="s">
        <v>530</v>
      </c>
      <c r="D14" s="1"/>
      <c r="E14" s="1" t="str">
        <f>VLOOKUP(N14,[1]Plan2!$A$4:$B$55,2,FALSE)</f>
        <v>ASDIR-ASSESSORIA DA DIRETORIA</v>
      </c>
      <c r="F14" s="1" t="s">
        <v>724</v>
      </c>
      <c r="G14" s="1" t="s">
        <v>674</v>
      </c>
      <c r="H14" s="1"/>
      <c r="I14" s="2">
        <v>42020</v>
      </c>
      <c r="J14" s="1" t="s">
        <v>6</v>
      </c>
      <c r="K14" s="5" t="s">
        <v>787</v>
      </c>
      <c r="L14" s="1" t="s">
        <v>693</v>
      </c>
      <c r="M14" s="1"/>
      <c r="N14" s="1" t="s">
        <v>766</v>
      </c>
      <c r="O14" s="5" t="s">
        <v>5</v>
      </c>
    </row>
    <row r="15" spans="1:15" x14ac:dyDescent="0.2">
      <c r="A15">
        <v>14</v>
      </c>
      <c r="B15" s="1" t="s">
        <v>535</v>
      </c>
      <c r="C15" s="1" t="s">
        <v>536</v>
      </c>
      <c r="D15" s="1"/>
      <c r="E15" s="1" t="str">
        <f>VLOOKUP(N15,[1]Plan2!$A$4:$B$55,2,FALSE)</f>
        <v>ASDIR-ASSESSORIA DA DIRETORIA</v>
      </c>
      <c r="F15" s="1" t="s">
        <v>724</v>
      </c>
      <c r="G15" s="1" t="s">
        <v>674</v>
      </c>
      <c r="H15" s="1"/>
      <c r="I15" s="2">
        <v>42031</v>
      </c>
      <c r="J15" s="1" t="s">
        <v>6</v>
      </c>
      <c r="K15" s="5" t="s">
        <v>787</v>
      </c>
      <c r="L15" s="1" t="s">
        <v>693</v>
      </c>
      <c r="M15" s="1"/>
      <c r="N15" s="1" t="s">
        <v>766</v>
      </c>
      <c r="O15" s="5" t="s">
        <v>5</v>
      </c>
    </row>
    <row r="16" spans="1:15" x14ac:dyDescent="0.2">
      <c r="A16">
        <v>15</v>
      </c>
      <c r="B16" s="1" t="s">
        <v>481</v>
      </c>
      <c r="C16" s="1" t="s">
        <v>482</v>
      </c>
      <c r="D16" s="1"/>
      <c r="E16" s="1" t="str">
        <f>VLOOKUP(N16,[1]Plan2!$A$4:$B$55,2,FALSE)</f>
        <v>ASDIR-ASSESSORIA DA DIRETORIA</v>
      </c>
      <c r="F16" s="1" t="s">
        <v>5</v>
      </c>
      <c r="G16" s="1" t="s">
        <v>5</v>
      </c>
      <c r="H16" s="1"/>
      <c r="I16" s="2">
        <v>40588</v>
      </c>
      <c r="J16" s="1" t="s">
        <v>6</v>
      </c>
      <c r="K16" s="5" t="s">
        <v>787</v>
      </c>
      <c r="L16" s="1" t="s">
        <v>683</v>
      </c>
      <c r="M16" s="1" t="s">
        <v>695</v>
      </c>
      <c r="N16" s="1" t="s">
        <v>766</v>
      </c>
      <c r="O16" s="5" t="s">
        <v>632</v>
      </c>
    </row>
    <row r="17" spans="1:15" x14ac:dyDescent="0.2">
      <c r="A17">
        <v>16</v>
      </c>
      <c r="B17" s="1" t="s">
        <v>541</v>
      </c>
      <c r="C17" s="1" t="s">
        <v>542</v>
      </c>
      <c r="D17" s="1"/>
      <c r="E17" s="1" t="str">
        <f>VLOOKUP(N17,[1]Plan2!$A$4:$B$55,2,FALSE)</f>
        <v>ASDIR-ASSESSORIA DA DIRETORIA</v>
      </c>
      <c r="F17" s="1" t="s">
        <v>724</v>
      </c>
      <c r="G17" s="1" t="s">
        <v>674</v>
      </c>
      <c r="H17" s="1"/>
      <c r="I17" s="2">
        <v>42555</v>
      </c>
      <c r="J17" s="1" t="s">
        <v>6</v>
      </c>
      <c r="K17" s="5" t="s">
        <v>787</v>
      </c>
      <c r="L17" s="1" t="s">
        <v>693</v>
      </c>
      <c r="M17" s="1"/>
      <c r="N17" s="1" t="s">
        <v>766</v>
      </c>
      <c r="O17" s="5" t="s">
        <v>5</v>
      </c>
    </row>
    <row r="18" spans="1:15" x14ac:dyDescent="0.2">
      <c r="A18">
        <v>17</v>
      </c>
      <c r="B18" s="1" t="s">
        <v>543</v>
      </c>
      <c r="C18" s="1" t="s">
        <v>544</v>
      </c>
      <c r="D18" s="1"/>
      <c r="E18" s="1" t="str">
        <f>VLOOKUP(N18,[1]Plan2!$A$4:$B$55,2,FALSE)</f>
        <v>ASDIR-ASSESSORIA DA DIRETORIA</v>
      </c>
      <c r="F18" s="1" t="s">
        <v>724</v>
      </c>
      <c r="G18" s="1" t="s">
        <v>674</v>
      </c>
      <c r="H18" s="1"/>
      <c r="I18" s="2">
        <v>42853</v>
      </c>
      <c r="J18" s="1" t="s">
        <v>6</v>
      </c>
      <c r="K18" s="5" t="s">
        <v>787</v>
      </c>
      <c r="L18" s="1" t="s">
        <v>693</v>
      </c>
      <c r="M18" s="1"/>
      <c r="N18" s="1" t="s">
        <v>766</v>
      </c>
      <c r="O18" s="5" t="s">
        <v>5</v>
      </c>
    </row>
    <row r="19" spans="1:15" x14ac:dyDescent="0.2">
      <c r="A19">
        <v>18</v>
      </c>
      <c r="B19" s="1" t="s">
        <v>549</v>
      </c>
      <c r="C19" s="1" t="s">
        <v>550</v>
      </c>
      <c r="D19" s="1"/>
      <c r="E19" s="1" t="str">
        <f>VLOOKUP(N19,[1]Plan2!$A$4:$B$55,2,FALSE)</f>
        <v>ASDIR-ASSESSORIA DA DIRETORIA</v>
      </c>
      <c r="F19" s="1" t="s">
        <v>724</v>
      </c>
      <c r="G19" s="1" t="s">
        <v>674</v>
      </c>
      <c r="H19" s="1"/>
      <c r="I19" s="2">
        <v>43006</v>
      </c>
      <c r="J19" s="1" t="s">
        <v>6</v>
      </c>
      <c r="K19" s="5" t="s">
        <v>787</v>
      </c>
      <c r="L19" s="1" t="s">
        <v>693</v>
      </c>
      <c r="M19" s="1" t="s">
        <v>5</v>
      </c>
      <c r="N19" s="1" t="s">
        <v>766</v>
      </c>
      <c r="O19" s="5" t="s">
        <v>5</v>
      </c>
    </row>
    <row r="20" spans="1:15" x14ac:dyDescent="0.2">
      <c r="A20">
        <v>19</v>
      </c>
      <c r="B20" s="1" t="s">
        <v>551</v>
      </c>
      <c r="C20" s="1" t="s">
        <v>552</v>
      </c>
      <c r="D20" s="1"/>
      <c r="E20" s="1" t="str">
        <f>VLOOKUP(N20,[1]Plan2!$A$4:$B$55,2,FALSE)</f>
        <v>ASDIR-ASSESSORIA DA DIRETORIA</v>
      </c>
      <c r="F20" s="1" t="s">
        <v>724</v>
      </c>
      <c r="G20" s="1" t="s">
        <v>674</v>
      </c>
      <c r="H20" s="1"/>
      <c r="I20" s="2">
        <v>43075</v>
      </c>
      <c r="J20" s="1" t="s">
        <v>6</v>
      </c>
      <c r="K20" s="5" t="s">
        <v>787</v>
      </c>
      <c r="L20" s="1" t="s">
        <v>693</v>
      </c>
      <c r="M20" s="1" t="s">
        <v>5</v>
      </c>
      <c r="N20" s="1" t="s">
        <v>766</v>
      </c>
      <c r="O20" s="5" t="s">
        <v>5</v>
      </c>
    </row>
    <row r="21" spans="1:15" x14ac:dyDescent="0.2">
      <c r="A21">
        <v>20</v>
      </c>
      <c r="B21" s="1" t="s">
        <v>553</v>
      </c>
      <c r="C21" s="1" t="s">
        <v>554</v>
      </c>
      <c r="D21" s="1"/>
      <c r="E21" s="1" t="str">
        <f>VLOOKUP(N21,[1]Plan2!$A$4:$B$55,2,FALSE)</f>
        <v>ASDIR-ASSESSORIA DA DIRETORIA</v>
      </c>
      <c r="F21" s="1" t="s">
        <v>724</v>
      </c>
      <c r="G21" s="1" t="s">
        <v>674</v>
      </c>
      <c r="H21" s="1"/>
      <c r="I21" s="2">
        <v>43160</v>
      </c>
      <c r="J21" s="1" t="s">
        <v>6</v>
      </c>
      <c r="K21" s="5" t="s">
        <v>787</v>
      </c>
      <c r="L21" s="1" t="s">
        <v>693</v>
      </c>
      <c r="M21" s="1"/>
      <c r="N21" s="1" t="s">
        <v>766</v>
      </c>
      <c r="O21" s="5" t="s">
        <v>5</v>
      </c>
    </row>
    <row r="22" spans="1:15" x14ac:dyDescent="0.2">
      <c r="A22">
        <v>21</v>
      </c>
      <c r="B22" s="1" t="s">
        <v>581</v>
      </c>
      <c r="C22" s="1" t="s">
        <v>582</v>
      </c>
      <c r="D22" s="1"/>
      <c r="E22" s="1" t="str">
        <f>VLOOKUP(N22,[1]Plan2!$A$4:$B$55,2,FALSE)</f>
        <v>ASDIR-ASSESSORIA DA DIRETORIA</v>
      </c>
      <c r="F22" s="1" t="s">
        <v>724</v>
      </c>
      <c r="G22" s="1" t="s">
        <v>674</v>
      </c>
      <c r="H22" s="1"/>
      <c r="I22" s="2">
        <v>41684</v>
      </c>
      <c r="J22" s="1" t="s">
        <v>572</v>
      </c>
      <c r="K22" s="5" t="s">
        <v>787</v>
      </c>
      <c r="L22" s="1" t="s">
        <v>693</v>
      </c>
      <c r="M22" s="1"/>
      <c r="N22" s="1" t="s">
        <v>766</v>
      </c>
      <c r="O22" s="5" t="s">
        <v>5</v>
      </c>
    </row>
    <row r="23" spans="1:15" x14ac:dyDescent="0.2">
      <c r="A23">
        <v>22</v>
      </c>
      <c r="B23" s="1" t="s">
        <v>545</v>
      </c>
      <c r="C23" s="1" t="s">
        <v>546</v>
      </c>
      <c r="D23" s="1"/>
      <c r="E23" s="1" t="str">
        <f>VLOOKUP(N23,[1]Plan2!$A$4:$B$55,2,FALSE)</f>
        <v>ASDIR-ASSESSORIA DA DIRETORIA</v>
      </c>
      <c r="F23" s="1" t="s">
        <v>722</v>
      </c>
      <c r="G23" s="1" t="s">
        <v>673</v>
      </c>
      <c r="H23" s="1"/>
      <c r="I23" s="2">
        <v>42927</v>
      </c>
      <c r="J23" s="1" t="s">
        <v>6</v>
      </c>
      <c r="K23" s="5" t="s">
        <v>787</v>
      </c>
      <c r="L23" s="1" t="s">
        <v>693</v>
      </c>
      <c r="M23" s="1"/>
      <c r="N23" s="1" t="s">
        <v>766</v>
      </c>
      <c r="O23" s="5" t="s">
        <v>5</v>
      </c>
    </row>
    <row r="24" spans="1:15" x14ac:dyDescent="0.2">
      <c r="A24">
        <v>23</v>
      </c>
      <c r="B24" s="1" t="s">
        <v>425</v>
      </c>
      <c r="C24" s="1" t="s">
        <v>426</v>
      </c>
      <c r="D24" s="1"/>
      <c r="E24" s="1" t="str">
        <f>VLOOKUP(N24,[1]Plan2!$A$4:$B$55,2,FALSE)</f>
        <v>ASDIR-ASSESSORIA DA DIRETORIA</v>
      </c>
      <c r="F24" s="1" t="s">
        <v>729</v>
      </c>
      <c r="G24" s="1" t="s">
        <v>678</v>
      </c>
      <c r="H24" s="1"/>
      <c r="I24" s="2">
        <v>34499</v>
      </c>
      <c r="J24" s="1" t="s">
        <v>6</v>
      </c>
      <c r="K24" s="5" t="s">
        <v>787</v>
      </c>
      <c r="L24" s="1" t="s">
        <v>684</v>
      </c>
      <c r="M24" s="1" t="s">
        <v>696</v>
      </c>
      <c r="N24" s="1" t="s">
        <v>766</v>
      </c>
      <c r="O24" s="5" t="s">
        <v>616</v>
      </c>
    </row>
    <row r="25" spans="1:15" x14ac:dyDescent="0.2">
      <c r="A25">
        <v>24</v>
      </c>
      <c r="B25" s="1" t="s">
        <v>385</v>
      </c>
      <c r="C25" s="1" t="s">
        <v>386</v>
      </c>
      <c r="D25" s="1"/>
      <c r="E25" s="1" t="str">
        <f>VLOOKUP(N25,[1]Plan2!$A$4:$B$55,2,FALSE)</f>
        <v>ASDIR-ASSESSORIA DA DIRETORIA</v>
      </c>
      <c r="F25" s="1" t="s">
        <v>724</v>
      </c>
      <c r="G25" s="1" t="s">
        <v>674</v>
      </c>
      <c r="H25" s="1"/>
      <c r="I25" s="2">
        <v>30956</v>
      </c>
      <c r="J25" s="1" t="s">
        <v>6</v>
      </c>
      <c r="K25" s="5" t="s">
        <v>787</v>
      </c>
      <c r="L25" s="1" t="s">
        <v>684</v>
      </c>
      <c r="M25" s="1" t="s">
        <v>696</v>
      </c>
      <c r="N25" s="1" t="s">
        <v>766</v>
      </c>
      <c r="O25" s="5" t="s">
        <v>611</v>
      </c>
    </row>
    <row r="26" spans="1:15" x14ac:dyDescent="0.2">
      <c r="A26">
        <v>25</v>
      </c>
      <c r="B26" s="1" t="s">
        <v>415</v>
      </c>
      <c r="C26" s="1" t="s">
        <v>416</v>
      </c>
      <c r="D26" s="1"/>
      <c r="E26" s="1" t="str">
        <f>VLOOKUP(N26,[1]Plan2!$A$4:$B$55,2,FALSE)</f>
        <v>ASDIR-ASSESSORIA DA DIRETORIA</v>
      </c>
      <c r="F26" s="1" t="s">
        <v>724</v>
      </c>
      <c r="G26" s="1" t="s">
        <v>674</v>
      </c>
      <c r="H26" s="1"/>
      <c r="I26" s="2">
        <v>34113</v>
      </c>
      <c r="J26" s="1" t="s">
        <v>6</v>
      </c>
      <c r="K26" s="5" t="s">
        <v>787</v>
      </c>
      <c r="L26" s="1" t="s">
        <v>683</v>
      </c>
      <c r="M26" s="1" t="s">
        <v>698</v>
      </c>
      <c r="N26" s="1" t="s">
        <v>766</v>
      </c>
      <c r="O26" s="5" t="s">
        <v>614</v>
      </c>
    </row>
    <row r="27" spans="1:15" x14ac:dyDescent="0.2">
      <c r="A27">
        <v>26</v>
      </c>
      <c r="B27" s="1" t="s">
        <v>477</v>
      </c>
      <c r="C27" s="1" t="s">
        <v>478</v>
      </c>
      <c r="D27" s="1"/>
      <c r="E27" s="1" t="str">
        <f>VLOOKUP(N27,[1]Plan2!$A$4:$B$55,2,FALSE)</f>
        <v>ASDIR-ASSESSORIA DA DIRETORIA</v>
      </c>
      <c r="F27" s="1" t="s">
        <v>724</v>
      </c>
      <c r="G27" s="1" t="s">
        <v>674</v>
      </c>
      <c r="H27" s="1"/>
      <c r="I27" s="2">
        <v>40513</v>
      </c>
      <c r="J27" s="1" t="s">
        <v>6</v>
      </c>
      <c r="K27" s="5" t="s">
        <v>787</v>
      </c>
      <c r="L27" s="1" t="s">
        <v>683</v>
      </c>
      <c r="M27" s="1" t="s">
        <v>695</v>
      </c>
      <c r="N27" s="1" t="s">
        <v>766</v>
      </c>
      <c r="O27" s="5" t="s">
        <v>637</v>
      </c>
    </row>
    <row r="28" spans="1:15" x14ac:dyDescent="0.2">
      <c r="A28">
        <v>27</v>
      </c>
      <c r="B28" s="1" t="s">
        <v>429</v>
      </c>
      <c r="C28" s="1" t="s">
        <v>430</v>
      </c>
      <c r="D28" s="1"/>
      <c r="E28" s="1" t="str">
        <f>VLOOKUP(N28,[1]Plan2!$A$4:$B$55,2,FALSE)</f>
        <v>ASDIR-ASSESSORIA DA DIRETORIA</v>
      </c>
      <c r="F28" s="1" t="s">
        <v>724</v>
      </c>
      <c r="G28" s="1" t="s">
        <v>674</v>
      </c>
      <c r="H28" s="1"/>
      <c r="I28" s="2">
        <v>35874</v>
      </c>
      <c r="J28" s="1" t="s">
        <v>6</v>
      </c>
      <c r="K28" s="5" t="s">
        <v>787</v>
      </c>
      <c r="L28" s="1" t="s">
        <v>686</v>
      </c>
      <c r="M28" s="1" t="s">
        <v>711</v>
      </c>
      <c r="N28" s="1" t="s">
        <v>766</v>
      </c>
      <c r="O28" s="5" t="s">
        <v>611</v>
      </c>
    </row>
    <row r="29" spans="1:15" x14ac:dyDescent="0.2">
      <c r="A29">
        <v>28</v>
      </c>
      <c r="B29" s="1" t="s">
        <v>461</v>
      </c>
      <c r="C29" s="1" t="s">
        <v>462</v>
      </c>
      <c r="D29" s="1"/>
      <c r="E29" s="1" t="str">
        <f>VLOOKUP(N29,[1]Plan2!$A$4:$B$55,2,FALSE)</f>
        <v>ASDIR-ASSESSORIA DA DIRETORIA</v>
      </c>
      <c r="F29" s="1" t="s">
        <v>724</v>
      </c>
      <c r="G29" s="1" t="s">
        <v>674</v>
      </c>
      <c r="H29" s="1"/>
      <c r="I29" s="2">
        <v>40273</v>
      </c>
      <c r="J29" s="1" t="s">
        <v>6</v>
      </c>
      <c r="K29" s="5" t="s">
        <v>787</v>
      </c>
      <c r="L29" s="1" t="s">
        <v>686</v>
      </c>
      <c r="M29" s="1" t="s">
        <v>709</v>
      </c>
      <c r="N29" s="1" t="s">
        <v>766</v>
      </c>
      <c r="O29" s="5" t="s">
        <v>631</v>
      </c>
    </row>
    <row r="30" spans="1:15" x14ac:dyDescent="0.2">
      <c r="A30">
        <v>29</v>
      </c>
      <c r="B30" s="1" t="s">
        <v>495</v>
      </c>
      <c r="C30" s="1" t="s">
        <v>496</v>
      </c>
      <c r="D30" s="1"/>
      <c r="E30" s="1" t="str">
        <f>VLOOKUP(N30,[1]Plan2!$A$4:$B$55,2,FALSE)</f>
        <v>ASDIR-ASSESSORIA DA DIRETORIA</v>
      </c>
      <c r="F30" s="1" t="s">
        <v>724</v>
      </c>
      <c r="G30" s="1" t="s">
        <v>674</v>
      </c>
      <c r="H30" s="1"/>
      <c r="I30" s="2">
        <v>41421</v>
      </c>
      <c r="J30" s="1" t="s">
        <v>6</v>
      </c>
      <c r="K30" s="5" t="s">
        <v>787</v>
      </c>
      <c r="L30" s="1" t="s">
        <v>686</v>
      </c>
      <c r="M30" s="1" t="s">
        <v>716</v>
      </c>
      <c r="N30" s="1" t="s">
        <v>766</v>
      </c>
      <c r="O30" s="5" t="s">
        <v>641</v>
      </c>
    </row>
    <row r="31" spans="1:15" x14ac:dyDescent="0.2">
      <c r="A31">
        <v>30</v>
      </c>
      <c r="B31" s="1" t="s">
        <v>373</v>
      </c>
      <c r="C31" s="1" t="s">
        <v>374</v>
      </c>
      <c r="D31" s="1"/>
      <c r="E31" s="1" t="str">
        <f>VLOOKUP(N31,[1]Plan2!$A$4:$B$55,2,FALSE)</f>
        <v>ASJUR-ASSESSORIA JURÍDICA</v>
      </c>
      <c r="F31" s="1" t="s">
        <v>5</v>
      </c>
      <c r="G31" s="1" t="s">
        <v>5</v>
      </c>
      <c r="H31" s="1"/>
      <c r="I31" s="2">
        <v>30019</v>
      </c>
      <c r="J31" s="1" t="s">
        <v>6</v>
      </c>
      <c r="K31" s="5" t="s">
        <v>786</v>
      </c>
      <c r="L31" s="1" t="s">
        <v>682</v>
      </c>
      <c r="M31" s="1"/>
      <c r="N31" s="1" t="s">
        <v>769</v>
      </c>
      <c r="O31" s="5" t="s">
        <v>609</v>
      </c>
    </row>
    <row r="32" spans="1:15" x14ac:dyDescent="0.2">
      <c r="A32">
        <v>31</v>
      </c>
      <c r="B32" s="1" t="s">
        <v>431</v>
      </c>
      <c r="C32" s="1" t="s">
        <v>432</v>
      </c>
      <c r="D32" s="1"/>
      <c r="E32" s="1" t="str">
        <f>VLOOKUP(N32,[1]Plan2!$A$4:$B$55,2,FALSE)</f>
        <v>ASJUR-ASSESSORIA JURÍDICA</v>
      </c>
      <c r="F32" s="1" t="s">
        <v>730</v>
      </c>
      <c r="G32" s="1" t="s">
        <v>676</v>
      </c>
      <c r="H32" s="1"/>
      <c r="I32" s="2">
        <v>40242</v>
      </c>
      <c r="J32" s="1" t="s">
        <v>6</v>
      </c>
      <c r="K32" s="5" t="s">
        <v>790</v>
      </c>
      <c r="L32" s="1" t="s">
        <v>686</v>
      </c>
      <c r="M32" s="1" t="s">
        <v>711</v>
      </c>
      <c r="N32" s="1" t="s">
        <v>769</v>
      </c>
      <c r="O32" s="5" t="s">
        <v>631</v>
      </c>
    </row>
    <row r="33" spans="1:15" x14ac:dyDescent="0.2">
      <c r="A33">
        <v>32</v>
      </c>
      <c r="B33" s="1" t="s">
        <v>586</v>
      </c>
      <c r="C33" s="1" t="s">
        <v>587</v>
      </c>
      <c r="D33" s="1"/>
      <c r="E33" s="1" t="str">
        <f>VLOOKUP(N33,[1]Plan2!$A$4:$B$55,2,FALSE)</f>
        <v>CEDIDOS - GERENCIA DE PESSOAL</v>
      </c>
      <c r="F33" s="1" t="s">
        <v>5</v>
      </c>
      <c r="G33" s="1" t="s">
        <v>5</v>
      </c>
      <c r="H33" s="1"/>
      <c r="I33" s="2">
        <v>32379</v>
      </c>
      <c r="J33" s="1" t="s">
        <v>585</v>
      </c>
      <c r="K33" s="5" t="s">
        <v>786</v>
      </c>
      <c r="L33" s="1" t="s">
        <v>682</v>
      </c>
      <c r="M33" s="1"/>
      <c r="N33" s="1" t="s">
        <v>784</v>
      </c>
      <c r="O33" s="5" t="s">
        <v>655</v>
      </c>
    </row>
    <row r="34" spans="1:15" x14ac:dyDescent="0.2">
      <c r="A34">
        <v>33</v>
      </c>
      <c r="B34" s="1" t="s">
        <v>588</v>
      </c>
      <c r="C34" s="1" t="s">
        <v>589</v>
      </c>
      <c r="D34" s="1"/>
      <c r="E34" s="1" t="str">
        <f>VLOOKUP(N34,[1]Plan2!$A$4:$B$55,2,FALSE)</f>
        <v>CEDIDOS - GERENCIA DE PESSOAL</v>
      </c>
      <c r="F34" s="1" t="s">
        <v>5</v>
      </c>
      <c r="G34" s="1" t="s">
        <v>5</v>
      </c>
      <c r="H34" s="1"/>
      <c r="I34" s="2">
        <v>32671</v>
      </c>
      <c r="J34" s="1" t="s">
        <v>585</v>
      </c>
      <c r="K34" s="5" t="s">
        <v>787</v>
      </c>
      <c r="L34" s="1" t="s">
        <v>684</v>
      </c>
      <c r="M34" s="1" t="s">
        <v>696</v>
      </c>
      <c r="N34" s="1" t="s">
        <v>784</v>
      </c>
      <c r="O34" s="5" t="s">
        <v>615</v>
      </c>
    </row>
    <row r="35" spans="1:15" x14ac:dyDescent="0.2">
      <c r="A35">
        <v>34</v>
      </c>
      <c r="B35" s="1" t="s">
        <v>590</v>
      </c>
      <c r="C35" s="1" t="s">
        <v>591</v>
      </c>
      <c r="D35" s="1"/>
      <c r="E35" s="1" t="str">
        <f>VLOOKUP(N35,[1]Plan2!$A$4:$B$55,2,FALSE)</f>
        <v>CEDIDOS - GERENCIA DE PESSOAL</v>
      </c>
      <c r="F35" s="1" t="s">
        <v>5</v>
      </c>
      <c r="G35" s="1" t="s">
        <v>5</v>
      </c>
      <c r="H35" s="1"/>
      <c r="I35" s="2">
        <v>33564</v>
      </c>
      <c r="J35" s="1" t="s">
        <v>585</v>
      </c>
      <c r="K35" s="5" t="s">
        <v>787</v>
      </c>
      <c r="L35" s="1" t="s">
        <v>683</v>
      </c>
      <c r="M35" s="1" t="s">
        <v>695</v>
      </c>
      <c r="N35" s="1" t="s">
        <v>784</v>
      </c>
      <c r="O35" s="5" t="s">
        <v>666</v>
      </c>
    </row>
    <row r="36" spans="1:15" x14ac:dyDescent="0.2">
      <c r="A36">
        <v>35</v>
      </c>
      <c r="B36" s="1" t="s">
        <v>592</v>
      </c>
      <c r="C36" s="1" t="s">
        <v>593</v>
      </c>
      <c r="D36" s="1"/>
      <c r="E36" s="1" t="str">
        <f>VLOOKUP(N36,[1]Plan2!$A$4:$B$55,2,FALSE)</f>
        <v>CEDIDOS - GERENCIA DE PESSOAL</v>
      </c>
      <c r="F36" s="1" t="s">
        <v>5</v>
      </c>
      <c r="G36" s="1" t="s">
        <v>5</v>
      </c>
      <c r="H36" s="1"/>
      <c r="I36" s="2">
        <v>33605</v>
      </c>
      <c r="J36" s="1" t="s">
        <v>585</v>
      </c>
      <c r="K36" s="5" t="s">
        <v>787</v>
      </c>
      <c r="L36" s="1" t="s">
        <v>684</v>
      </c>
      <c r="M36" s="1" t="s">
        <v>696</v>
      </c>
      <c r="N36" s="1" t="s">
        <v>784</v>
      </c>
      <c r="O36" s="5" t="s">
        <v>620</v>
      </c>
    </row>
    <row r="37" spans="1:15" x14ac:dyDescent="0.2">
      <c r="A37">
        <v>36</v>
      </c>
      <c r="B37" s="1" t="s">
        <v>594</v>
      </c>
      <c r="C37" s="1" t="s">
        <v>595</v>
      </c>
      <c r="D37" s="1"/>
      <c r="E37" s="1" t="str">
        <f>VLOOKUP(N37,[1]Plan2!$A$4:$B$55,2,FALSE)</f>
        <v>CEDIDOS - GERENCIA DE PESSOAL</v>
      </c>
      <c r="F37" s="1" t="s">
        <v>5</v>
      </c>
      <c r="G37" s="1" t="s">
        <v>5</v>
      </c>
      <c r="H37" s="1"/>
      <c r="I37" s="2">
        <v>36384</v>
      </c>
      <c r="J37" s="1" t="s">
        <v>585</v>
      </c>
      <c r="K37" s="5" t="s">
        <v>787</v>
      </c>
      <c r="L37" s="1" t="s">
        <v>686</v>
      </c>
      <c r="M37" s="1" t="s">
        <v>713</v>
      </c>
      <c r="N37" s="1" t="s">
        <v>784</v>
      </c>
      <c r="O37" s="5" t="s">
        <v>613</v>
      </c>
    </row>
    <row r="38" spans="1:15" x14ac:dyDescent="0.2">
      <c r="A38">
        <v>37</v>
      </c>
      <c r="B38" s="1" t="s">
        <v>596</v>
      </c>
      <c r="C38" s="1" t="s">
        <v>597</v>
      </c>
      <c r="D38" s="1"/>
      <c r="E38" s="1" t="str">
        <f>VLOOKUP(N38,[1]Plan2!$A$4:$B$55,2,FALSE)</f>
        <v>CEDIDOS - GERENCIA DE PESSOAL</v>
      </c>
      <c r="F38" s="1" t="s">
        <v>5</v>
      </c>
      <c r="G38" s="1" t="s">
        <v>5</v>
      </c>
      <c r="H38" s="1"/>
      <c r="I38" s="2">
        <v>38719</v>
      </c>
      <c r="J38" s="1" t="s">
        <v>585</v>
      </c>
      <c r="K38" s="5" t="s">
        <v>787</v>
      </c>
      <c r="L38" s="1" t="s">
        <v>683</v>
      </c>
      <c r="M38" s="1" t="s">
        <v>695</v>
      </c>
      <c r="N38" s="1" t="s">
        <v>784</v>
      </c>
      <c r="O38" s="5" t="s">
        <v>629</v>
      </c>
    </row>
    <row r="39" spans="1:15" x14ac:dyDescent="0.2">
      <c r="A39">
        <v>38</v>
      </c>
      <c r="B39" s="1" t="s">
        <v>598</v>
      </c>
      <c r="C39" s="1" t="s">
        <v>599</v>
      </c>
      <c r="D39" s="1"/>
      <c r="E39" s="1" t="str">
        <f>VLOOKUP(N39,[1]Plan2!$A$4:$B$55,2,FALSE)</f>
        <v>CEDIDOS - GERENCIA DE PESSOAL</v>
      </c>
      <c r="F39" s="1" t="s">
        <v>5</v>
      </c>
      <c r="G39" s="1" t="s">
        <v>5</v>
      </c>
      <c r="H39" s="1"/>
      <c r="I39" s="2">
        <v>40242</v>
      </c>
      <c r="J39" s="1" t="s">
        <v>585</v>
      </c>
      <c r="K39" s="5" t="s">
        <v>787</v>
      </c>
      <c r="L39" s="1" t="s">
        <v>686</v>
      </c>
      <c r="M39" s="1" t="s">
        <v>716</v>
      </c>
      <c r="N39" s="1" t="s">
        <v>784</v>
      </c>
      <c r="O39" s="5" t="s">
        <v>631</v>
      </c>
    </row>
    <row r="40" spans="1:15" x14ac:dyDescent="0.2">
      <c r="A40">
        <v>39</v>
      </c>
      <c r="B40" s="1" t="s">
        <v>600</v>
      </c>
      <c r="C40" s="1" t="s">
        <v>601</v>
      </c>
      <c r="D40" s="1"/>
      <c r="E40" s="1" t="str">
        <f>VLOOKUP(N40,[1]Plan2!$A$4:$B$55,2,FALSE)</f>
        <v>CEDIDOS - GERENCIA DE PESSOAL</v>
      </c>
      <c r="F40" s="1" t="s">
        <v>5</v>
      </c>
      <c r="G40" s="1" t="s">
        <v>5</v>
      </c>
      <c r="H40" s="1"/>
      <c r="I40" s="2">
        <v>40594</v>
      </c>
      <c r="J40" s="1" t="s">
        <v>585</v>
      </c>
      <c r="K40" s="5" t="s">
        <v>787</v>
      </c>
      <c r="L40" s="1" t="s">
        <v>683</v>
      </c>
      <c r="M40" s="1" t="s">
        <v>698</v>
      </c>
      <c r="N40" s="1" t="s">
        <v>784</v>
      </c>
      <c r="O40" s="5" t="s">
        <v>667</v>
      </c>
    </row>
    <row r="41" spans="1:15" x14ac:dyDescent="0.2">
      <c r="A41">
        <v>40</v>
      </c>
      <c r="B41" s="1" t="s">
        <v>602</v>
      </c>
      <c r="C41" s="1" t="s">
        <v>603</v>
      </c>
      <c r="D41" s="1"/>
      <c r="E41" s="1" t="str">
        <f>VLOOKUP(N41,[1]Plan2!$A$4:$B$55,2,FALSE)</f>
        <v>CEDIDOS - GERENCIA DE PESSOAL</v>
      </c>
      <c r="F41" s="1" t="s">
        <v>5</v>
      </c>
      <c r="G41" s="1" t="s">
        <v>5</v>
      </c>
      <c r="H41" s="1"/>
      <c r="I41" s="2">
        <v>41400</v>
      </c>
      <c r="J41" s="1" t="s">
        <v>585</v>
      </c>
      <c r="K41" s="5" t="s">
        <v>787</v>
      </c>
      <c r="L41" s="1" t="s">
        <v>683</v>
      </c>
      <c r="M41" s="1" t="s">
        <v>707</v>
      </c>
      <c r="N41" s="1" t="s">
        <v>784</v>
      </c>
      <c r="O41" s="5" t="s">
        <v>639</v>
      </c>
    </row>
    <row r="42" spans="1:15" x14ac:dyDescent="0.2">
      <c r="A42">
        <v>41</v>
      </c>
      <c r="B42" s="1" t="s">
        <v>604</v>
      </c>
      <c r="C42" s="1" t="s">
        <v>605</v>
      </c>
      <c r="D42" s="1"/>
      <c r="E42" s="1" t="str">
        <f>VLOOKUP(N42,[1]Plan2!$A$4:$B$55,2,FALSE)</f>
        <v>CEDIDOS - GERENCIA DE PESSOAL</v>
      </c>
      <c r="F42" s="1" t="s">
        <v>5</v>
      </c>
      <c r="G42" s="1" t="s">
        <v>5</v>
      </c>
      <c r="H42" s="1"/>
      <c r="I42" s="2">
        <v>41641</v>
      </c>
      <c r="J42" s="1" t="s">
        <v>585</v>
      </c>
      <c r="K42" s="5" t="s">
        <v>787</v>
      </c>
      <c r="L42" s="1" t="s">
        <v>683</v>
      </c>
      <c r="M42" s="1" t="s">
        <v>698</v>
      </c>
      <c r="N42" s="1" t="s">
        <v>784</v>
      </c>
      <c r="O42" s="5" t="s">
        <v>641</v>
      </c>
    </row>
    <row r="43" spans="1:15" x14ac:dyDescent="0.2">
      <c r="A43">
        <v>42</v>
      </c>
      <c r="B43" s="1" t="s">
        <v>606</v>
      </c>
      <c r="C43" s="1" t="s">
        <v>607</v>
      </c>
      <c r="D43" s="1"/>
      <c r="E43" s="1" t="str">
        <f>VLOOKUP(N43,[1]Plan2!$A$4:$B$55,2,FALSE)</f>
        <v>CEDIDOS - GERENCIA DE PESSOAL</v>
      </c>
      <c r="F43" s="1" t="s">
        <v>5</v>
      </c>
      <c r="G43" s="1" t="s">
        <v>5</v>
      </c>
      <c r="H43" s="1"/>
      <c r="I43" s="2">
        <v>41641</v>
      </c>
      <c r="J43" s="1" t="s">
        <v>585</v>
      </c>
      <c r="K43" s="5" t="s">
        <v>786</v>
      </c>
      <c r="L43" s="1" t="s">
        <v>682</v>
      </c>
      <c r="M43" s="1"/>
      <c r="N43" s="1" t="s">
        <v>784</v>
      </c>
      <c r="O43" s="5" t="s">
        <v>649</v>
      </c>
    </row>
    <row r="44" spans="1:15" x14ac:dyDescent="0.2">
      <c r="A44">
        <v>43</v>
      </c>
      <c r="B44" s="1" t="s">
        <v>69</v>
      </c>
      <c r="C44" s="1" t="s">
        <v>70</v>
      </c>
      <c r="D44" s="1"/>
      <c r="E44" s="1" t="str">
        <f>VLOOKUP(N44,[1]Plan2!$A$4:$B$55,2,FALSE)</f>
        <v>CENTRER-GERÊNCIA CENTRO DE CAPAC TECNOLÓGICA E DESENV RURAL</v>
      </c>
      <c r="F44" s="1" t="s">
        <v>718</v>
      </c>
      <c r="G44" s="1" t="s">
        <v>669</v>
      </c>
      <c r="H44" s="1"/>
      <c r="I44" s="2">
        <v>32434</v>
      </c>
      <c r="J44" s="1" t="s">
        <v>6</v>
      </c>
      <c r="K44" s="5" t="s">
        <v>788</v>
      </c>
      <c r="L44" s="1" t="s">
        <v>684</v>
      </c>
      <c r="M44" s="1" t="s">
        <v>697</v>
      </c>
      <c r="N44" s="1" t="s">
        <v>755</v>
      </c>
      <c r="O44" s="5" t="s">
        <v>616</v>
      </c>
    </row>
    <row r="45" spans="1:15" x14ac:dyDescent="0.2">
      <c r="A45">
        <v>44</v>
      </c>
      <c r="B45" s="1" t="s">
        <v>99</v>
      </c>
      <c r="C45" s="1" t="s">
        <v>100</v>
      </c>
      <c r="D45" s="1"/>
      <c r="E45" s="1" t="str">
        <f>VLOOKUP(N45,[1]Plan2!$A$4:$B$55,2,FALSE)</f>
        <v>CENTRER-GERÊNCIA CENTRO DE CAPAC TECNOLÓGICA E DESENV RURAL</v>
      </c>
      <c r="F45" s="1" t="s">
        <v>5</v>
      </c>
      <c r="G45" s="1" t="s">
        <v>5</v>
      </c>
      <c r="H45" s="1"/>
      <c r="I45" s="2">
        <v>34246</v>
      </c>
      <c r="J45" s="1" t="s">
        <v>6</v>
      </c>
      <c r="K45" s="5" t="s">
        <v>787</v>
      </c>
      <c r="L45" s="1" t="s">
        <v>684</v>
      </c>
      <c r="M45" s="1" t="s">
        <v>697</v>
      </c>
      <c r="N45" s="1" t="s">
        <v>755</v>
      </c>
      <c r="O45" s="5" t="s">
        <v>621</v>
      </c>
    </row>
    <row r="46" spans="1:15" x14ac:dyDescent="0.2">
      <c r="A46">
        <v>45</v>
      </c>
      <c r="B46" s="1" t="s">
        <v>173</v>
      </c>
      <c r="C46" s="1" t="s">
        <v>174</v>
      </c>
      <c r="D46" s="1"/>
      <c r="E46" s="1" t="str">
        <f>VLOOKUP(N46,[1]Plan2!$A$4:$B$55,2,FALSE)</f>
        <v>CENTRER-GERÊNCIA CENTRO DE CAPAC TECNOLÓGICA E DESENV RURAL</v>
      </c>
      <c r="F46" s="1" t="s">
        <v>5</v>
      </c>
      <c r="G46" s="1" t="s">
        <v>5</v>
      </c>
      <c r="H46" s="1"/>
      <c r="I46" s="2">
        <v>40242</v>
      </c>
      <c r="J46" s="1" t="s">
        <v>6</v>
      </c>
      <c r="K46" s="5" t="s">
        <v>787</v>
      </c>
      <c r="L46" s="1" t="s">
        <v>683</v>
      </c>
      <c r="M46" s="1" t="s">
        <v>699</v>
      </c>
      <c r="N46" s="1" t="s">
        <v>755</v>
      </c>
      <c r="O46" s="5" t="s">
        <v>631</v>
      </c>
    </row>
    <row r="47" spans="1:15" x14ac:dyDescent="0.2">
      <c r="A47">
        <v>46</v>
      </c>
      <c r="B47" s="1" t="s">
        <v>245</v>
      </c>
      <c r="C47" s="1" t="s">
        <v>246</v>
      </c>
      <c r="D47" s="1"/>
      <c r="E47" s="1" t="str">
        <f>VLOOKUP(N47,[1]Plan2!$A$4:$B$55,2,FALSE)</f>
        <v>CENTRER-GERÊNCIA CENTRO DE CAPAC TECNOLÓGICA E DESENV RURAL</v>
      </c>
      <c r="F47" s="1" t="s">
        <v>5</v>
      </c>
      <c r="G47" s="1" t="s">
        <v>5</v>
      </c>
      <c r="H47" s="1"/>
      <c r="I47" s="2">
        <v>40648</v>
      </c>
      <c r="J47" s="1" t="s">
        <v>6</v>
      </c>
      <c r="K47" s="5" t="s">
        <v>787</v>
      </c>
      <c r="L47" s="1" t="s">
        <v>683</v>
      </c>
      <c r="M47" s="1" t="s">
        <v>707</v>
      </c>
      <c r="N47" s="1" t="s">
        <v>755</v>
      </c>
      <c r="O47" s="5" t="s">
        <v>632</v>
      </c>
    </row>
    <row r="48" spans="1:15" x14ac:dyDescent="0.2">
      <c r="A48">
        <v>47</v>
      </c>
      <c r="B48" s="1" t="s">
        <v>255</v>
      </c>
      <c r="C48" s="1" t="s">
        <v>256</v>
      </c>
      <c r="D48" s="1"/>
      <c r="E48" s="1" t="str">
        <f>VLOOKUP(N48,[1]Plan2!$A$4:$B$55,2,FALSE)</f>
        <v>CENTRER-GERÊNCIA CENTRO DE CAPAC TECNOLÓGICA E DESENV RURAL</v>
      </c>
      <c r="F48" s="1" t="s">
        <v>5</v>
      </c>
      <c r="G48" s="1" t="s">
        <v>5</v>
      </c>
      <c r="H48" s="1"/>
      <c r="I48" s="2">
        <v>41400</v>
      </c>
      <c r="J48" s="1" t="s">
        <v>6</v>
      </c>
      <c r="K48" s="5" t="s">
        <v>786</v>
      </c>
      <c r="L48" s="1" t="s">
        <v>682</v>
      </c>
      <c r="M48" s="1"/>
      <c r="N48" s="1" t="s">
        <v>755</v>
      </c>
      <c r="O48" s="5" t="s">
        <v>644</v>
      </c>
    </row>
    <row r="49" spans="1:15" x14ac:dyDescent="0.2">
      <c r="A49">
        <v>48</v>
      </c>
      <c r="B49" s="1" t="s">
        <v>279</v>
      </c>
      <c r="C49" s="1" t="s">
        <v>280</v>
      </c>
      <c r="D49" s="1"/>
      <c r="E49" s="1" t="str">
        <f>VLOOKUP(N49,[1]Plan2!$A$4:$B$55,2,FALSE)</f>
        <v>CENTRER-GERÊNCIA CENTRO DE CAPAC TECNOLÓGICA E DESENV RURAL</v>
      </c>
      <c r="F49" s="1" t="s">
        <v>5</v>
      </c>
      <c r="G49" s="1" t="s">
        <v>5</v>
      </c>
      <c r="H49" s="1"/>
      <c r="I49" s="2">
        <v>41641</v>
      </c>
      <c r="J49" s="1" t="s">
        <v>6</v>
      </c>
      <c r="K49" s="5" t="s">
        <v>787</v>
      </c>
      <c r="L49" s="1" t="s">
        <v>684</v>
      </c>
      <c r="M49" s="1" t="s">
        <v>703</v>
      </c>
      <c r="N49" s="1" t="s">
        <v>755</v>
      </c>
      <c r="O49" s="5" t="s">
        <v>647</v>
      </c>
    </row>
    <row r="50" spans="1:15" x14ac:dyDescent="0.2">
      <c r="A50">
        <v>49</v>
      </c>
      <c r="B50" s="1" t="s">
        <v>287</v>
      </c>
      <c r="C50" s="1" t="s">
        <v>288</v>
      </c>
      <c r="D50" s="1"/>
      <c r="E50" s="1" t="str">
        <f>VLOOKUP(N50,[1]Plan2!$A$4:$B$55,2,FALSE)</f>
        <v>CENTRER-GERÊNCIA CENTRO DE CAPAC TECNOLÓGICA E DESENV RURAL</v>
      </c>
      <c r="F50" s="1" t="s">
        <v>5</v>
      </c>
      <c r="G50" s="1" t="s">
        <v>5</v>
      </c>
      <c r="H50" s="1"/>
      <c r="I50" s="2">
        <v>41641</v>
      </c>
      <c r="J50" s="1" t="s">
        <v>6</v>
      </c>
      <c r="K50" s="5" t="s">
        <v>787</v>
      </c>
      <c r="L50" s="1" t="s">
        <v>684</v>
      </c>
      <c r="M50" s="1" t="s">
        <v>703</v>
      </c>
      <c r="N50" s="1" t="s">
        <v>755</v>
      </c>
      <c r="O50" s="5" t="s">
        <v>647</v>
      </c>
    </row>
    <row r="51" spans="1:15" x14ac:dyDescent="0.2">
      <c r="A51">
        <v>50</v>
      </c>
      <c r="B51" s="1" t="s">
        <v>361</v>
      </c>
      <c r="C51" s="1" t="s">
        <v>362</v>
      </c>
      <c r="D51" s="1"/>
      <c r="E51" s="1" t="str">
        <f>VLOOKUP(N51,[1]Plan2!$A$4:$B$55,2,FALSE)</f>
        <v>COAFI-COORDENADORIA DE ADMINISTRAÇÃO E FINANÇAS</v>
      </c>
      <c r="F51" s="1" t="s">
        <v>719</v>
      </c>
      <c r="G51" s="1" t="s">
        <v>670</v>
      </c>
      <c r="H51" s="1"/>
      <c r="I51" s="2">
        <v>28723</v>
      </c>
      <c r="J51" s="1" t="s">
        <v>6</v>
      </c>
      <c r="K51" s="5" t="s">
        <v>786</v>
      </c>
      <c r="L51" s="1" t="s">
        <v>682</v>
      </c>
      <c r="M51" s="1"/>
      <c r="N51" s="1" t="s">
        <v>765</v>
      </c>
      <c r="O51" s="5" t="s">
        <v>609</v>
      </c>
    </row>
    <row r="52" spans="1:15" x14ac:dyDescent="0.2">
      <c r="A52">
        <v>51</v>
      </c>
      <c r="B52" s="1" t="s">
        <v>511</v>
      </c>
      <c r="C52" s="1" t="s">
        <v>512</v>
      </c>
      <c r="D52" s="1"/>
      <c r="E52" s="1" t="str">
        <f>VLOOKUP(N52,[1]Plan2!$A$4:$B$55,2,FALSE)</f>
        <v>COAFI-COORDENADORIA DE ADMINISTRAÇÃO E FINANÇAS</v>
      </c>
      <c r="F52" s="1" t="s">
        <v>721</v>
      </c>
      <c r="G52" s="1" t="s">
        <v>672</v>
      </c>
      <c r="H52" s="1"/>
      <c r="I52" s="2">
        <v>41641</v>
      </c>
      <c r="J52" s="1" t="s">
        <v>6</v>
      </c>
      <c r="K52" s="5" t="s">
        <v>789</v>
      </c>
      <c r="L52" s="1" t="s">
        <v>686</v>
      </c>
      <c r="M52" s="1" t="s">
        <v>713</v>
      </c>
      <c r="N52" s="1" t="s">
        <v>765</v>
      </c>
      <c r="O52" s="5" t="s">
        <v>641</v>
      </c>
    </row>
    <row r="53" spans="1:15" x14ac:dyDescent="0.2">
      <c r="A53">
        <v>52</v>
      </c>
      <c r="B53" s="1" t="s">
        <v>391</v>
      </c>
      <c r="C53" s="1" t="s">
        <v>392</v>
      </c>
      <c r="D53" s="1"/>
      <c r="E53" s="1" t="str">
        <f>VLOOKUP(N53,[1]Plan2!$A$4:$B$55,2,FALSE)</f>
        <v>COGEM-COORDENADORIA DE GESTÃO E MODERNIZAÇÃO</v>
      </c>
      <c r="F53" s="1" t="s">
        <v>5</v>
      </c>
      <c r="G53" s="1" t="s">
        <v>5</v>
      </c>
      <c r="H53" s="1"/>
      <c r="I53" s="2">
        <v>31580</v>
      </c>
      <c r="J53" s="1" t="s">
        <v>6</v>
      </c>
      <c r="K53" s="5" t="s">
        <v>787</v>
      </c>
      <c r="L53" s="1" t="s">
        <v>683</v>
      </c>
      <c r="M53" s="1" t="s">
        <v>695</v>
      </c>
      <c r="N53" s="1" t="s">
        <v>774</v>
      </c>
      <c r="O53" s="5" t="s">
        <v>610</v>
      </c>
    </row>
    <row r="54" spans="1:15" x14ac:dyDescent="0.2">
      <c r="A54">
        <v>53</v>
      </c>
      <c r="B54" s="1" t="s">
        <v>421</v>
      </c>
      <c r="C54" s="1" t="s">
        <v>422</v>
      </c>
      <c r="D54" s="1"/>
      <c r="E54" s="1" t="str">
        <f>VLOOKUP(N54,[1]Plan2!$A$4:$B$55,2,FALSE)</f>
        <v>COGEM-COORDENADORIA DE GESTÃO E MODERNIZAÇÃO</v>
      </c>
      <c r="F54" s="1" t="s">
        <v>5</v>
      </c>
      <c r="G54" s="1" t="s">
        <v>5</v>
      </c>
      <c r="H54" s="1"/>
      <c r="I54" s="2">
        <v>34394</v>
      </c>
      <c r="J54" s="1" t="s">
        <v>6</v>
      </c>
      <c r="K54" s="5" t="s">
        <v>787</v>
      </c>
      <c r="L54" s="1" t="s">
        <v>683</v>
      </c>
      <c r="M54" s="1" t="s">
        <v>700</v>
      </c>
      <c r="N54" s="1" t="s">
        <v>774</v>
      </c>
      <c r="O54" s="5" t="s">
        <v>658</v>
      </c>
    </row>
    <row r="55" spans="1:15" x14ac:dyDescent="0.2">
      <c r="A55">
        <v>54</v>
      </c>
      <c r="B55" s="1" t="s">
        <v>423</v>
      </c>
      <c r="C55" s="1" t="s">
        <v>424</v>
      </c>
      <c r="D55" s="1"/>
      <c r="E55" s="1" t="str">
        <f>VLOOKUP(N55,[1]Plan2!$A$4:$B$55,2,FALSE)</f>
        <v>COGEM-COORDENADORIA DE GESTÃO E MODERNIZAÇÃO</v>
      </c>
      <c r="F55" s="1" t="s">
        <v>721</v>
      </c>
      <c r="G55" s="1" t="s">
        <v>672</v>
      </c>
      <c r="H55" s="1"/>
      <c r="I55" s="2">
        <v>34443</v>
      </c>
      <c r="J55" s="1" t="s">
        <v>6</v>
      </c>
      <c r="K55" s="5" t="s">
        <v>789</v>
      </c>
      <c r="L55" s="1" t="s">
        <v>684</v>
      </c>
      <c r="M55" s="1" t="s">
        <v>697</v>
      </c>
      <c r="N55" s="1" t="s">
        <v>774</v>
      </c>
      <c r="O55" s="5" t="s">
        <v>615</v>
      </c>
    </row>
    <row r="56" spans="1:15" x14ac:dyDescent="0.2">
      <c r="A56">
        <v>55</v>
      </c>
      <c r="B56" s="1" t="s">
        <v>451</v>
      </c>
      <c r="C56" s="1" t="s">
        <v>452</v>
      </c>
      <c r="D56" s="1"/>
      <c r="E56" s="1" t="str">
        <f>VLOOKUP(N56,[1]Plan2!$A$4:$B$55,2,FALSE)</f>
        <v>COGEM-COORDENADORIA DE GESTÃO E MODERNIZAÇÃO</v>
      </c>
      <c r="F56" s="1" t="s">
        <v>719</v>
      </c>
      <c r="G56" s="1" t="s">
        <v>670</v>
      </c>
      <c r="H56" s="1"/>
      <c r="I56" s="2">
        <v>40242</v>
      </c>
      <c r="J56" s="1" t="s">
        <v>6</v>
      </c>
      <c r="K56" s="5" t="s">
        <v>786</v>
      </c>
      <c r="L56" s="1" t="s">
        <v>682</v>
      </c>
      <c r="M56" s="1"/>
      <c r="N56" s="1" t="s">
        <v>774</v>
      </c>
      <c r="O56" s="5" t="s">
        <v>630</v>
      </c>
    </row>
    <row r="57" spans="1:15" x14ac:dyDescent="0.2">
      <c r="A57">
        <v>56</v>
      </c>
      <c r="B57" s="1" t="s">
        <v>509</v>
      </c>
      <c r="C57" s="1" t="s">
        <v>510</v>
      </c>
      <c r="D57" s="1"/>
      <c r="E57" s="1" t="str">
        <f>VLOOKUP(N57,[1]Plan2!$A$4:$B$55,2,FALSE)</f>
        <v>CONIN-ASSESSORIA DE CONTROLE INTERNO</v>
      </c>
      <c r="F57" s="1" t="s">
        <v>5</v>
      </c>
      <c r="G57" s="1" t="s">
        <v>5</v>
      </c>
      <c r="H57" s="1"/>
      <c r="I57" s="2">
        <v>41641</v>
      </c>
      <c r="J57" s="1" t="s">
        <v>6</v>
      </c>
      <c r="K57" s="5" t="s">
        <v>786</v>
      </c>
      <c r="L57" s="1" t="s">
        <v>682</v>
      </c>
      <c r="M57" s="1"/>
      <c r="N57" s="1" t="s">
        <v>783</v>
      </c>
      <c r="O57" s="5" t="s">
        <v>649</v>
      </c>
    </row>
    <row r="58" spans="1:15" x14ac:dyDescent="0.2">
      <c r="A58">
        <v>57</v>
      </c>
      <c r="B58" s="1" t="s">
        <v>579</v>
      </c>
      <c r="C58" s="1" t="s">
        <v>580</v>
      </c>
      <c r="D58" s="1"/>
      <c r="E58" s="1" t="str">
        <f>VLOOKUP(N58,[1]Plan2!$A$4:$B$55,2,FALSE)</f>
        <v>CONIN-ASSESSORIA DE CONTROLE INTERNO</v>
      </c>
      <c r="F58" s="1" t="s">
        <v>732</v>
      </c>
      <c r="G58" s="1" t="s">
        <v>674</v>
      </c>
      <c r="H58" s="1"/>
      <c r="I58" s="2">
        <v>41548</v>
      </c>
      <c r="J58" s="1" t="s">
        <v>572</v>
      </c>
      <c r="K58" s="5" t="s">
        <v>790</v>
      </c>
      <c r="L58" s="1" t="s">
        <v>693</v>
      </c>
      <c r="M58" s="1"/>
      <c r="N58" s="1" t="s">
        <v>783</v>
      </c>
      <c r="O58" s="5" t="s">
        <v>5</v>
      </c>
    </row>
    <row r="59" spans="1:15" x14ac:dyDescent="0.2">
      <c r="A59">
        <v>58</v>
      </c>
      <c r="B59" s="1" t="s">
        <v>59</v>
      </c>
      <c r="C59" s="1" t="s">
        <v>60</v>
      </c>
      <c r="D59" s="1"/>
      <c r="E59" s="1" t="str">
        <f>VLOOKUP(N59,[1]Plan2!$A$4:$B$55,2,FALSE)</f>
        <v>COPER-COORDENADORIA DE OPERAÇÕES</v>
      </c>
      <c r="F59" s="1" t="s">
        <v>719</v>
      </c>
      <c r="G59" s="1" t="s">
        <v>670</v>
      </c>
      <c r="H59" s="1"/>
      <c r="I59" s="2">
        <v>31861</v>
      </c>
      <c r="J59" s="1" t="s">
        <v>6</v>
      </c>
      <c r="K59" s="5" t="s">
        <v>786</v>
      </c>
      <c r="L59" s="1" t="s">
        <v>682</v>
      </c>
      <c r="M59" s="1"/>
      <c r="N59" s="1" t="s">
        <v>753</v>
      </c>
      <c r="O59" s="5" t="s">
        <v>609</v>
      </c>
    </row>
    <row r="60" spans="1:15" x14ac:dyDescent="0.2">
      <c r="A60">
        <v>59</v>
      </c>
      <c r="B60" s="1" t="s">
        <v>113</v>
      </c>
      <c r="C60" s="1" t="s">
        <v>114</v>
      </c>
      <c r="D60" s="1"/>
      <c r="E60" s="1" t="str">
        <f>VLOOKUP(N60,[1]Plan2!$A$4:$B$55,2,FALSE)</f>
        <v>COPER-COORDENADORIA DE OPERAÇÕES</v>
      </c>
      <c r="F60" s="1" t="s">
        <v>5</v>
      </c>
      <c r="G60" s="1" t="s">
        <v>5</v>
      </c>
      <c r="H60" s="1"/>
      <c r="I60" s="2">
        <v>34486</v>
      </c>
      <c r="J60" s="1" t="s">
        <v>6</v>
      </c>
      <c r="K60" s="5" t="s">
        <v>787</v>
      </c>
      <c r="L60" s="1" t="s">
        <v>684</v>
      </c>
      <c r="M60" s="1" t="s">
        <v>697</v>
      </c>
      <c r="N60" s="1" t="s">
        <v>753</v>
      </c>
      <c r="O60" s="5" t="s">
        <v>625</v>
      </c>
    </row>
    <row r="61" spans="1:15" x14ac:dyDescent="0.2">
      <c r="A61">
        <v>60</v>
      </c>
      <c r="B61" s="1" t="s">
        <v>143</v>
      </c>
      <c r="C61" s="1" t="s">
        <v>144</v>
      </c>
      <c r="D61" s="1"/>
      <c r="E61" s="1" t="str">
        <f>VLOOKUP(N61,[1]Plan2!$A$4:$B$55,2,FALSE)</f>
        <v>COPER-COORDENADORIA DE OPERAÇÕES</v>
      </c>
      <c r="F61" s="1" t="s">
        <v>721</v>
      </c>
      <c r="G61" s="1" t="s">
        <v>672</v>
      </c>
      <c r="H61" s="1"/>
      <c r="I61" s="2">
        <v>38749</v>
      </c>
      <c r="J61" s="1" t="s">
        <v>6</v>
      </c>
      <c r="K61" s="5" t="s">
        <v>789</v>
      </c>
      <c r="L61" s="1" t="s">
        <v>683</v>
      </c>
      <c r="M61" s="1" t="s">
        <v>695</v>
      </c>
      <c r="N61" s="1" t="s">
        <v>753</v>
      </c>
      <c r="O61" s="5" t="s">
        <v>619</v>
      </c>
    </row>
    <row r="62" spans="1:15" x14ac:dyDescent="0.2">
      <c r="A62">
        <v>61</v>
      </c>
      <c r="B62" s="1" t="s">
        <v>395</v>
      </c>
      <c r="C62" s="1" t="s">
        <v>396</v>
      </c>
      <c r="D62" s="1"/>
      <c r="E62" s="1" t="str">
        <f>VLOOKUP(N62,[1]Plan2!$A$4:$B$55,2,FALSE)</f>
        <v>DIREX-DIRETORIA EXECUTIVA</v>
      </c>
      <c r="F62" s="1" t="s">
        <v>725</v>
      </c>
      <c r="G62" s="1" t="s">
        <v>675</v>
      </c>
      <c r="H62" s="1"/>
      <c r="I62" s="2">
        <v>31964</v>
      </c>
      <c r="J62" s="1" t="s">
        <v>6</v>
      </c>
      <c r="K62" s="5" t="s">
        <v>787</v>
      </c>
      <c r="L62" s="1" t="s">
        <v>684</v>
      </c>
      <c r="M62" s="1" t="s">
        <v>697</v>
      </c>
      <c r="N62" s="1" t="s">
        <v>775</v>
      </c>
      <c r="O62" s="5" t="s">
        <v>611</v>
      </c>
    </row>
    <row r="63" spans="1:15" x14ac:dyDescent="0.2">
      <c r="A63">
        <v>62</v>
      </c>
      <c r="B63" s="1" t="s">
        <v>33</v>
      </c>
      <c r="C63" s="1" t="s">
        <v>34</v>
      </c>
      <c r="D63" s="1"/>
      <c r="E63" s="1" t="str">
        <f>VLOOKUP(N63,[1]Plan2!$A$4:$B$55,2,FALSE)</f>
        <v>ELALG-ESCRITÓRIO LOCAL DA EMATER ALEXANDRE GUSMÃO</v>
      </c>
      <c r="F63" s="1" t="s">
        <v>5</v>
      </c>
      <c r="G63" s="1" t="s">
        <v>5</v>
      </c>
      <c r="H63" s="1"/>
      <c r="I63" s="2">
        <v>30599</v>
      </c>
      <c r="J63" s="1" t="s">
        <v>6</v>
      </c>
      <c r="K63" s="5" t="s">
        <v>787</v>
      </c>
      <c r="L63" s="1" t="s">
        <v>684</v>
      </c>
      <c r="M63" s="1" t="s">
        <v>696</v>
      </c>
      <c r="N63" s="1" t="s">
        <v>747</v>
      </c>
      <c r="O63" s="5" t="s">
        <v>611</v>
      </c>
    </row>
    <row r="64" spans="1:15" x14ac:dyDescent="0.2">
      <c r="A64">
        <v>63</v>
      </c>
      <c r="B64" s="1" t="s">
        <v>63</v>
      </c>
      <c r="C64" s="1" t="s">
        <v>64</v>
      </c>
      <c r="D64" s="1"/>
      <c r="E64" s="1" t="str">
        <f>VLOOKUP(N64,[1]Plan2!$A$4:$B$55,2,FALSE)</f>
        <v>ELALG-ESCRITÓRIO LOCAL DA EMATER ALEXANDRE GUSMÃO</v>
      </c>
      <c r="F64" s="1" t="s">
        <v>5</v>
      </c>
      <c r="G64" s="1" t="s">
        <v>5</v>
      </c>
      <c r="H64" s="1"/>
      <c r="I64" s="2">
        <v>32337</v>
      </c>
      <c r="J64" s="1" t="s">
        <v>6</v>
      </c>
      <c r="K64" s="5" t="s">
        <v>786</v>
      </c>
      <c r="L64" s="1" t="s">
        <v>682</v>
      </c>
      <c r="M64" s="1"/>
      <c r="N64" s="1" t="s">
        <v>747</v>
      </c>
      <c r="O64" s="5" t="s">
        <v>609</v>
      </c>
    </row>
    <row r="65" spans="1:15" x14ac:dyDescent="0.2">
      <c r="A65">
        <v>64</v>
      </c>
      <c r="B65" s="1" t="s">
        <v>107</v>
      </c>
      <c r="C65" s="1" t="s">
        <v>108</v>
      </c>
      <c r="D65" s="1"/>
      <c r="E65" s="1" t="str">
        <f>VLOOKUP(N65,[1]Plan2!$A$4:$B$55,2,FALSE)</f>
        <v>ELALG-ESCRITÓRIO LOCAL DA EMATER ALEXANDRE GUSMÃO</v>
      </c>
      <c r="F65" s="1" t="s">
        <v>5</v>
      </c>
      <c r="G65" s="1" t="s">
        <v>5</v>
      </c>
      <c r="H65" s="1"/>
      <c r="I65" s="2">
        <v>34368</v>
      </c>
      <c r="J65" s="1" t="s">
        <v>6</v>
      </c>
      <c r="K65" s="5" t="s">
        <v>787</v>
      </c>
      <c r="L65" s="1" t="s">
        <v>683</v>
      </c>
      <c r="M65" s="1" t="s">
        <v>698</v>
      </c>
      <c r="N65" s="1" t="s">
        <v>747</v>
      </c>
      <c r="O65" s="5" t="s">
        <v>622</v>
      </c>
    </row>
    <row r="66" spans="1:15" x14ac:dyDescent="0.2">
      <c r="A66">
        <v>65</v>
      </c>
      <c r="B66" s="1" t="s">
        <v>119</v>
      </c>
      <c r="C66" s="1" t="s">
        <v>120</v>
      </c>
      <c r="D66" s="1"/>
      <c r="E66" s="1" t="str">
        <f>VLOOKUP(N66,[1]Plan2!$A$4:$B$55,2,FALSE)</f>
        <v>ELALG-ESCRITÓRIO LOCAL DA EMATER ALEXANDRE GUSMÃO</v>
      </c>
      <c r="F66" s="1" t="s">
        <v>718</v>
      </c>
      <c r="G66" s="1" t="s">
        <v>669</v>
      </c>
      <c r="H66" s="1"/>
      <c r="I66" s="2">
        <v>34767</v>
      </c>
      <c r="J66" s="1" t="s">
        <v>6</v>
      </c>
      <c r="K66" s="5" t="s">
        <v>788</v>
      </c>
      <c r="L66" s="1" t="s">
        <v>684</v>
      </c>
      <c r="M66" s="1" t="s">
        <v>696</v>
      </c>
      <c r="N66" s="1" t="s">
        <v>747</v>
      </c>
      <c r="O66" s="5" t="s">
        <v>620</v>
      </c>
    </row>
    <row r="67" spans="1:15" x14ac:dyDescent="0.2">
      <c r="A67">
        <v>66</v>
      </c>
      <c r="B67" s="1" t="s">
        <v>207</v>
      </c>
      <c r="C67" s="1" t="s">
        <v>208</v>
      </c>
      <c r="D67" s="1"/>
      <c r="E67" s="1" t="str">
        <f>VLOOKUP(N67,[1]Plan2!$A$4:$B$55,2,FALSE)</f>
        <v>ELALG-ESCRITÓRIO LOCAL DA EMATER ALEXANDRE GUSMÃO</v>
      </c>
      <c r="F67" s="1" t="s">
        <v>5</v>
      </c>
      <c r="G67" s="1" t="s">
        <v>5</v>
      </c>
      <c r="H67" s="1"/>
      <c r="I67" s="2">
        <v>40256</v>
      </c>
      <c r="J67" s="1" t="s">
        <v>6</v>
      </c>
      <c r="K67" s="5" t="s">
        <v>787</v>
      </c>
      <c r="L67" s="1" t="s">
        <v>683</v>
      </c>
      <c r="M67" s="1" t="s">
        <v>708</v>
      </c>
      <c r="N67" s="1" t="s">
        <v>747</v>
      </c>
      <c r="O67" s="5" t="s">
        <v>634</v>
      </c>
    </row>
    <row r="68" spans="1:15" x14ac:dyDescent="0.2">
      <c r="A68">
        <v>67</v>
      </c>
      <c r="B68" s="1" t="s">
        <v>257</v>
      </c>
      <c r="C68" s="1" t="s">
        <v>258</v>
      </c>
      <c r="D68" s="1"/>
      <c r="E68" s="1" t="str">
        <f>VLOOKUP(N68,[1]Plan2!$A$4:$B$55,2,FALSE)</f>
        <v>ELALG-ESCRITÓRIO LOCAL DA EMATER ALEXANDRE GUSMÃO</v>
      </c>
      <c r="F68" s="1" t="s">
        <v>5</v>
      </c>
      <c r="G68" s="1" t="s">
        <v>5</v>
      </c>
      <c r="H68" s="1"/>
      <c r="I68" s="2">
        <v>41400</v>
      </c>
      <c r="J68" s="1" t="s">
        <v>6</v>
      </c>
      <c r="K68" s="5" t="s">
        <v>787</v>
      </c>
      <c r="L68" s="1" t="s">
        <v>683</v>
      </c>
      <c r="M68" s="1" t="s">
        <v>699</v>
      </c>
      <c r="N68" s="1" t="s">
        <v>747</v>
      </c>
      <c r="O68" s="5" t="s">
        <v>639</v>
      </c>
    </row>
    <row r="69" spans="1:15" x14ac:dyDescent="0.2">
      <c r="A69">
        <v>68</v>
      </c>
      <c r="B69" s="1" t="s">
        <v>277</v>
      </c>
      <c r="C69" s="1" t="s">
        <v>278</v>
      </c>
      <c r="D69" s="1"/>
      <c r="E69" s="1" t="str">
        <f>VLOOKUP(N69,[1]Plan2!$A$4:$B$55,2,FALSE)</f>
        <v>ELALG-ESCRITÓRIO LOCAL DA EMATER ALEXANDRE GUSMÃO</v>
      </c>
      <c r="F69" s="1" t="s">
        <v>5</v>
      </c>
      <c r="G69" s="1" t="s">
        <v>5</v>
      </c>
      <c r="H69" s="1"/>
      <c r="I69" s="2">
        <v>41582</v>
      </c>
      <c r="J69" s="1" t="s">
        <v>6</v>
      </c>
      <c r="K69" s="5" t="s">
        <v>787</v>
      </c>
      <c r="L69" s="1" t="s">
        <v>683</v>
      </c>
      <c r="M69" s="1" t="s">
        <v>695</v>
      </c>
      <c r="N69" s="1" t="s">
        <v>747</v>
      </c>
      <c r="O69" s="5" t="s">
        <v>646</v>
      </c>
    </row>
    <row r="70" spans="1:15" x14ac:dyDescent="0.2">
      <c r="A70">
        <v>69</v>
      </c>
      <c r="B70" s="1" t="s">
        <v>301</v>
      </c>
      <c r="C70" s="1" t="s">
        <v>302</v>
      </c>
      <c r="D70" s="1"/>
      <c r="E70" s="1" t="str">
        <f>VLOOKUP(N70,[1]Plan2!$A$4:$B$55,2,FALSE)</f>
        <v>ELALG-ESCRITÓRIO LOCAL DA EMATER ALEXANDRE GUSMÃO</v>
      </c>
      <c r="F70" s="1" t="s">
        <v>5</v>
      </c>
      <c r="G70" s="1" t="s">
        <v>5</v>
      </c>
      <c r="H70" s="1"/>
      <c r="I70" s="2">
        <v>41641</v>
      </c>
      <c r="J70" s="1" t="s">
        <v>6</v>
      </c>
      <c r="K70" s="5" t="s">
        <v>787</v>
      </c>
      <c r="L70" s="1" t="s">
        <v>683</v>
      </c>
      <c r="M70" s="1" t="s">
        <v>695</v>
      </c>
      <c r="N70" s="1" t="s">
        <v>747</v>
      </c>
      <c r="O70" s="5" t="s">
        <v>641</v>
      </c>
    </row>
    <row r="71" spans="1:15" x14ac:dyDescent="0.2">
      <c r="A71">
        <v>70</v>
      </c>
      <c r="B71" s="1" t="s">
        <v>53</v>
      </c>
      <c r="C71" s="1" t="s">
        <v>54</v>
      </c>
      <c r="D71" s="1"/>
      <c r="E71" s="1" t="str">
        <f>VLOOKUP(N71,[1]Plan2!$A$4:$B$55,2,FALSE)</f>
        <v>ELBRA-ESCRITÓRIO LOCAL DA EMATER BRAZLÂNDIA</v>
      </c>
      <c r="F71" s="1" t="s">
        <v>5</v>
      </c>
      <c r="G71" s="1" t="s">
        <v>5</v>
      </c>
      <c r="H71" s="1"/>
      <c r="I71" s="2">
        <v>31580</v>
      </c>
      <c r="J71" s="1" t="s">
        <v>6</v>
      </c>
      <c r="K71" s="5" t="s">
        <v>787</v>
      </c>
      <c r="L71" s="1" t="s">
        <v>683</v>
      </c>
      <c r="M71" s="1" t="s">
        <v>698</v>
      </c>
      <c r="N71" s="1" t="s">
        <v>751</v>
      </c>
      <c r="O71" s="5" t="s">
        <v>612</v>
      </c>
    </row>
    <row r="72" spans="1:15" x14ac:dyDescent="0.2">
      <c r="A72">
        <v>71</v>
      </c>
      <c r="B72" s="1" t="s">
        <v>85</v>
      </c>
      <c r="C72" s="1" t="s">
        <v>86</v>
      </c>
      <c r="D72" s="1"/>
      <c r="E72" s="1" t="str">
        <f>VLOOKUP(N72,[1]Plan2!$A$4:$B$55,2,FALSE)</f>
        <v>ELBRA-ESCRITÓRIO LOCAL DA EMATER BRAZLÂNDIA</v>
      </c>
      <c r="F72" s="1" t="s">
        <v>5</v>
      </c>
      <c r="G72" s="1" t="s">
        <v>5</v>
      </c>
      <c r="H72" s="1"/>
      <c r="I72" s="2">
        <v>33609</v>
      </c>
      <c r="J72" s="1" t="s">
        <v>6</v>
      </c>
      <c r="K72" s="5" t="s">
        <v>787</v>
      </c>
      <c r="L72" s="1" t="s">
        <v>684</v>
      </c>
      <c r="M72" s="1" t="s">
        <v>697</v>
      </c>
      <c r="N72" s="1" t="s">
        <v>751</v>
      </c>
      <c r="O72" s="5" t="s">
        <v>620</v>
      </c>
    </row>
    <row r="73" spans="1:15" x14ac:dyDescent="0.2">
      <c r="A73">
        <v>72</v>
      </c>
      <c r="B73" s="1" t="s">
        <v>189</v>
      </c>
      <c r="C73" s="1" t="s">
        <v>190</v>
      </c>
      <c r="D73" s="1"/>
      <c r="E73" s="1" t="str">
        <f>VLOOKUP(N73,[1]Plan2!$A$4:$B$55,2,FALSE)</f>
        <v>ELBRA-ESCRITÓRIO LOCAL DA EMATER BRAZLÂNDIA</v>
      </c>
      <c r="F73" s="1" t="s">
        <v>5</v>
      </c>
      <c r="G73" s="1" t="s">
        <v>5</v>
      </c>
      <c r="H73" s="1"/>
      <c r="I73" s="2">
        <v>40273</v>
      </c>
      <c r="J73" s="1" t="s">
        <v>6</v>
      </c>
      <c r="K73" s="5" t="s">
        <v>787</v>
      </c>
      <c r="L73" s="1" t="s">
        <v>683</v>
      </c>
      <c r="M73" s="1" t="s">
        <v>695</v>
      </c>
      <c r="N73" s="1" t="s">
        <v>751</v>
      </c>
      <c r="O73" s="5" t="s">
        <v>637</v>
      </c>
    </row>
    <row r="74" spans="1:15" x14ac:dyDescent="0.2">
      <c r="A74">
        <v>73</v>
      </c>
      <c r="B74" s="1" t="s">
        <v>223</v>
      </c>
      <c r="C74" s="1" t="s">
        <v>224</v>
      </c>
      <c r="D74" s="1"/>
      <c r="E74" s="1" t="str">
        <f>VLOOKUP(N74,[1]Plan2!$A$4:$B$55,2,FALSE)</f>
        <v>ELBRA-ESCRITÓRIO LOCAL DA EMATER BRAZLÂNDIA</v>
      </c>
      <c r="F74" s="1" t="s">
        <v>718</v>
      </c>
      <c r="G74" s="1" t="s">
        <v>669</v>
      </c>
      <c r="H74" s="1"/>
      <c r="I74" s="2">
        <v>40594</v>
      </c>
      <c r="J74" s="1" t="s">
        <v>6</v>
      </c>
      <c r="K74" s="5" t="s">
        <v>788</v>
      </c>
      <c r="L74" s="1" t="s">
        <v>683</v>
      </c>
      <c r="M74" s="1" t="s">
        <v>695</v>
      </c>
      <c r="N74" s="1" t="s">
        <v>751</v>
      </c>
      <c r="O74" s="5" t="s">
        <v>634</v>
      </c>
    </row>
    <row r="75" spans="1:15" x14ac:dyDescent="0.2">
      <c r="A75">
        <v>74</v>
      </c>
      <c r="B75" s="1" t="s">
        <v>237</v>
      </c>
      <c r="C75" s="1" t="s">
        <v>238</v>
      </c>
      <c r="D75" s="1"/>
      <c r="E75" s="1" t="str">
        <f>VLOOKUP(N75,[1]Plan2!$A$4:$B$55,2,FALSE)</f>
        <v>ELBRA-ESCRITÓRIO LOCAL DA EMATER BRAZLÂNDIA</v>
      </c>
      <c r="F75" s="1" t="s">
        <v>5</v>
      </c>
      <c r="G75" s="1" t="s">
        <v>5</v>
      </c>
      <c r="H75" s="1"/>
      <c r="I75" s="2">
        <v>40594</v>
      </c>
      <c r="J75" s="1" t="s">
        <v>6</v>
      </c>
      <c r="K75" s="5" t="s">
        <v>786</v>
      </c>
      <c r="L75" s="1" t="s">
        <v>682</v>
      </c>
      <c r="M75" s="1"/>
      <c r="N75" s="1" t="s">
        <v>751</v>
      </c>
      <c r="O75" s="5" t="s">
        <v>642</v>
      </c>
    </row>
    <row r="76" spans="1:15" x14ac:dyDescent="0.2">
      <c r="A76">
        <v>75</v>
      </c>
      <c r="B76" s="1" t="s">
        <v>253</v>
      </c>
      <c r="C76" s="1" t="s">
        <v>254</v>
      </c>
      <c r="D76" s="1"/>
      <c r="E76" s="1" t="str">
        <f>VLOOKUP(N76,[1]Plan2!$A$4:$B$55,2,FALSE)</f>
        <v>ELBRA-ESCRITÓRIO LOCAL DA EMATER BRAZLÂNDIA</v>
      </c>
      <c r="F76" s="1" t="s">
        <v>5</v>
      </c>
      <c r="G76" s="1" t="s">
        <v>5</v>
      </c>
      <c r="H76" s="1"/>
      <c r="I76" s="2">
        <v>41400</v>
      </c>
      <c r="J76" s="1" t="s">
        <v>6</v>
      </c>
      <c r="K76" s="5" t="s">
        <v>787</v>
      </c>
      <c r="L76" s="1" t="s">
        <v>683</v>
      </c>
      <c r="M76" s="1" t="s">
        <v>695</v>
      </c>
      <c r="N76" s="1" t="s">
        <v>751</v>
      </c>
      <c r="O76" s="5" t="s">
        <v>639</v>
      </c>
    </row>
    <row r="77" spans="1:15" x14ac:dyDescent="0.2">
      <c r="A77">
        <v>76</v>
      </c>
      <c r="B77" s="1" t="s">
        <v>261</v>
      </c>
      <c r="C77" s="1" t="s">
        <v>262</v>
      </c>
      <c r="D77" s="1"/>
      <c r="E77" s="1" t="str">
        <f>VLOOKUP(N77,[1]Plan2!$A$4:$B$55,2,FALSE)</f>
        <v>ELBRA-ESCRITÓRIO LOCAL DA EMATER BRAZLÂNDIA</v>
      </c>
      <c r="F77" s="1" t="s">
        <v>5</v>
      </c>
      <c r="G77" s="1" t="s">
        <v>5</v>
      </c>
      <c r="H77" s="1"/>
      <c r="I77" s="2">
        <v>41400</v>
      </c>
      <c r="J77" s="1" t="s">
        <v>6</v>
      </c>
      <c r="K77" s="5" t="s">
        <v>787</v>
      </c>
      <c r="L77" s="1" t="s">
        <v>683</v>
      </c>
      <c r="M77" s="1" t="s">
        <v>695</v>
      </c>
      <c r="N77" s="1" t="s">
        <v>751</v>
      </c>
      <c r="O77" s="5" t="s">
        <v>639</v>
      </c>
    </row>
    <row r="78" spans="1:15" x14ac:dyDescent="0.2">
      <c r="A78">
        <v>77</v>
      </c>
      <c r="B78" s="1" t="s">
        <v>319</v>
      </c>
      <c r="C78" s="1" t="s">
        <v>320</v>
      </c>
      <c r="D78" s="1"/>
      <c r="E78" s="1" t="str">
        <f>VLOOKUP(N78,[1]Plan2!$A$4:$B$55,2,FALSE)</f>
        <v>ELBRA-ESCRITÓRIO LOCAL DA EMATER BRAZLÂNDIA</v>
      </c>
      <c r="F78" s="1" t="s">
        <v>5</v>
      </c>
      <c r="G78" s="1" t="s">
        <v>5</v>
      </c>
      <c r="H78" s="1"/>
      <c r="I78" s="2">
        <v>41641</v>
      </c>
      <c r="J78" s="1" t="s">
        <v>6</v>
      </c>
      <c r="K78" s="5" t="s">
        <v>787</v>
      </c>
      <c r="L78" s="1" t="s">
        <v>683</v>
      </c>
      <c r="M78" s="1" t="s">
        <v>695</v>
      </c>
      <c r="N78" s="1" t="s">
        <v>751</v>
      </c>
      <c r="O78" s="5" t="s">
        <v>641</v>
      </c>
    </row>
    <row r="79" spans="1:15" x14ac:dyDescent="0.2">
      <c r="A79">
        <v>78</v>
      </c>
      <c r="B79" s="1" t="s">
        <v>325</v>
      </c>
      <c r="C79" s="1" t="s">
        <v>326</v>
      </c>
      <c r="D79" s="1"/>
      <c r="E79" s="1" t="str">
        <f>VLOOKUP(N79,[1]Plan2!$A$4:$B$55,2,FALSE)</f>
        <v>ELBRA-ESCRITÓRIO LOCAL DA EMATER BRAZLÂNDIA</v>
      </c>
      <c r="F79" s="1" t="s">
        <v>5</v>
      </c>
      <c r="G79" s="1" t="s">
        <v>5</v>
      </c>
      <c r="H79" s="1"/>
      <c r="I79" s="2">
        <v>41641</v>
      </c>
      <c r="J79" s="1" t="s">
        <v>6</v>
      </c>
      <c r="K79" s="5" t="s">
        <v>787</v>
      </c>
      <c r="L79" s="1" t="s">
        <v>683</v>
      </c>
      <c r="M79" s="1" t="s">
        <v>700</v>
      </c>
      <c r="N79" s="1" t="s">
        <v>751</v>
      </c>
      <c r="O79" s="5" t="s">
        <v>641</v>
      </c>
    </row>
    <row r="80" spans="1:15" x14ac:dyDescent="0.2">
      <c r="A80">
        <v>79</v>
      </c>
      <c r="B80" s="1" t="s">
        <v>13</v>
      </c>
      <c r="C80" s="1" t="s">
        <v>14</v>
      </c>
      <c r="D80" s="1"/>
      <c r="E80" s="1" t="str">
        <f>VLOOKUP(N80,[1]Plan2!$A$4:$B$55,2,FALSE)</f>
        <v>ELCEI-ESCRITÓRIO LOCAL DA EMATER CEILÂNDIA</v>
      </c>
      <c r="F80" s="1" t="s">
        <v>5</v>
      </c>
      <c r="G80" s="1" t="s">
        <v>5</v>
      </c>
      <c r="H80" s="1"/>
      <c r="I80" s="2">
        <v>29608</v>
      </c>
      <c r="J80" s="1" t="s">
        <v>6</v>
      </c>
      <c r="K80" s="5" t="s">
        <v>786</v>
      </c>
      <c r="L80" s="1" t="s">
        <v>682</v>
      </c>
      <c r="M80" s="1"/>
      <c r="N80" s="1" t="s">
        <v>740</v>
      </c>
      <c r="O80" s="5" t="s">
        <v>609</v>
      </c>
    </row>
    <row r="81" spans="1:15" x14ac:dyDescent="0.2">
      <c r="A81">
        <v>80</v>
      </c>
      <c r="B81" s="1" t="s">
        <v>93</v>
      </c>
      <c r="C81" s="1" t="s">
        <v>94</v>
      </c>
      <c r="D81" s="1"/>
      <c r="E81" s="1" t="str">
        <f>VLOOKUP(N81,[1]Plan2!$A$4:$B$55,2,FALSE)</f>
        <v>ELCEI-ESCRITÓRIO LOCAL DA EMATER CEILÂNDIA</v>
      </c>
      <c r="F81" s="1" t="s">
        <v>5</v>
      </c>
      <c r="G81" s="1" t="s">
        <v>5</v>
      </c>
      <c r="H81" s="1"/>
      <c r="I81" s="2">
        <v>34193</v>
      </c>
      <c r="J81" s="1" t="s">
        <v>6</v>
      </c>
      <c r="K81" s="5" t="s">
        <v>787</v>
      </c>
      <c r="L81" s="1" t="s">
        <v>683</v>
      </c>
      <c r="M81" s="1" t="s">
        <v>698</v>
      </c>
      <c r="N81" s="1" t="s">
        <v>740</v>
      </c>
      <c r="O81" s="5" t="s">
        <v>612</v>
      </c>
    </row>
    <row r="82" spans="1:15" x14ac:dyDescent="0.2">
      <c r="A82">
        <v>81</v>
      </c>
      <c r="B82" s="1" t="s">
        <v>169</v>
      </c>
      <c r="C82" s="1" t="s">
        <v>170</v>
      </c>
      <c r="D82" s="1"/>
      <c r="E82" s="1" t="str">
        <f>VLOOKUP(N82,[1]Plan2!$A$4:$B$55,2,FALSE)</f>
        <v>ELCEI-ESCRITÓRIO LOCAL DA EMATER CEILÂNDIA</v>
      </c>
      <c r="F82" s="1" t="s">
        <v>718</v>
      </c>
      <c r="G82" s="1" t="s">
        <v>669</v>
      </c>
      <c r="H82" s="1"/>
      <c r="I82" s="2">
        <v>40245</v>
      </c>
      <c r="J82" s="1" t="s">
        <v>6</v>
      </c>
      <c r="K82" s="5" t="s">
        <v>788</v>
      </c>
      <c r="L82" s="1" t="s">
        <v>683</v>
      </c>
      <c r="M82" s="1" t="s">
        <v>700</v>
      </c>
      <c r="N82" s="1" t="s">
        <v>740</v>
      </c>
      <c r="O82" s="5" t="s">
        <v>634</v>
      </c>
    </row>
    <row r="83" spans="1:15" x14ac:dyDescent="0.2">
      <c r="A83">
        <v>82</v>
      </c>
      <c r="B83" s="1" t="s">
        <v>225</v>
      </c>
      <c r="C83" s="1" t="s">
        <v>226</v>
      </c>
      <c r="D83" s="1"/>
      <c r="E83" s="1" t="str">
        <f>VLOOKUP(N83,[1]Plan2!$A$4:$B$55,2,FALSE)</f>
        <v>ELCEI-ESCRITÓRIO LOCAL DA EMATER CEILÂNDIA</v>
      </c>
      <c r="F83" s="1" t="s">
        <v>5</v>
      </c>
      <c r="G83" s="1" t="s">
        <v>5</v>
      </c>
      <c r="H83" s="1"/>
      <c r="I83" s="2">
        <v>40594</v>
      </c>
      <c r="J83" s="1" t="s">
        <v>6</v>
      </c>
      <c r="K83" s="5" t="s">
        <v>787</v>
      </c>
      <c r="L83" s="1" t="s">
        <v>683</v>
      </c>
      <c r="M83" s="1" t="s">
        <v>695</v>
      </c>
      <c r="N83" s="1" t="s">
        <v>740</v>
      </c>
      <c r="O83" s="5" t="s">
        <v>632</v>
      </c>
    </row>
    <row r="84" spans="1:15" x14ac:dyDescent="0.2">
      <c r="A84">
        <v>83</v>
      </c>
      <c r="B84" s="1" t="s">
        <v>311</v>
      </c>
      <c r="C84" s="1" t="s">
        <v>312</v>
      </c>
      <c r="D84" s="1"/>
      <c r="E84" s="1" t="str">
        <f>VLOOKUP(N84,[1]Plan2!$A$4:$B$55,2,FALSE)</f>
        <v>ELCEI-ESCRITÓRIO LOCAL DA EMATER CEILÂNDIA</v>
      </c>
      <c r="F84" s="1" t="s">
        <v>5</v>
      </c>
      <c r="G84" s="1" t="s">
        <v>5</v>
      </c>
      <c r="H84" s="1"/>
      <c r="I84" s="2">
        <v>41641</v>
      </c>
      <c r="J84" s="1" t="s">
        <v>6</v>
      </c>
      <c r="K84" s="5" t="s">
        <v>787</v>
      </c>
      <c r="L84" s="1" t="s">
        <v>683</v>
      </c>
      <c r="M84" s="1" t="s">
        <v>700</v>
      </c>
      <c r="N84" s="1" t="s">
        <v>740</v>
      </c>
      <c r="O84" s="5" t="s">
        <v>641</v>
      </c>
    </row>
    <row r="85" spans="1:15" x14ac:dyDescent="0.2">
      <c r="A85">
        <v>84</v>
      </c>
      <c r="B85" s="1" t="s">
        <v>331</v>
      </c>
      <c r="C85" s="1" t="s">
        <v>332</v>
      </c>
      <c r="D85" s="1"/>
      <c r="E85" s="1" t="str">
        <f>VLOOKUP(N85,[1]Plan2!$A$4:$B$55,2,FALSE)</f>
        <v>ELCEI-ESCRITÓRIO LOCAL DA EMATER CEILÂNDIA</v>
      </c>
      <c r="F85" s="1" t="s">
        <v>5</v>
      </c>
      <c r="G85" s="1" t="s">
        <v>5</v>
      </c>
      <c r="H85" s="1"/>
      <c r="I85" s="2">
        <v>41641</v>
      </c>
      <c r="J85" s="1" t="s">
        <v>6</v>
      </c>
      <c r="K85" s="5" t="s">
        <v>787</v>
      </c>
      <c r="L85" s="1" t="s">
        <v>683</v>
      </c>
      <c r="M85" s="1" t="s">
        <v>695</v>
      </c>
      <c r="N85" s="1" t="s">
        <v>740</v>
      </c>
      <c r="O85" s="5" t="s">
        <v>641</v>
      </c>
    </row>
    <row r="86" spans="1:15" x14ac:dyDescent="0.2">
      <c r="A86">
        <v>85</v>
      </c>
      <c r="B86" s="1" t="s">
        <v>562</v>
      </c>
      <c r="C86" s="1" t="s">
        <v>563</v>
      </c>
      <c r="D86" s="1"/>
      <c r="E86" s="1" t="str">
        <f>VLOOKUP(N86,[1]Plan2!$A$4:$B$55,2,FALSE)</f>
        <v>ELCEI-ESCRITÓRIO LOCAL DA EMATER CEILÂNDIA</v>
      </c>
      <c r="F86" s="1" t="s">
        <v>5</v>
      </c>
      <c r="G86" s="1" t="s">
        <v>5</v>
      </c>
      <c r="H86" s="1"/>
      <c r="I86" s="2">
        <v>40242</v>
      </c>
      <c r="J86" s="1" t="s">
        <v>559</v>
      </c>
      <c r="K86" s="5" t="s">
        <v>787</v>
      </c>
      <c r="L86" s="1" t="s">
        <v>683</v>
      </c>
      <c r="M86" s="1" t="s">
        <v>699</v>
      </c>
      <c r="N86" s="1" t="s">
        <v>740</v>
      </c>
      <c r="O86" s="5" t="s">
        <v>639</v>
      </c>
    </row>
    <row r="87" spans="1:15" x14ac:dyDescent="0.2">
      <c r="A87">
        <v>86</v>
      </c>
      <c r="B87" s="1" t="s">
        <v>566</v>
      </c>
      <c r="C87" s="1" t="s">
        <v>567</v>
      </c>
      <c r="D87" s="1"/>
      <c r="E87" s="1" t="str">
        <f>VLOOKUP(N87,[1]Plan2!$A$4:$B$55,2,FALSE)</f>
        <v>ELCEI-ESCRITÓRIO LOCAL DA EMATER CEILÂNDIA</v>
      </c>
      <c r="F87" s="1" t="s">
        <v>5</v>
      </c>
      <c r="G87" s="1" t="s">
        <v>5</v>
      </c>
      <c r="H87" s="1"/>
      <c r="I87" s="2">
        <v>41400</v>
      </c>
      <c r="J87" s="1" t="s">
        <v>559</v>
      </c>
      <c r="K87" s="5" t="s">
        <v>787</v>
      </c>
      <c r="L87" s="1" t="s">
        <v>683</v>
      </c>
      <c r="M87" s="1" t="s">
        <v>695</v>
      </c>
      <c r="N87" s="1" t="s">
        <v>740</v>
      </c>
      <c r="O87" s="5" t="s">
        <v>639</v>
      </c>
    </row>
    <row r="88" spans="1:15" x14ac:dyDescent="0.2">
      <c r="A88">
        <v>87</v>
      </c>
      <c r="B88" s="1" t="s">
        <v>3</v>
      </c>
      <c r="C88" s="1" t="s">
        <v>4</v>
      </c>
      <c r="D88" s="1"/>
      <c r="E88" s="1" t="str">
        <f>VLOOKUP(N88,[1]Plan2!$A$4:$B$55,2,FALSE)</f>
        <v>ELGAM-ESCRITÓRIO LOCAL DA EMATER GAMA</v>
      </c>
      <c r="F88" s="1" t="s">
        <v>5</v>
      </c>
      <c r="G88" s="1" t="s">
        <v>5</v>
      </c>
      <c r="H88" s="1"/>
      <c r="I88" s="2">
        <v>29047</v>
      </c>
      <c r="J88" s="1" t="s">
        <v>6</v>
      </c>
      <c r="K88" s="5" t="s">
        <v>786</v>
      </c>
      <c r="L88" s="1" t="s">
        <v>682</v>
      </c>
      <c r="M88" s="1"/>
      <c r="N88" s="1" t="s">
        <v>736</v>
      </c>
      <c r="O88" s="5" t="s">
        <v>609</v>
      </c>
    </row>
    <row r="89" spans="1:15" x14ac:dyDescent="0.2">
      <c r="A89">
        <v>88</v>
      </c>
      <c r="B89" s="1" t="s">
        <v>49</v>
      </c>
      <c r="C89" s="1" t="s">
        <v>50</v>
      </c>
      <c r="D89" s="1"/>
      <c r="E89" s="1" t="str">
        <f>VLOOKUP(N89,[1]Plan2!$A$4:$B$55,2,FALSE)</f>
        <v>ELGAM-ESCRITÓRIO LOCAL DA EMATER GAMA</v>
      </c>
      <c r="F89" s="1" t="s">
        <v>5</v>
      </c>
      <c r="G89" s="1" t="s">
        <v>5</v>
      </c>
      <c r="H89" s="1"/>
      <c r="I89" s="2">
        <v>31120</v>
      </c>
      <c r="J89" s="1" t="s">
        <v>6</v>
      </c>
      <c r="K89" s="5" t="s">
        <v>787</v>
      </c>
      <c r="L89" s="1" t="s">
        <v>683</v>
      </c>
      <c r="M89" s="1" t="s">
        <v>699</v>
      </c>
      <c r="N89" s="1" t="s">
        <v>736</v>
      </c>
      <c r="O89" s="5" t="s">
        <v>613</v>
      </c>
    </row>
    <row r="90" spans="1:15" x14ac:dyDescent="0.2">
      <c r="A90">
        <v>89</v>
      </c>
      <c r="B90" s="1" t="s">
        <v>171</v>
      </c>
      <c r="C90" s="1" t="s">
        <v>172</v>
      </c>
      <c r="D90" s="1"/>
      <c r="E90" s="1" t="str">
        <f>VLOOKUP(N90,[1]Plan2!$A$4:$B$55,2,FALSE)</f>
        <v>ELGAM-ESCRITÓRIO LOCAL DA EMATER GAMA</v>
      </c>
      <c r="F90" s="1" t="s">
        <v>718</v>
      </c>
      <c r="G90" s="1" t="s">
        <v>669</v>
      </c>
      <c r="H90" s="1"/>
      <c r="I90" s="2">
        <v>40242</v>
      </c>
      <c r="J90" s="1" t="s">
        <v>6</v>
      </c>
      <c r="K90" s="5" t="s">
        <v>788</v>
      </c>
      <c r="L90" s="1" t="s">
        <v>683</v>
      </c>
      <c r="M90" s="1" t="s">
        <v>698</v>
      </c>
      <c r="N90" s="1" t="s">
        <v>736</v>
      </c>
      <c r="O90" s="5" t="s">
        <v>631</v>
      </c>
    </row>
    <row r="91" spans="1:15" x14ac:dyDescent="0.2">
      <c r="A91">
        <v>90</v>
      </c>
      <c r="B91" s="1" t="s">
        <v>199</v>
      </c>
      <c r="C91" s="1" t="s">
        <v>200</v>
      </c>
      <c r="D91" s="1"/>
      <c r="E91" s="1" t="str">
        <f>VLOOKUP(N91,[1]Plan2!$A$4:$B$55,2,FALSE)</f>
        <v>ELGAM-ESCRITÓRIO LOCAL DA EMATER GAMA</v>
      </c>
      <c r="F91" s="1" t="s">
        <v>5</v>
      </c>
      <c r="G91" s="1" t="s">
        <v>5</v>
      </c>
      <c r="H91" s="1"/>
      <c r="I91" s="2">
        <v>40280</v>
      </c>
      <c r="J91" s="1" t="s">
        <v>6</v>
      </c>
      <c r="K91" s="5" t="s">
        <v>787</v>
      </c>
      <c r="L91" s="1" t="s">
        <v>683</v>
      </c>
      <c r="M91" s="1" t="s">
        <v>695</v>
      </c>
      <c r="N91" s="1" t="s">
        <v>736</v>
      </c>
      <c r="O91" s="5" t="s">
        <v>638</v>
      </c>
    </row>
    <row r="92" spans="1:15" x14ac:dyDescent="0.2">
      <c r="A92">
        <v>91</v>
      </c>
      <c r="B92" s="1" t="s">
        <v>211</v>
      </c>
      <c r="C92" s="1" t="s">
        <v>212</v>
      </c>
      <c r="D92" s="1"/>
      <c r="E92" s="1" t="str">
        <f>VLOOKUP(N92,[1]Plan2!$A$4:$B$55,2,FALSE)</f>
        <v>ELGAM-ESCRITÓRIO LOCAL DA EMATER GAMA</v>
      </c>
      <c r="F92" s="1" t="s">
        <v>5</v>
      </c>
      <c r="G92" s="1" t="s">
        <v>5</v>
      </c>
      <c r="H92" s="1"/>
      <c r="I92" s="2">
        <v>40294</v>
      </c>
      <c r="J92" s="1" t="s">
        <v>6</v>
      </c>
      <c r="K92" s="5" t="s">
        <v>787</v>
      </c>
      <c r="L92" s="1" t="s">
        <v>683</v>
      </c>
      <c r="M92" s="1" t="s">
        <v>700</v>
      </c>
      <c r="N92" s="1" t="s">
        <v>736</v>
      </c>
      <c r="O92" s="5" t="s">
        <v>639</v>
      </c>
    </row>
    <row r="93" spans="1:15" x14ac:dyDescent="0.2">
      <c r="A93">
        <v>92</v>
      </c>
      <c r="B93" s="1" t="s">
        <v>289</v>
      </c>
      <c r="C93" s="1" t="s">
        <v>290</v>
      </c>
      <c r="D93" s="1"/>
      <c r="E93" s="1" t="str">
        <f>VLOOKUP(N93,[1]Plan2!$A$4:$B$55,2,FALSE)</f>
        <v>ELGAM-ESCRITÓRIO LOCAL DA EMATER GAMA</v>
      </c>
      <c r="F93" s="1" t="s">
        <v>5</v>
      </c>
      <c r="G93" s="1" t="s">
        <v>5</v>
      </c>
      <c r="H93" s="1"/>
      <c r="I93" s="2">
        <v>41641</v>
      </c>
      <c r="J93" s="1" t="s">
        <v>6</v>
      </c>
      <c r="K93" s="5" t="s">
        <v>787</v>
      </c>
      <c r="L93" s="1" t="s">
        <v>683</v>
      </c>
      <c r="M93" s="1" t="s">
        <v>695</v>
      </c>
      <c r="N93" s="1" t="s">
        <v>736</v>
      </c>
      <c r="O93" s="5" t="s">
        <v>641</v>
      </c>
    </row>
    <row r="94" spans="1:15" x14ac:dyDescent="0.2">
      <c r="A94">
        <v>93</v>
      </c>
      <c r="B94" s="1" t="s">
        <v>295</v>
      </c>
      <c r="C94" s="1" t="s">
        <v>296</v>
      </c>
      <c r="D94" s="1"/>
      <c r="E94" s="1" t="str">
        <f>VLOOKUP(N94,[1]Plan2!$A$4:$B$55,2,FALSE)</f>
        <v>ELGAM-ESCRITÓRIO LOCAL DA EMATER GAMA</v>
      </c>
      <c r="F94" s="1" t="s">
        <v>5</v>
      </c>
      <c r="G94" s="1" t="s">
        <v>5</v>
      </c>
      <c r="H94" s="1"/>
      <c r="I94" s="2">
        <v>41641</v>
      </c>
      <c r="J94" s="1" t="s">
        <v>6</v>
      </c>
      <c r="K94" s="5" t="s">
        <v>787</v>
      </c>
      <c r="L94" s="1" t="s">
        <v>683</v>
      </c>
      <c r="M94" s="1" t="s">
        <v>698</v>
      </c>
      <c r="N94" s="1" t="s">
        <v>736</v>
      </c>
      <c r="O94" s="5" t="s">
        <v>641</v>
      </c>
    </row>
    <row r="95" spans="1:15" x14ac:dyDescent="0.2">
      <c r="A95">
        <v>94</v>
      </c>
      <c r="B95" s="1" t="s">
        <v>315</v>
      </c>
      <c r="C95" s="1" t="s">
        <v>316</v>
      </c>
      <c r="D95" s="1"/>
      <c r="E95" s="1" t="str">
        <f>VLOOKUP(N95,[1]Plan2!$A$4:$B$55,2,FALSE)</f>
        <v>ELGAM-ESCRITÓRIO LOCAL DA EMATER GAMA</v>
      </c>
      <c r="F95" s="1" t="s">
        <v>5</v>
      </c>
      <c r="G95" s="1" t="s">
        <v>5</v>
      </c>
      <c r="H95" s="1"/>
      <c r="I95" s="2">
        <v>41641</v>
      </c>
      <c r="J95" s="1" t="s">
        <v>6</v>
      </c>
      <c r="K95" s="5" t="s">
        <v>787</v>
      </c>
      <c r="L95" s="1" t="s">
        <v>683</v>
      </c>
      <c r="M95" s="1" t="s">
        <v>695</v>
      </c>
      <c r="N95" s="1" t="s">
        <v>736</v>
      </c>
      <c r="O95" s="5" t="s">
        <v>648</v>
      </c>
    </row>
    <row r="96" spans="1:15" x14ac:dyDescent="0.2">
      <c r="A96">
        <v>95</v>
      </c>
      <c r="B96" s="1" t="s">
        <v>165</v>
      </c>
      <c r="C96" s="1" t="s">
        <v>166</v>
      </c>
      <c r="D96" s="1"/>
      <c r="E96" s="1" t="str">
        <f>VLOOKUP(N96,[1]Plan2!$A$4:$B$55,2,FALSE)</f>
        <v>ELJAR-ESCRITÓRIO LOCAL DA EMATER JARDIM</v>
      </c>
      <c r="F96" s="1" t="s">
        <v>5</v>
      </c>
      <c r="G96" s="1" t="s">
        <v>5</v>
      </c>
      <c r="H96" s="1"/>
      <c r="I96" s="2">
        <v>40242</v>
      </c>
      <c r="J96" s="1" t="s">
        <v>6</v>
      </c>
      <c r="K96" s="5" t="s">
        <v>787</v>
      </c>
      <c r="L96" s="1" t="s">
        <v>683</v>
      </c>
      <c r="M96" s="1" t="s">
        <v>699</v>
      </c>
      <c r="N96" s="1" t="s">
        <v>763</v>
      </c>
      <c r="O96" s="5" t="s">
        <v>631</v>
      </c>
    </row>
    <row r="97" spans="1:15" x14ac:dyDescent="0.2">
      <c r="A97">
        <v>96</v>
      </c>
      <c r="B97" s="1" t="s">
        <v>231</v>
      </c>
      <c r="C97" s="1" t="s">
        <v>232</v>
      </c>
      <c r="D97" s="1"/>
      <c r="E97" s="1" t="str">
        <f>VLOOKUP(N97,[1]Plan2!$A$4:$B$55,2,FALSE)</f>
        <v>ELJAR-ESCRITÓRIO LOCAL DA EMATER JARDIM</v>
      </c>
      <c r="F97" s="1" t="s">
        <v>718</v>
      </c>
      <c r="G97" s="1" t="s">
        <v>669</v>
      </c>
      <c r="H97" s="1"/>
      <c r="I97" s="2">
        <v>40594</v>
      </c>
      <c r="J97" s="1" t="s">
        <v>6</v>
      </c>
      <c r="K97" s="5" t="s">
        <v>788</v>
      </c>
      <c r="L97" s="1" t="s">
        <v>683</v>
      </c>
      <c r="M97" s="1" t="s">
        <v>695</v>
      </c>
      <c r="N97" s="1" t="s">
        <v>763</v>
      </c>
      <c r="O97" s="5" t="s">
        <v>633</v>
      </c>
    </row>
    <row r="98" spans="1:15" x14ac:dyDescent="0.2">
      <c r="A98">
        <v>97</v>
      </c>
      <c r="B98" s="1" t="s">
        <v>281</v>
      </c>
      <c r="C98" s="1" t="s">
        <v>282</v>
      </c>
      <c r="D98" s="1"/>
      <c r="E98" s="1" t="str">
        <f>VLOOKUP(N98,[1]Plan2!$A$4:$B$55,2,FALSE)</f>
        <v>ELJAR-ESCRITÓRIO LOCAL DA EMATER JARDIM</v>
      </c>
      <c r="F98" s="1" t="s">
        <v>5</v>
      </c>
      <c r="G98" s="1" t="s">
        <v>5</v>
      </c>
      <c r="H98" s="1"/>
      <c r="I98" s="2">
        <v>41641</v>
      </c>
      <c r="J98" s="1" t="s">
        <v>6</v>
      </c>
      <c r="K98" s="5" t="s">
        <v>787</v>
      </c>
      <c r="L98" s="1" t="s">
        <v>683</v>
      </c>
      <c r="M98" s="1" t="s">
        <v>698</v>
      </c>
      <c r="N98" s="1" t="s">
        <v>763</v>
      </c>
      <c r="O98" s="5" t="s">
        <v>641</v>
      </c>
    </row>
    <row r="99" spans="1:15" x14ac:dyDescent="0.2">
      <c r="A99">
        <v>98</v>
      </c>
      <c r="B99" s="1" t="s">
        <v>293</v>
      </c>
      <c r="C99" s="1" t="s">
        <v>294</v>
      </c>
      <c r="D99" s="1"/>
      <c r="E99" s="1" t="str">
        <f>VLOOKUP(N99,[1]Plan2!$A$4:$B$55,2,FALSE)</f>
        <v>ELJAR-ESCRITÓRIO LOCAL DA EMATER JARDIM</v>
      </c>
      <c r="F99" s="1" t="s">
        <v>5</v>
      </c>
      <c r="G99" s="1" t="s">
        <v>5</v>
      </c>
      <c r="H99" s="1"/>
      <c r="I99" s="2">
        <v>41641</v>
      </c>
      <c r="J99" s="1" t="s">
        <v>6</v>
      </c>
      <c r="K99" s="5" t="s">
        <v>787</v>
      </c>
      <c r="L99" s="1" t="s">
        <v>683</v>
      </c>
      <c r="M99" s="1" t="s">
        <v>700</v>
      </c>
      <c r="N99" s="1" t="s">
        <v>763</v>
      </c>
      <c r="O99" s="5" t="s">
        <v>641</v>
      </c>
    </row>
    <row r="100" spans="1:15" x14ac:dyDescent="0.2">
      <c r="A100">
        <v>99</v>
      </c>
      <c r="B100" s="1" t="s">
        <v>357</v>
      </c>
      <c r="C100" s="1" t="s">
        <v>358</v>
      </c>
      <c r="D100" s="1"/>
      <c r="E100" s="1" t="str">
        <f>VLOOKUP(N100,[1]Plan2!$A$4:$B$55,2,FALSE)</f>
        <v>ELJAR-ESCRITÓRIO LOCAL DA EMATER JARDIM</v>
      </c>
      <c r="F100" s="1" t="s">
        <v>5</v>
      </c>
      <c r="G100" s="1" t="s">
        <v>5</v>
      </c>
      <c r="H100" s="1"/>
      <c r="I100" s="2">
        <v>41641</v>
      </c>
      <c r="J100" s="1" t="s">
        <v>6</v>
      </c>
      <c r="K100" s="5" t="s">
        <v>787</v>
      </c>
      <c r="L100" s="1" t="s">
        <v>683</v>
      </c>
      <c r="M100" s="1" t="s">
        <v>695</v>
      </c>
      <c r="N100" s="1" t="s">
        <v>763</v>
      </c>
      <c r="O100" s="5" t="s">
        <v>641</v>
      </c>
    </row>
    <row r="101" spans="1:15" x14ac:dyDescent="0.2">
      <c r="A101">
        <v>100</v>
      </c>
      <c r="B101" s="1" t="s">
        <v>573</v>
      </c>
      <c r="C101" s="1" t="s">
        <v>574</v>
      </c>
      <c r="D101" s="1"/>
      <c r="E101" s="1" t="str">
        <f>VLOOKUP(N101,[1]Plan2!$A$4:$B$55,2,FALSE)</f>
        <v>ELJAR-ESCRITÓRIO LOCAL DA EMATER JARDIM</v>
      </c>
      <c r="F101" s="1" t="s">
        <v>5</v>
      </c>
      <c r="G101" s="1" t="s">
        <v>5</v>
      </c>
      <c r="H101" s="1"/>
      <c r="I101" s="2">
        <v>41974</v>
      </c>
      <c r="J101" s="1" t="s">
        <v>572</v>
      </c>
      <c r="K101" s="5" t="s">
        <v>786</v>
      </c>
      <c r="L101" s="1" t="s">
        <v>694</v>
      </c>
      <c r="M101" s="1"/>
      <c r="N101" s="1" t="s">
        <v>763</v>
      </c>
      <c r="O101" s="5" t="s">
        <v>5</v>
      </c>
    </row>
    <row r="102" spans="1:15" x14ac:dyDescent="0.2">
      <c r="A102">
        <v>101</v>
      </c>
      <c r="B102" s="1" t="s">
        <v>77</v>
      </c>
      <c r="C102" s="1" t="s">
        <v>78</v>
      </c>
      <c r="D102" s="1"/>
      <c r="E102" s="1" t="str">
        <f>VLOOKUP(N102,[1]Plan2!$A$4:$B$55,2,FALSE)</f>
        <v>ELPAD-ESCRITÓRIO LOCAL DA EMATER PAD/DF</v>
      </c>
      <c r="F102" s="1" t="s">
        <v>5</v>
      </c>
      <c r="G102" s="1" t="s">
        <v>5</v>
      </c>
      <c r="H102" s="1"/>
      <c r="I102" s="2">
        <v>33564</v>
      </c>
      <c r="J102" s="1" t="s">
        <v>6</v>
      </c>
      <c r="K102" s="5" t="s">
        <v>787</v>
      </c>
      <c r="L102" s="1" t="s">
        <v>683</v>
      </c>
      <c r="M102" s="1" t="s">
        <v>698</v>
      </c>
      <c r="N102" s="1" t="s">
        <v>757</v>
      </c>
      <c r="O102" s="5" t="s">
        <v>618</v>
      </c>
    </row>
    <row r="103" spans="1:15" x14ac:dyDescent="0.2">
      <c r="A103">
        <v>102</v>
      </c>
      <c r="B103" s="1" t="s">
        <v>103</v>
      </c>
      <c r="C103" s="1" t="s">
        <v>104</v>
      </c>
      <c r="D103" s="1"/>
      <c r="E103" s="1" t="str">
        <f>VLOOKUP(N103,[1]Plan2!$A$4:$B$55,2,FALSE)</f>
        <v>ELPAD-ESCRITÓRIO LOCAL DA EMATER PAD/DF</v>
      </c>
      <c r="F103" s="1" t="s">
        <v>718</v>
      </c>
      <c r="G103" s="1" t="s">
        <v>669</v>
      </c>
      <c r="H103" s="1"/>
      <c r="I103" s="2">
        <v>34354</v>
      </c>
      <c r="J103" s="1" t="s">
        <v>6</v>
      </c>
      <c r="K103" s="5" t="s">
        <v>788</v>
      </c>
      <c r="L103" s="1" t="s">
        <v>683</v>
      </c>
      <c r="M103" s="1" t="s">
        <v>695</v>
      </c>
      <c r="N103" s="1" t="s">
        <v>757</v>
      </c>
      <c r="O103" s="5" t="s">
        <v>612</v>
      </c>
    </row>
    <row r="104" spans="1:15" x14ac:dyDescent="0.2">
      <c r="A104">
        <v>103</v>
      </c>
      <c r="B104" s="1" t="s">
        <v>163</v>
      </c>
      <c r="C104" s="1" t="s">
        <v>164</v>
      </c>
      <c r="D104" s="1"/>
      <c r="E104" s="1" t="str">
        <f>VLOOKUP(N104,[1]Plan2!$A$4:$B$55,2,FALSE)</f>
        <v>ELPAD-ESCRITÓRIO LOCAL DA EMATER PAD/DF</v>
      </c>
      <c r="F104" s="1" t="s">
        <v>5</v>
      </c>
      <c r="G104" s="1" t="s">
        <v>5</v>
      </c>
      <c r="H104" s="1"/>
      <c r="I104" s="2">
        <v>40242</v>
      </c>
      <c r="J104" s="1" t="s">
        <v>6</v>
      </c>
      <c r="K104" s="5" t="s">
        <v>787</v>
      </c>
      <c r="L104" s="1" t="s">
        <v>684</v>
      </c>
      <c r="M104" s="1" t="s">
        <v>703</v>
      </c>
      <c r="N104" s="1" t="s">
        <v>757</v>
      </c>
      <c r="O104" s="5" t="s">
        <v>633</v>
      </c>
    </row>
    <row r="105" spans="1:15" x14ac:dyDescent="0.2">
      <c r="A105">
        <v>104</v>
      </c>
      <c r="B105" s="1" t="s">
        <v>215</v>
      </c>
      <c r="C105" s="1" t="s">
        <v>216</v>
      </c>
      <c r="D105" s="1"/>
      <c r="E105" s="1" t="str">
        <f>VLOOKUP(N105,[1]Plan2!$A$4:$B$55,2,FALSE)</f>
        <v>ELPAD-ESCRITÓRIO LOCAL DA EMATER PAD/DF</v>
      </c>
      <c r="F105" s="1" t="s">
        <v>5</v>
      </c>
      <c r="G105" s="1" t="s">
        <v>5</v>
      </c>
      <c r="H105" s="1"/>
      <c r="I105" s="2">
        <v>40594</v>
      </c>
      <c r="J105" s="1" t="s">
        <v>6</v>
      </c>
      <c r="K105" s="5" t="s">
        <v>787</v>
      </c>
      <c r="L105" s="1" t="s">
        <v>683</v>
      </c>
      <c r="M105" s="1" t="s">
        <v>695</v>
      </c>
      <c r="N105" s="1" t="s">
        <v>757</v>
      </c>
      <c r="O105" s="5" t="s">
        <v>632</v>
      </c>
    </row>
    <row r="106" spans="1:15" x14ac:dyDescent="0.2">
      <c r="A106">
        <v>105</v>
      </c>
      <c r="B106" s="1" t="s">
        <v>333</v>
      </c>
      <c r="C106" s="1" t="s">
        <v>334</v>
      </c>
      <c r="D106" s="1"/>
      <c r="E106" s="1" t="str">
        <f>VLOOKUP(N106,[1]Plan2!$A$4:$B$55,2,FALSE)</f>
        <v>ELPAD-ESCRITÓRIO LOCAL DA EMATER PAD/DF</v>
      </c>
      <c r="F106" s="1" t="s">
        <v>5</v>
      </c>
      <c r="G106" s="1" t="s">
        <v>5</v>
      </c>
      <c r="H106" s="1"/>
      <c r="I106" s="2">
        <v>41641</v>
      </c>
      <c r="J106" s="1" t="s">
        <v>6</v>
      </c>
      <c r="K106" s="5" t="s">
        <v>787</v>
      </c>
      <c r="L106" s="1" t="s">
        <v>683</v>
      </c>
      <c r="M106" s="1" t="s">
        <v>700</v>
      </c>
      <c r="N106" s="1" t="s">
        <v>757</v>
      </c>
      <c r="O106" s="5" t="s">
        <v>641</v>
      </c>
    </row>
    <row r="107" spans="1:15" x14ac:dyDescent="0.2">
      <c r="A107">
        <v>106</v>
      </c>
      <c r="B107" s="1" t="s">
        <v>575</v>
      </c>
      <c r="C107" s="1" t="s">
        <v>576</v>
      </c>
      <c r="D107" s="1"/>
      <c r="E107" s="1" t="str">
        <f>VLOOKUP(N107,[1]Plan2!$A$4:$B$55,2,FALSE)</f>
        <v>ELPAD-ESCRITÓRIO LOCAL DA EMATER PAD/DF</v>
      </c>
      <c r="F107" s="1" t="s">
        <v>5</v>
      </c>
      <c r="G107" s="1" t="s">
        <v>5</v>
      </c>
      <c r="H107" s="1"/>
      <c r="I107" s="2">
        <v>43139</v>
      </c>
      <c r="J107" s="1" t="s">
        <v>572</v>
      </c>
      <c r="K107" s="5" t="s">
        <v>786</v>
      </c>
      <c r="L107" s="1" t="s">
        <v>694</v>
      </c>
      <c r="M107" s="1"/>
      <c r="N107" s="1" t="s">
        <v>757</v>
      </c>
      <c r="O107" s="5" t="s">
        <v>5</v>
      </c>
    </row>
    <row r="108" spans="1:15" x14ac:dyDescent="0.2">
      <c r="A108">
        <v>107</v>
      </c>
      <c r="B108" s="1" t="s">
        <v>43</v>
      </c>
      <c r="C108" s="1" t="s">
        <v>44</v>
      </c>
      <c r="D108" s="1"/>
      <c r="E108" s="1" t="str">
        <f>VLOOKUP(N108,[1]Plan2!$A$4:$B$55,2,FALSE)</f>
        <v>ELPAR-ESCRITÓRIO LOCAL DA EMATER PARANOÁ</v>
      </c>
      <c r="F108" s="1" t="s">
        <v>5</v>
      </c>
      <c r="G108" s="1" t="s">
        <v>5</v>
      </c>
      <c r="H108" s="1"/>
      <c r="I108" s="2">
        <v>30991</v>
      </c>
      <c r="J108" s="1" t="s">
        <v>6</v>
      </c>
      <c r="K108" s="5" t="s">
        <v>787</v>
      </c>
      <c r="L108" s="1" t="s">
        <v>684</v>
      </c>
      <c r="M108" s="1" t="s">
        <v>696</v>
      </c>
      <c r="N108" s="1" t="s">
        <v>750</v>
      </c>
      <c r="O108" s="5" t="s">
        <v>611</v>
      </c>
    </row>
    <row r="109" spans="1:15" x14ac:dyDescent="0.2">
      <c r="A109">
        <v>108</v>
      </c>
      <c r="B109" s="1" t="s">
        <v>71</v>
      </c>
      <c r="C109" s="1" t="s">
        <v>72</v>
      </c>
      <c r="D109" s="1"/>
      <c r="E109" s="1" t="str">
        <f>VLOOKUP(N109,[1]Plan2!$A$4:$B$55,2,FALSE)</f>
        <v>ELPAR-ESCRITÓRIO LOCAL DA EMATER PARANOÁ</v>
      </c>
      <c r="F109" s="1" t="s">
        <v>5</v>
      </c>
      <c r="G109" s="1" t="s">
        <v>5</v>
      </c>
      <c r="H109" s="1"/>
      <c r="I109" s="2">
        <v>32583</v>
      </c>
      <c r="J109" s="1" t="s">
        <v>6</v>
      </c>
      <c r="K109" s="5" t="s">
        <v>787</v>
      </c>
      <c r="L109" s="1" t="s">
        <v>683</v>
      </c>
      <c r="M109" s="1" t="s">
        <v>698</v>
      </c>
      <c r="N109" s="1" t="s">
        <v>750</v>
      </c>
      <c r="O109" s="5" t="s">
        <v>613</v>
      </c>
    </row>
    <row r="110" spans="1:15" x14ac:dyDescent="0.2">
      <c r="A110">
        <v>109</v>
      </c>
      <c r="B110" s="1" t="s">
        <v>83</v>
      </c>
      <c r="C110" s="1" t="s">
        <v>84</v>
      </c>
      <c r="D110" s="1"/>
      <c r="E110" s="1" t="str">
        <f>VLOOKUP(N110,[1]Plan2!$A$4:$B$55,2,FALSE)</f>
        <v>ELPAR-ESCRITÓRIO LOCAL DA EMATER PARANOÁ</v>
      </c>
      <c r="F110" s="1" t="s">
        <v>5</v>
      </c>
      <c r="G110" s="1" t="s">
        <v>5</v>
      </c>
      <c r="H110" s="1"/>
      <c r="I110" s="2">
        <v>33605</v>
      </c>
      <c r="J110" s="1" t="s">
        <v>6</v>
      </c>
      <c r="K110" s="5" t="s">
        <v>787</v>
      </c>
      <c r="L110" s="1" t="s">
        <v>684</v>
      </c>
      <c r="M110" s="1" t="s">
        <v>696</v>
      </c>
      <c r="N110" s="1" t="s">
        <v>750</v>
      </c>
      <c r="O110" s="5" t="s">
        <v>621</v>
      </c>
    </row>
    <row r="111" spans="1:15" x14ac:dyDescent="0.2">
      <c r="A111">
        <v>110</v>
      </c>
      <c r="B111" s="1" t="s">
        <v>87</v>
      </c>
      <c r="C111" s="1" t="s">
        <v>88</v>
      </c>
      <c r="D111" s="1"/>
      <c r="E111" s="1" t="str">
        <f>VLOOKUP(N111,[1]Plan2!$A$4:$B$55,2,FALSE)</f>
        <v>ELPAR-ESCRITÓRIO LOCAL DA EMATER PARANOÁ</v>
      </c>
      <c r="F111" s="1" t="s">
        <v>718</v>
      </c>
      <c r="G111" s="1" t="s">
        <v>669</v>
      </c>
      <c r="H111" s="1"/>
      <c r="I111" s="2">
        <v>33819</v>
      </c>
      <c r="J111" s="1" t="s">
        <v>6</v>
      </c>
      <c r="K111" s="5" t="s">
        <v>788</v>
      </c>
      <c r="L111" s="1" t="s">
        <v>683</v>
      </c>
      <c r="M111" s="1" t="s">
        <v>699</v>
      </c>
      <c r="N111" s="1" t="s">
        <v>750</v>
      </c>
      <c r="O111" s="5" t="s">
        <v>622</v>
      </c>
    </row>
    <row r="112" spans="1:15" x14ac:dyDescent="0.2">
      <c r="A112">
        <v>111</v>
      </c>
      <c r="B112" s="1" t="s">
        <v>233</v>
      </c>
      <c r="C112" s="1" t="s">
        <v>234</v>
      </c>
      <c r="D112" s="1"/>
      <c r="E112" s="1" t="str">
        <f>VLOOKUP(N112,[1]Plan2!$A$4:$B$55,2,FALSE)</f>
        <v>ELPAR-ESCRITÓRIO LOCAL DA EMATER PARANOÁ</v>
      </c>
      <c r="F112" s="1" t="s">
        <v>5</v>
      </c>
      <c r="G112" s="1" t="s">
        <v>5</v>
      </c>
      <c r="H112" s="1"/>
      <c r="I112" s="2">
        <v>40594</v>
      </c>
      <c r="J112" s="1" t="s">
        <v>6</v>
      </c>
      <c r="K112" s="5" t="s">
        <v>787</v>
      </c>
      <c r="L112" s="1" t="s">
        <v>683</v>
      </c>
      <c r="M112" s="1" t="s">
        <v>695</v>
      </c>
      <c r="N112" s="1" t="s">
        <v>750</v>
      </c>
      <c r="O112" s="5" t="s">
        <v>641</v>
      </c>
    </row>
    <row r="113" spans="1:15" x14ac:dyDescent="0.2">
      <c r="A113">
        <v>112</v>
      </c>
      <c r="B113" s="1" t="s">
        <v>243</v>
      </c>
      <c r="C113" s="1" t="s">
        <v>244</v>
      </c>
      <c r="D113" s="1"/>
      <c r="E113" s="1" t="str">
        <f>VLOOKUP(N113,[1]Plan2!$A$4:$B$55,2,FALSE)</f>
        <v>ELPAR-ESCRITÓRIO LOCAL DA EMATER PARANOÁ</v>
      </c>
      <c r="F113" s="1" t="s">
        <v>5</v>
      </c>
      <c r="G113" s="1" t="s">
        <v>5</v>
      </c>
      <c r="H113" s="1"/>
      <c r="I113" s="2">
        <v>40606</v>
      </c>
      <c r="J113" s="1" t="s">
        <v>6</v>
      </c>
      <c r="K113" s="5" t="s">
        <v>786</v>
      </c>
      <c r="L113" s="1" t="s">
        <v>682</v>
      </c>
      <c r="M113" s="1"/>
      <c r="N113" s="1" t="s">
        <v>750</v>
      </c>
      <c r="O113" s="5" t="s">
        <v>643</v>
      </c>
    </row>
    <row r="114" spans="1:15" x14ac:dyDescent="0.2">
      <c r="A114">
        <v>113</v>
      </c>
      <c r="B114" s="1" t="s">
        <v>321</v>
      </c>
      <c r="C114" s="1" t="s">
        <v>322</v>
      </c>
      <c r="D114" s="1"/>
      <c r="E114" s="1" t="str">
        <f>VLOOKUP(N114,[1]Plan2!$A$4:$B$55,2,FALSE)</f>
        <v>ELPAR-ESCRITÓRIO LOCAL DA EMATER PARANOÁ</v>
      </c>
      <c r="F114" s="1" t="s">
        <v>5</v>
      </c>
      <c r="G114" s="1" t="s">
        <v>5</v>
      </c>
      <c r="H114" s="1"/>
      <c r="I114" s="2">
        <v>41641</v>
      </c>
      <c r="J114" s="1" t="s">
        <v>6</v>
      </c>
      <c r="K114" s="5" t="s">
        <v>787</v>
      </c>
      <c r="L114" s="1" t="s">
        <v>683</v>
      </c>
      <c r="M114" s="1" t="s">
        <v>700</v>
      </c>
      <c r="N114" s="1" t="s">
        <v>750</v>
      </c>
      <c r="O114" s="5" t="s">
        <v>641</v>
      </c>
    </row>
    <row r="115" spans="1:15" x14ac:dyDescent="0.2">
      <c r="A115">
        <v>114</v>
      </c>
      <c r="B115" s="1" t="s">
        <v>17</v>
      </c>
      <c r="C115" s="1" t="s">
        <v>18</v>
      </c>
      <c r="D115" s="1"/>
      <c r="E115" s="1" t="str">
        <f>VLOOKUP(N115,[1]Plan2!$A$4:$B$55,2,FALSE)</f>
        <v>ELPIP-ESCRITÓRIO LOCAL DA EMATER PIPIRIPAU</v>
      </c>
      <c r="F115" s="1" t="s">
        <v>5</v>
      </c>
      <c r="G115" s="1" t="s">
        <v>5</v>
      </c>
      <c r="H115" s="1"/>
      <c r="I115" s="2">
        <v>30014</v>
      </c>
      <c r="J115" s="1" t="s">
        <v>6</v>
      </c>
      <c r="K115" s="5" t="s">
        <v>787</v>
      </c>
      <c r="L115" s="1" t="s">
        <v>684</v>
      </c>
      <c r="M115" s="1" t="s">
        <v>697</v>
      </c>
      <c r="N115" s="1" t="s">
        <v>742</v>
      </c>
      <c r="O115" s="5" t="s">
        <v>611</v>
      </c>
    </row>
    <row r="116" spans="1:15" x14ac:dyDescent="0.2">
      <c r="A116">
        <v>115</v>
      </c>
      <c r="B116" s="1" t="s">
        <v>19</v>
      </c>
      <c r="C116" s="1" t="s">
        <v>20</v>
      </c>
      <c r="D116" s="1"/>
      <c r="E116" s="1" t="str">
        <f>VLOOKUP(N116,[1]Plan2!$A$4:$B$55,2,FALSE)</f>
        <v>ELPIP-ESCRITÓRIO LOCAL DA EMATER PIPIRIPAU</v>
      </c>
      <c r="F116" s="1" t="s">
        <v>718</v>
      </c>
      <c r="G116" s="1" t="s">
        <v>669</v>
      </c>
      <c r="H116" s="1"/>
      <c r="I116" s="2">
        <v>30119</v>
      </c>
      <c r="J116" s="1" t="s">
        <v>6</v>
      </c>
      <c r="K116" s="5" t="s">
        <v>788</v>
      </c>
      <c r="L116" s="1" t="s">
        <v>684</v>
      </c>
      <c r="M116" s="1" t="s">
        <v>696</v>
      </c>
      <c r="N116" s="1" t="s">
        <v>742</v>
      </c>
      <c r="O116" s="5" t="s">
        <v>611</v>
      </c>
    </row>
    <row r="117" spans="1:15" x14ac:dyDescent="0.2">
      <c r="A117">
        <v>116</v>
      </c>
      <c r="B117" s="1" t="s">
        <v>21</v>
      </c>
      <c r="C117" s="1" t="s">
        <v>22</v>
      </c>
      <c r="D117" s="1"/>
      <c r="E117" s="1" t="str">
        <f>VLOOKUP(N117,[1]Plan2!$A$4:$B$55,2,FALSE)</f>
        <v>ELPIP-ESCRITÓRIO LOCAL DA EMATER PIPIRIPAU</v>
      </c>
      <c r="F117" s="1" t="s">
        <v>5</v>
      </c>
      <c r="G117" s="1" t="s">
        <v>5</v>
      </c>
      <c r="H117" s="1"/>
      <c r="I117" s="2">
        <v>30146</v>
      </c>
      <c r="J117" s="1" t="s">
        <v>6</v>
      </c>
      <c r="K117" s="5" t="s">
        <v>786</v>
      </c>
      <c r="L117" s="1" t="s">
        <v>682</v>
      </c>
      <c r="M117" s="1"/>
      <c r="N117" s="1" t="s">
        <v>742</v>
      </c>
      <c r="O117" s="5" t="s">
        <v>609</v>
      </c>
    </row>
    <row r="118" spans="1:15" x14ac:dyDescent="0.2">
      <c r="A118">
        <v>117</v>
      </c>
      <c r="B118" s="1" t="s">
        <v>235</v>
      </c>
      <c r="C118" s="1" t="s">
        <v>236</v>
      </c>
      <c r="D118" s="1"/>
      <c r="E118" s="1" t="str">
        <f>VLOOKUP(N118,[1]Plan2!$A$4:$B$55,2,FALSE)</f>
        <v>ELPIP-ESCRITÓRIO LOCAL DA EMATER PIPIRIPAU</v>
      </c>
      <c r="F118" s="1" t="s">
        <v>5</v>
      </c>
      <c r="G118" s="1" t="s">
        <v>5</v>
      </c>
      <c r="H118" s="1"/>
      <c r="I118" s="2">
        <v>40595</v>
      </c>
      <c r="J118" s="1" t="s">
        <v>6</v>
      </c>
      <c r="K118" s="5" t="s">
        <v>787</v>
      </c>
      <c r="L118" s="1" t="s">
        <v>683</v>
      </c>
      <c r="M118" s="1" t="s">
        <v>695</v>
      </c>
      <c r="N118" s="1" t="s">
        <v>742</v>
      </c>
      <c r="O118" s="5" t="s">
        <v>632</v>
      </c>
    </row>
    <row r="119" spans="1:15" x14ac:dyDescent="0.2">
      <c r="A119">
        <v>118</v>
      </c>
      <c r="B119" s="1" t="s">
        <v>265</v>
      </c>
      <c r="C119" s="1" t="s">
        <v>266</v>
      </c>
      <c r="D119" s="1"/>
      <c r="E119" s="1" t="str">
        <f>VLOOKUP(N119,[1]Plan2!$A$4:$B$55,2,FALSE)</f>
        <v>ELPIP-ESCRITÓRIO LOCAL DA EMATER PIPIRIPAU</v>
      </c>
      <c r="F119" s="1" t="s">
        <v>5</v>
      </c>
      <c r="G119" s="1" t="s">
        <v>5</v>
      </c>
      <c r="H119" s="1"/>
      <c r="I119" s="2">
        <v>41400</v>
      </c>
      <c r="J119" s="1" t="s">
        <v>6</v>
      </c>
      <c r="K119" s="5" t="s">
        <v>787</v>
      </c>
      <c r="L119" s="1" t="s">
        <v>683</v>
      </c>
      <c r="M119" s="1" t="s">
        <v>695</v>
      </c>
      <c r="N119" s="1" t="s">
        <v>742</v>
      </c>
      <c r="O119" s="5" t="s">
        <v>639</v>
      </c>
    </row>
    <row r="120" spans="1:15" x14ac:dyDescent="0.2">
      <c r="A120">
        <v>119</v>
      </c>
      <c r="B120" s="1" t="s">
        <v>345</v>
      </c>
      <c r="C120" s="1" t="s">
        <v>346</v>
      </c>
      <c r="D120" s="1"/>
      <c r="E120" s="1" t="str">
        <f>VLOOKUP(N120,[1]Plan2!$A$4:$B$55,2,FALSE)</f>
        <v>ELPIP-ESCRITÓRIO LOCAL DA EMATER PIPIRIPAU</v>
      </c>
      <c r="F120" s="1" t="s">
        <v>5</v>
      </c>
      <c r="G120" s="1" t="s">
        <v>5</v>
      </c>
      <c r="H120" s="1"/>
      <c r="I120" s="2">
        <v>41641</v>
      </c>
      <c r="J120" s="1" t="s">
        <v>6</v>
      </c>
      <c r="K120" s="5" t="s">
        <v>787</v>
      </c>
      <c r="L120" s="1" t="s">
        <v>683</v>
      </c>
      <c r="M120" s="1" t="s">
        <v>700</v>
      </c>
      <c r="N120" s="1" t="s">
        <v>742</v>
      </c>
      <c r="O120" s="5" t="s">
        <v>641</v>
      </c>
    </row>
    <row r="121" spans="1:15" x14ac:dyDescent="0.2">
      <c r="A121">
        <v>120</v>
      </c>
      <c r="B121" s="1" t="s">
        <v>564</v>
      </c>
      <c r="C121" s="1" t="s">
        <v>565</v>
      </c>
      <c r="D121" s="1"/>
      <c r="E121" s="1" t="str">
        <f>VLOOKUP(N121,[1]Plan2!$A$4:$B$55,2,FALSE)</f>
        <v>ELPIP-ESCRITÓRIO LOCAL DA EMATER PIPIRIPAU</v>
      </c>
      <c r="F121" s="1" t="s">
        <v>5</v>
      </c>
      <c r="G121" s="1" t="s">
        <v>5</v>
      </c>
      <c r="H121" s="1"/>
      <c r="I121" s="2">
        <v>40594</v>
      </c>
      <c r="J121" s="1" t="s">
        <v>559</v>
      </c>
      <c r="K121" s="5" t="s">
        <v>787</v>
      </c>
      <c r="L121" s="1" t="s">
        <v>683</v>
      </c>
      <c r="M121" s="1" t="s">
        <v>698</v>
      </c>
      <c r="N121" s="1" t="s">
        <v>742</v>
      </c>
      <c r="O121" s="5" t="s">
        <v>632</v>
      </c>
    </row>
    <row r="122" spans="1:15" x14ac:dyDescent="0.2">
      <c r="A122">
        <v>121</v>
      </c>
      <c r="B122" s="1" t="s">
        <v>27</v>
      </c>
      <c r="C122" s="1" t="s">
        <v>28</v>
      </c>
      <c r="D122" s="1"/>
      <c r="E122" s="1" t="str">
        <f>VLOOKUP(N122,[1]Plan2!$A$4:$B$55,2,FALSE)</f>
        <v>ELPLA-ESCRITÓRIO LOCAL DA EMATER PLANALTINA</v>
      </c>
      <c r="F122" s="1" t="s">
        <v>5</v>
      </c>
      <c r="G122" s="1" t="s">
        <v>5</v>
      </c>
      <c r="H122" s="1"/>
      <c r="I122" s="2">
        <v>30476</v>
      </c>
      <c r="J122" s="1" t="s">
        <v>6</v>
      </c>
      <c r="K122" s="5" t="s">
        <v>786</v>
      </c>
      <c r="L122" s="1" t="s">
        <v>682</v>
      </c>
      <c r="M122" s="1"/>
      <c r="N122" s="1" t="s">
        <v>745</v>
      </c>
      <c r="O122" s="5" t="s">
        <v>609</v>
      </c>
    </row>
    <row r="123" spans="1:15" x14ac:dyDescent="0.2">
      <c r="A123">
        <v>122</v>
      </c>
      <c r="B123" s="1" t="s">
        <v>51</v>
      </c>
      <c r="C123" s="1" t="s">
        <v>52</v>
      </c>
      <c r="D123" s="1"/>
      <c r="E123" s="1" t="str">
        <f>VLOOKUP(N123,[1]Plan2!$A$4:$B$55,2,FALSE)</f>
        <v>ELPLA-ESCRITÓRIO LOCAL DA EMATER PLANALTINA</v>
      </c>
      <c r="F123" s="1" t="s">
        <v>5</v>
      </c>
      <c r="G123" s="1" t="s">
        <v>5</v>
      </c>
      <c r="H123" s="1"/>
      <c r="I123" s="2">
        <v>31555</v>
      </c>
      <c r="J123" s="1" t="s">
        <v>6</v>
      </c>
      <c r="K123" s="5" t="s">
        <v>787</v>
      </c>
      <c r="L123" s="1" t="s">
        <v>683</v>
      </c>
      <c r="M123" s="1" t="s">
        <v>698</v>
      </c>
      <c r="N123" s="1" t="s">
        <v>745</v>
      </c>
      <c r="O123" s="5" t="s">
        <v>614</v>
      </c>
    </row>
    <row r="124" spans="1:15" x14ac:dyDescent="0.2">
      <c r="A124">
        <v>123</v>
      </c>
      <c r="B124" s="1" t="s">
        <v>55</v>
      </c>
      <c r="C124" s="1" t="s">
        <v>56</v>
      </c>
      <c r="D124" s="1"/>
      <c r="E124" s="1" t="str">
        <f>VLOOKUP(N124,[1]Plan2!$A$4:$B$55,2,FALSE)</f>
        <v>ELPLA-ESCRITÓRIO LOCAL DA EMATER PLANALTINA</v>
      </c>
      <c r="F124" s="1" t="s">
        <v>5</v>
      </c>
      <c r="G124" s="1" t="s">
        <v>5</v>
      </c>
      <c r="H124" s="1"/>
      <c r="I124" s="2">
        <v>31811</v>
      </c>
      <c r="J124" s="1" t="s">
        <v>6</v>
      </c>
      <c r="K124" s="5" t="s">
        <v>787</v>
      </c>
      <c r="L124" s="1" t="s">
        <v>684</v>
      </c>
      <c r="M124" s="1" t="s">
        <v>696</v>
      </c>
      <c r="N124" s="1" t="s">
        <v>745</v>
      </c>
      <c r="O124" s="5" t="s">
        <v>611</v>
      </c>
    </row>
    <row r="125" spans="1:15" x14ac:dyDescent="0.2">
      <c r="A125">
        <v>124</v>
      </c>
      <c r="B125" s="1" t="s">
        <v>73</v>
      </c>
      <c r="C125" s="1" t="s">
        <v>74</v>
      </c>
      <c r="D125" s="1"/>
      <c r="E125" s="1" t="str">
        <f>VLOOKUP(N125,[1]Plan2!$A$4:$B$55,2,FALSE)</f>
        <v>ELPLA-ESCRITÓRIO LOCAL DA EMATER PLANALTINA</v>
      </c>
      <c r="F125" s="1" t="s">
        <v>5</v>
      </c>
      <c r="G125" s="1" t="s">
        <v>5</v>
      </c>
      <c r="H125" s="1"/>
      <c r="I125" s="2">
        <v>33406</v>
      </c>
      <c r="J125" s="1" t="s">
        <v>6</v>
      </c>
      <c r="K125" s="5" t="s">
        <v>785</v>
      </c>
      <c r="L125" s="1" t="s">
        <v>685</v>
      </c>
      <c r="M125" s="1"/>
      <c r="N125" s="1" t="s">
        <v>745</v>
      </c>
      <c r="O125" s="5" t="s">
        <v>617</v>
      </c>
    </row>
    <row r="126" spans="1:15" x14ac:dyDescent="0.2">
      <c r="A126">
        <v>125</v>
      </c>
      <c r="B126" s="1" t="s">
        <v>79</v>
      </c>
      <c r="C126" s="1" t="s">
        <v>80</v>
      </c>
      <c r="D126" s="1"/>
      <c r="E126" s="1" t="str">
        <f>VLOOKUP(N126,[1]Plan2!$A$4:$B$55,2,FALSE)</f>
        <v>ELPLA-ESCRITÓRIO LOCAL DA EMATER PLANALTINA</v>
      </c>
      <c r="F126" s="1" t="s">
        <v>5</v>
      </c>
      <c r="G126" s="1" t="s">
        <v>5</v>
      </c>
      <c r="H126" s="1"/>
      <c r="I126" s="2">
        <v>33605</v>
      </c>
      <c r="J126" s="1" t="s">
        <v>6</v>
      </c>
      <c r="K126" s="5" t="s">
        <v>787</v>
      </c>
      <c r="L126" s="1" t="s">
        <v>684</v>
      </c>
      <c r="M126" s="1" t="s">
        <v>697</v>
      </c>
      <c r="N126" s="1" t="s">
        <v>745</v>
      </c>
      <c r="O126" s="5" t="s">
        <v>619</v>
      </c>
    </row>
    <row r="127" spans="1:15" x14ac:dyDescent="0.2">
      <c r="A127">
        <v>126</v>
      </c>
      <c r="B127" s="1" t="s">
        <v>129</v>
      </c>
      <c r="C127" s="1" t="s">
        <v>130</v>
      </c>
      <c r="D127" s="1"/>
      <c r="E127" s="1" t="str">
        <f>VLOOKUP(N127,[1]Plan2!$A$4:$B$55,2,FALSE)</f>
        <v>ELPLA-ESCRITÓRIO LOCAL DA EMATER PLANALTINA</v>
      </c>
      <c r="F127" s="1" t="s">
        <v>5</v>
      </c>
      <c r="G127" s="1" t="s">
        <v>5</v>
      </c>
      <c r="H127" s="1"/>
      <c r="I127" s="2">
        <v>35033</v>
      </c>
      <c r="J127" s="1" t="s">
        <v>6</v>
      </c>
      <c r="K127" s="5" t="s">
        <v>787</v>
      </c>
      <c r="L127" s="1" t="s">
        <v>684</v>
      </c>
      <c r="M127" s="1" t="s">
        <v>697</v>
      </c>
      <c r="N127" s="1" t="s">
        <v>745</v>
      </c>
      <c r="O127" s="5" t="s">
        <v>628</v>
      </c>
    </row>
    <row r="128" spans="1:15" x14ac:dyDescent="0.2">
      <c r="A128">
        <v>127</v>
      </c>
      <c r="B128" s="1" t="s">
        <v>185</v>
      </c>
      <c r="C128" s="1" t="s">
        <v>186</v>
      </c>
      <c r="D128" s="1"/>
      <c r="E128" s="1" t="str">
        <f>VLOOKUP(N128,[1]Plan2!$A$4:$B$55,2,FALSE)</f>
        <v>ELPLA-ESCRITÓRIO LOCAL DA EMATER PLANALTINA</v>
      </c>
      <c r="F128" s="1" t="s">
        <v>5</v>
      </c>
      <c r="G128" s="1" t="s">
        <v>5</v>
      </c>
      <c r="H128" s="1"/>
      <c r="I128" s="2">
        <v>40242</v>
      </c>
      <c r="J128" s="1" t="s">
        <v>6</v>
      </c>
      <c r="K128" s="5" t="s">
        <v>787</v>
      </c>
      <c r="L128" s="1" t="s">
        <v>683</v>
      </c>
      <c r="M128" s="1" t="s">
        <v>695</v>
      </c>
      <c r="N128" s="1" t="s">
        <v>745</v>
      </c>
      <c r="O128" s="5" t="s">
        <v>633</v>
      </c>
    </row>
    <row r="129" spans="1:15" x14ac:dyDescent="0.2">
      <c r="A129">
        <v>128</v>
      </c>
      <c r="B129" s="1" t="s">
        <v>251</v>
      </c>
      <c r="C129" s="1" t="s">
        <v>252</v>
      </c>
      <c r="D129" s="1"/>
      <c r="E129" s="1" t="str">
        <f>VLOOKUP(N129,[1]Plan2!$A$4:$B$55,2,FALSE)</f>
        <v>ELPLA-ESCRITÓRIO LOCAL DA EMATER PLANALTINA</v>
      </c>
      <c r="F129" s="1" t="s">
        <v>5</v>
      </c>
      <c r="G129" s="1" t="s">
        <v>5</v>
      </c>
      <c r="H129" s="1"/>
      <c r="I129" s="2">
        <v>41400</v>
      </c>
      <c r="J129" s="1" t="s">
        <v>6</v>
      </c>
      <c r="K129" s="5" t="s">
        <v>787</v>
      </c>
      <c r="L129" s="1" t="s">
        <v>683</v>
      </c>
      <c r="M129" s="1" t="s">
        <v>698</v>
      </c>
      <c r="N129" s="1" t="s">
        <v>745</v>
      </c>
      <c r="O129" s="5" t="s">
        <v>639</v>
      </c>
    </row>
    <row r="130" spans="1:15" x14ac:dyDescent="0.2">
      <c r="A130">
        <v>129</v>
      </c>
      <c r="B130" s="1" t="s">
        <v>259</v>
      </c>
      <c r="C130" s="1" t="s">
        <v>260</v>
      </c>
      <c r="D130" s="1"/>
      <c r="E130" s="1" t="str">
        <f>VLOOKUP(N130,[1]Plan2!$A$4:$B$55,2,FALSE)</f>
        <v>ELPLA-ESCRITÓRIO LOCAL DA EMATER PLANALTINA</v>
      </c>
      <c r="F130" s="1" t="s">
        <v>5</v>
      </c>
      <c r="G130" s="1" t="s">
        <v>5</v>
      </c>
      <c r="H130" s="1"/>
      <c r="I130" s="2">
        <v>41400</v>
      </c>
      <c r="J130" s="1" t="s">
        <v>6</v>
      </c>
      <c r="K130" s="5" t="s">
        <v>787</v>
      </c>
      <c r="L130" s="1" t="s">
        <v>683</v>
      </c>
      <c r="M130" s="1" t="s">
        <v>695</v>
      </c>
      <c r="N130" s="1" t="s">
        <v>745</v>
      </c>
      <c r="O130" s="5" t="s">
        <v>639</v>
      </c>
    </row>
    <row r="131" spans="1:15" x14ac:dyDescent="0.2">
      <c r="A131">
        <v>130</v>
      </c>
      <c r="B131" s="1" t="s">
        <v>299</v>
      </c>
      <c r="C131" s="1" t="s">
        <v>300</v>
      </c>
      <c r="D131" s="1"/>
      <c r="E131" s="1" t="str">
        <f>VLOOKUP(N131,[1]Plan2!$A$4:$B$55,2,FALSE)</f>
        <v>ELPLA-ESCRITÓRIO LOCAL DA EMATER PLANALTINA</v>
      </c>
      <c r="F131" s="1" t="s">
        <v>718</v>
      </c>
      <c r="G131" s="1" t="s">
        <v>669</v>
      </c>
      <c r="H131" s="1"/>
      <c r="I131" s="2">
        <v>41641</v>
      </c>
      <c r="J131" s="1" t="s">
        <v>6</v>
      </c>
      <c r="K131" s="5" t="s">
        <v>788</v>
      </c>
      <c r="L131" s="1" t="s">
        <v>683</v>
      </c>
      <c r="M131" s="1" t="s">
        <v>700</v>
      </c>
      <c r="N131" s="1" t="s">
        <v>745</v>
      </c>
      <c r="O131" s="5" t="s">
        <v>641</v>
      </c>
    </row>
    <row r="132" spans="1:15" x14ac:dyDescent="0.2">
      <c r="A132">
        <v>131</v>
      </c>
      <c r="B132" s="1" t="s">
        <v>327</v>
      </c>
      <c r="C132" s="1" t="s">
        <v>328</v>
      </c>
      <c r="D132" s="1"/>
      <c r="E132" s="1" t="str">
        <f>VLOOKUP(N132,[1]Plan2!$A$4:$B$55,2,FALSE)</f>
        <v>ELPLA-ESCRITÓRIO LOCAL DA EMATER PLANALTINA</v>
      </c>
      <c r="F132" s="1" t="s">
        <v>5</v>
      </c>
      <c r="G132" s="1" t="s">
        <v>5</v>
      </c>
      <c r="H132" s="1"/>
      <c r="I132" s="2">
        <v>41641</v>
      </c>
      <c r="J132" s="1" t="s">
        <v>6</v>
      </c>
      <c r="K132" s="5" t="s">
        <v>787</v>
      </c>
      <c r="L132" s="1" t="s">
        <v>683</v>
      </c>
      <c r="M132" s="1" t="s">
        <v>695</v>
      </c>
      <c r="N132" s="1" t="s">
        <v>745</v>
      </c>
      <c r="O132" s="5" t="s">
        <v>641</v>
      </c>
    </row>
    <row r="133" spans="1:15" x14ac:dyDescent="0.2">
      <c r="A133">
        <v>132</v>
      </c>
      <c r="B133" s="1" t="s">
        <v>39</v>
      </c>
      <c r="C133" s="1" t="s">
        <v>40</v>
      </c>
      <c r="D133" s="1"/>
      <c r="E133" s="1" t="str">
        <f>VLOOKUP(N133,[1]Plan2!$A$4:$B$55,2,FALSE)</f>
        <v>ELRIP-ESCRITÓRIO LOCAL DA EMATER RIO PRETO</v>
      </c>
      <c r="F133" s="1" t="s">
        <v>5</v>
      </c>
      <c r="G133" s="1" t="s">
        <v>5</v>
      </c>
      <c r="H133" s="1"/>
      <c r="I133" s="2">
        <v>30956</v>
      </c>
      <c r="J133" s="1" t="s">
        <v>6</v>
      </c>
      <c r="K133" s="5" t="s">
        <v>787</v>
      </c>
      <c r="L133" s="1" t="s">
        <v>684</v>
      </c>
      <c r="M133" s="1" t="s">
        <v>696</v>
      </c>
      <c r="N133" s="1" t="s">
        <v>749</v>
      </c>
      <c r="O133" s="5" t="s">
        <v>611</v>
      </c>
    </row>
    <row r="134" spans="1:15" x14ac:dyDescent="0.2">
      <c r="A134">
        <v>133</v>
      </c>
      <c r="B134" s="1" t="s">
        <v>95</v>
      </c>
      <c r="C134" s="1" t="s">
        <v>96</v>
      </c>
      <c r="D134" s="1"/>
      <c r="E134" s="1" t="str">
        <f>VLOOKUP(N134,[1]Plan2!$A$4:$B$55,2,FALSE)</f>
        <v>ELRIP-ESCRITÓRIO LOCAL DA EMATER RIO PRETO</v>
      </c>
      <c r="F134" s="1" t="s">
        <v>5</v>
      </c>
      <c r="G134" s="1" t="s">
        <v>5</v>
      </c>
      <c r="H134" s="1"/>
      <c r="I134" s="2">
        <v>34204</v>
      </c>
      <c r="J134" s="1" t="s">
        <v>6</v>
      </c>
      <c r="K134" s="5" t="s">
        <v>787</v>
      </c>
      <c r="L134" s="1" t="s">
        <v>684</v>
      </c>
      <c r="M134" s="1" t="s">
        <v>697</v>
      </c>
      <c r="N134" s="1" t="s">
        <v>749</v>
      </c>
      <c r="O134" s="5" t="s">
        <v>619</v>
      </c>
    </row>
    <row r="135" spans="1:15" x14ac:dyDescent="0.2">
      <c r="A135">
        <v>134</v>
      </c>
      <c r="B135" s="1" t="s">
        <v>193</v>
      </c>
      <c r="C135" s="1" t="s">
        <v>194</v>
      </c>
      <c r="D135" s="1"/>
      <c r="E135" s="1" t="str">
        <f>VLOOKUP(N135,[1]Plan2!$A$4:$B$55,2,FALSE)</f>
        <v>ELRIP-ESCRITÓRIO LOCAL DA EMATER RIO PRETO</v>
      </c>
      <c r="F135" s="1" t="s">
        <v>5</v>
      </c>
      <c r="G135" s="1" t="s">
        <v>5</v>
      </c>
      <c r="H135" s="1"/>
      <c r="I135" s="2">
        <v>40273</v>
      </c>
      <c r="J135" s="1" t="s">
        <v>6</v>
      </c>
      <c r="K135" s="5" t="s">
        <v>786</v>
      </c>
      <c r="L135" s="1" t="s">
        <v>682</v>
      </c>
      <c r="M135" s="1"/>
      <c r="N135" s="1" t="s">
        <v>749</v>
      </c>
      <c r="O135" s="5" t="s">
        <v>630</v>
      </c>
    </row>
    <row r="136" spans="1:15" x14ac:dyDescent="0.2">
      <c r="A136">
        <v>135</v>
      </c>
      <c r="B136" s="1" t="s">
        <v>201</v>
      </c>
      <c r="C136" s="1" t="s">
        <v>202</v>
      </c>
      <c r="D136" s="1"/>
      <c r="E136" s="1" t="str">
        <f>VLOOKUP(N136,[1]Plan2!$A$4:$B$55,2,FALSE)</f>
        <v>ELRIP-ESCRITÓRIO LOCAL DA EMATER RIO PRETO</v>
      </c>
      <c r="F136" s="1" t="s">
        <v>718</v>
      </c>
      <c r="G136" s="1" t="s">
        <v>669</v>
      </c>
      <c r="H136" s="1"/>
      <c r="I136" s="2">
        <v>40280</v>
      </c>
      <c r="J136" s="1" t="s">
        <v>6</v>
      </c>
      <c r="K136" s="5" t="s">
        <v>788</v>
      </c>
      <c r="L136" s="1" t="s">
        <v>683</v>
      </c>
      <c r="M136" s="1" t="s">
        <v>700</v>
      </c>
      <c r="N136" s="1" t="s">
        <v>749</v>
      </c>
      <c r="O136" s="5" t="s">
        <v>632</v>
      </c>
    </row>
    <row r="137" spans="1:15" x14ac:dyDescent="0.2">
      <c r="A137">
        <v>136</v>
      </c>
      <c r="B137" s="1" t="s">
        <v>263</v>
      </c>
      <c r="C137" s="1" t="s">
        <v>264</v>
      </c>
      <c r="D137" s="1"/>
      <c r="E137" s="1" t="str">
        <f>VLOOKUP(N137,[1]Plan2!$A$4:$B$55,2,FALSE)</f>
        <v>ELRIP-ESCRITÓRIO LOCAL DA EMATER RIO PRETO</v>
      </c>
      <c r="F137" s="1" t="s">
        <v>5</v>
      </c>
      <c r="G137" s="1" t="s">
        <v>5</v>
      </c>
      <c r="H137" s="1"/>
      <c r="I137" s="2">
        <v>41400</v>
      </c>
      <c r="J137" s="1" t="s">
        <v>6</v>
      </c>
      <c r="K137" s="5" t="s">
        <v>787</v>
      </c>
      <c r="L137" s="1" t="s">
        <v>683</v>
      </c>
      <c r="M137" s="1" t="s">
        <v>695</v>
      </c>
      <c r="N137" s="1" t="s">
        <v>749</v>
      </c>
      <c r="O137" s="5" t="s">
        <v>639</v>
      </c>
    </row>
    <row r="138" spans="1:15" x14ac:dyDescent="0.2">
      <c r="A138">
        <v>137</v>
      </c>
      <c r="B138" s="1" t="s">
        <v>269</v>
      </c>
      <c r="C138" s="1" t="s">
        <v>270</v>
      </c>
      <c r="D138" s="1"/>
      <c r="E138" s="1" t="str">
        <f>VLOOKUP(N138,[1]Plan2!$A$4:$B$55,2,FALSE)</f>
        <v>ELRIP-ESCRITÓRIO LOCAL DA EMATER RIO PRETO</v>
      </c>
      <c r="F138" s="1" t="s">
        <v>5</v>
      </c>
      <c r="G138" s="1" t="s">
        <v>5</v>
      </c>
      <c r="H138" s="1"/>
      <c r="I138" s="2">
        <v>41400</v>
      </c>
      <c r="J138" s="1" t="s">
        <v>6</v>
      </c>
      <c r="K138" s="5" t="s">
        <v>787</v>
      </c>
      <c r="L138" s="1" t="s">
        <v>683</v>
      </c>
      <c r="M138" s="1" t="s">
        <v>695</v>
      </c>
      <c r="N138" s="1" t="s">
        <v>749</v>
      </c>
      <c r="O138" s="5" t="s">
        <v>639</v>
      </c>
    </row>
    <row r="139" spans="1:15" x14ac:dyDescent="0.2">
      <c r="A139">
        <v>138</v>
      </c>
      <c r="B139" s="1" t="s">
        <v>317</v>
      </c>
      <c r="C139" s="1" t="s">
        <v>318</v>
      </c>
      <c r="D139" s="1"/>
      <c r="E139" s="1" t="str">
        <f>VLOOKUP(N139,[1]Plan2!$A$4:$B$55,2,FALSE)</f>
        <v>ELRIP-ESCRITÓRIO LOCAL DA EMATER RIO PRETO</v>
      </c>
      <c r="F139" s="1" t="s">
        <v>5</v>
      </c>
      <c r="G139" s="1" t="s">
        <v>5</v>
      </c>
      <c r="H139" s="1"/>
      <c r="I139" s="2">
        <v>41641</v>
      </c>
      <c r="J139" s="1" t="s">
        <v>6</v>
      </c>
      <c r="K139" s="5" t="s">
        <v>787</v>
      </c>
      <c r="L139" s="1" t="s">
        <v>683</v>
      </c>
      <c r="M139" s="1" t="s">
        <v>698</v>
      </c>
      <c r="N139" s="1" t="s">
        <v>749</v>
      </c>
      <c r="O139" s="5" t="s">
        <v>641</v>
      </c>
    </row>
    <row r="140" spans="1:15" x14ac:dyDescent="0.2">
      <c r="A140">
        <v>139</v>
      </c>
      <c r="B140" s="1" t="s">
        <v>57</v>
      </c>
      <c r="C140" s="1" t="s">
        <v>58</v>
      </c>
      <c r="D140" s="1"/>
      <c r="E140" s="1" t="str">
        <f>VLOOKUP(N140,[1]Plan2!$A$4:$B$55,2,FALSE)</f>
        <v>ELSEB-ESCRITÓRIO LOCAL DA EMATER SÃO SEBASTIÃO</v>
      </c>
      <c r="F140" s="1" t="s">
        <v>5</v>
      </c>
      <c r="G140" s="1" t="s">
        <v>5</v>
      </c>
      <c r="H140" s="1"/>
      <c r="I140" s="2">
        <v>31861</v>
      </c>
      <c r="J140" s="1" t="s">
        <v>6</v>
      </c>
      <c r="K140" s="5" t="s">
        <v>787</v>
      </c>
      <c r="L140" s="1" t="s">
        <v>683</v>
      </c>
      <c r="M140" s="1" t="s">
        <v>698</v>
      </c>
      <c r="N140" s="1" t="s">
        <v>752</v>
      </c>
      <c r="O140" s="5" t="s">
        <v>612</v>
      </c>
    </row>
    <row r="141" spans="1:15" x14ac:dyDescent="0.2">
      <c r="A141">
        <v>140</v>
      </c>
      <c r="B141" s="1" t="s">
        <v>97</v>
      </c>
      <c r="C141" s="1" t="s">
        <v>98</v>
      </c>
      <c r="D141" s="1"/>
      <c r="E141" s="1" t="str">
        <f>VLOOKUP(N141,[1]Plan2!$A$4:$B$55,2,FALSE)</f>
        <v>ELSEB-ESCRITÓRIO LOCAL DA EMATER SÃO SEBASTIÃO</v>
      </c>
      <c r="F141" s="1" t="s">
        <v>718</v>
      </c>
      <c r="G141" s="1" t="s">
        <v>669</v>
      </c>
      <c r="H141" s="1"/>
      <c r="I141" s="2">
        <v>34204</v>
      </c>
      <c r="J141" s="1" t="s">
        <v>6</v>
      </c>
      <c r="K141" s="5" t="s">
        <v>788</v>
      </c>
      <c r="L141" s="1" t="s">
        <v>683</v>
      </c>
      <c r="M141" s="1" t="s">
        <v>698</v>
      </c>
      <c r="N141" s="1" t="s">
        <v>752</v>
      </c>
      <c r="O141" s="5" t="s">
        <v>613</v>
      </c>
    </row>
    <row r="142" spans="1:15" x14ac:dyDescent="0.2">
      <c r="A142">
        <v>141</v>
      </c>
      <c r="B142" s="1" t="s">
        <v>101</v>
      </c>
      <c r="C142" s="1" t="s">
        <v>102</v>
      </c>
      <c r="D142" s="1"/>
      <c r="E142" s="1" t="str">
        <f>VLOOKUP(N142,[1]Plan2!$A$4:$B$55,2,FALSE)</f>
        <v>ELSEB-ESCRITÓRIO LOCAL DA EMATER SÃO SEBASTIÃO</v>
      </c>
      <c r="F142" s="1" t="s">
        <v>5</v>
      </c>
      <c r="G142" s="1" t="s">
        <v>5</v>
      </c>
      <c r="H142" s="1"/>
      <c r="I142" s="2">
        <v>34255</v>
      </c>
      <c r="J142" s="1" t="s">
        <v>6</v>
      </c>
      <c r="K142" s="5" t="s">
        <v>787</v>
      </c>
      <c r="L142" s="1" t="s">
        <v>684</v>
      </c>
      <c r="M142" s="1" t="s">
        <v>697</v>
      </c>
      <c r="N142" s="1" t="s">
        <v>752</v>
      </c>
      <c r="O142" s="5" t="s">
        <v>624</v>
      </c>
    </row>
    <row r="143" spans="1:15" x14ac:dyDescent="0.2">
      <c r="A143">
        <v>142</v>
      </c>
      <c r="B143" s="1" t="s">
        <v>127</v>
      </c>
      <c r="C143" s="1" t="s">
        <v>128</v>
      </c>
      <c r="D143" s="1"/>
      <c r="E143" s="1" t="str">
        <f>VLOOKUP(N143,[1]Plan2!$A$4:$B$55,2,FALSE)</f>
        <v>ELSEB-ESCRITÓRIO LOCAL DA EMATER SÃO SEBASTIÃO</v>
      </c>
      <c r="F143" s="1" t="s">
        <v>5</v>
      </c>
      <c r="G143" s="1" t="s">
        <v>5</v>
      </c>
      <c r="H143" s="1"/>
      <c r="I143" s="2">
        <v>34855</v>
      </c>
      <c r="J143" s="1" t="s">
        <v>6</v>
      </c>
      <c r="K143" s="5" t="s">
        <v>787</v>
      </c>
      <c r="L143" s="1" t="s">
        <v>683</v>
      </c>
      <c r="M143" s="1" t="s">
        <v>695</v>
      </c>
      <c r="N143" s="1" t="s">
        <v>752</v>
      </c>
      <c r="O143" s="5" t="s">
        <v>611</v>
      </c>
    </row>
    <row r="144" spans="1:15" x14ac:dyDescent="0.2">
      <c r="A144">
        <v>143</v>
      </c>
      <c r="B144" s="1" t="s">
        <v>147</v>
      </c>
      <c r="C144" s="1" t="s">
        <v>148</v>
      </c>
      <c r="D144" s="1"/>
      <c r="E144" s="1" t="str">
        <f>VLOOKUP(N144,[1]Plan2!$A$4:$B$55,2,FALSE)</f>
        <v>ELSEB-ESCRITÓRIO LOCAL DA EMATER SÃO SEBASTIÃO</v>
      </c>
      <c r="F144" s="1" t="s">
        <v>5</v>
      </c>
      <c r="G144" s="1" t="s">
        <v>5</v>
      </c>
      <c r="H144" s="1"/>
      <c r="I144" s="2">
        <v>38749</v>
      </c>
      <c r="J144" s="1" t="s">
        <v>6</v>
      </c>
      <c r="K144" s="5" t="s">
        <v>787</v>
      </c>
      <c r="L144" s="1" t="s">
        <v>683</v>
      </c>
      <c r="M144" s="1" t="s">
        <v>695</v>
      </c>
      <c r="N144" s="1" t="s">
        <v>752</v>
      </c>
      <c r="O144" s="5" t="s">
        <v>615</v>
      </c>
    </row>
    <row r="145" spans="1:15" x14ac:dyDescent="0.2">
      <c r="A145">
        <v>144</v>
      </c>
      <c r="B145" s="1" t="s">
        <v>175</v>
      </c>
      <c r="C145" s="1" t="s">
        <v>176</v>
      </c>
      <c r="D145" s="1"/>
      <c r="E145" s="1" t="str">
        <f>VLOOKUP(N145,[1]Plan2!$A$4:$B$55,2,FALSE)</f>
        <v>ELSEB-ESCRITÓRIO LOCAL DA EMATER SÃO SEBASTIÃO</v>
      </c>
      <c r="F145" s="1" t="s">
        <v>5</v>
      </c>
      <c r="G145" s="1" t="s">
        <v>5</v>
      </c>
      <c r="H145" s="1"/>
      <c r="I145" s="2">
        <v>40253</v>
      </c>
      <c r="J145" s="1" t="s">
        <v>6</v>
      </c>
      <c r="K145" s="5" t="s">
        <v>787</v>
      </c>
      <c r="L145" s="1" t="s">
        <v>683</v>
      </c>
      <c r="M145" s="1" t="s">
        <v>700</v>
      </c>
      <c r="N145" s="1" t="s">
        <v>752</v>
      </c>
      <c r="O145" s="5" t="s">
        <v>634</v>
      </c>
    </row>
    <row r="146" spans="1:15" x14ac:dyDescent="0.2">
      <c r="A146">
        <v>145</v>
      </c>
      <c r="B146" s="1" t="s">
        <v>213</v>
      </c>
      <c r="C146" s="1" t="s">
        <v>214</v>
      </c>
      <c r="D146" s="1"/>
      <c r="E146" s="1" t="str">
        <f>VLOOKUP(N146,[1]Plan2!$A$4:$B$55,2,FALSE)</f>
        <v>ELSEB-ESCRITÓRIO LOCAL DA EMATER SÃO SEBASTIÃO</v>
      </c>
      <c r="F146" s="1" t="s">
        <v>5</v>
      </c>
      <c r="G146" s="1" t="s">
        <v>5</v>
      </c>
      <c r="H146" s="1"/>
      <c r="I146" s="2">
        <v>40360</v>
      </c>
      <c r="J146" s="1" t="s">
        <v>6</v>
      </c>
      <c r="K146" s="5" t="s">
        <v>787</v>
      </c>
      <c r="L146" s="1" t="s">
        <v>683</v>
      </c>
      <c r="M146" s="1" t="s">
        <v>695</v>
      </c>
      <c r="N146" s="1" t="s">
        <v>752</v>
      </c>
      <c r="O146" s="5" t="s">
        <v>631</v>
      </c>
    </row>
    <row r="147" spans="1:15" x14ac:dyDescent="0.2">
      <c r="A147">
        <v>146</v>
      </c>
      <c r="B147" s="1" t="s">
        <v>217</v>
      </c>
      <c r="C147" s="1" t="s">
        <v>218</v>
      </c>
      <c r="D147" s="1"/>
      <c r="E147" s="1" t="str">
        <f>VLOOKUP(N147,[1]Plan2!$A$4:$B$55,2,FALSE)</f>
        <v>ELSEB-ESCRITÓRIO LOCAL DA EMATER SÃO SEBASTIÃO</v>
      </c>
      <c r="F147" s="1" t="s">
        <v>5</v>
      </c>
      <c r="G147" s="1" t="s">
        <v>5</v>
      </c>
      <c r="H147" s="1"/>
      <c r="I147" s="2">
        <v>40594</v>
      </c>
      <c r="J147" s="1" t="s">
        <v>6</v>
      </c>
      <c r="K147" s="5" t="s">
        <v>787</v>
      </c>
      <c r="L147" s="1" t="s">
        <v>683</v>
      </c>
      <c r="M147" s="1" t="s">
        <v>695</v>
      </c>
      <c r="N147" s="1" t="s">
        <v>752</v>
      </c>
      <c r="O147" s="5" t="s">
        <v>638</v>
      </c>
    </row>
    <row r="148" spans="1:15" x14ac:dyDescent="0.2">
      <c r="A148">
        <v>147</v>
      </c>
      <c r="B148" s="1" t="s">
        <v>341</v>
      </c>
      <c r="C148" s="1" t="s">
        <v>342</v>
      </c>
      <c r="D148" s="1"/>
      <c r="E148" s="1" t="str">
        <f>VLOOKUP(N148,[1]Plan2!$A$4:$B$55,2,FALSE)</f>
        <v>ELSEB-ESCRITÓRIO LOCAL DA EMATER SÃO SEBASTIÃO</v>
      </c>
      <c r="F148" s="1" t="s">
        <v>5</v>
      </c>
      <c r="G148" s="1" t="s">
        <v>5</v>
      </c>
      <c r="H148" s="1"/>
      <c r="I148" s="2">
        <v>41641</v>
      </c>
      <c r="J148" s="1" t="s">
        <v>6</v>
      </c>
      <c r="K148" s="5" t="s">
        <v>786</v>
      </c>
      <c r="L148" s="1" t="s">
        <v>682</v>
      </c>
      <c r="M148" s="1"/>
      <c r="N148" s="1" t="s">
        <v>752</v>
      </c>
      <c r="O148" s="5" t="s">
        <v>649</v>
      </c>
    </row>
    <row r="149" spans="1:15" x14ac:dyDescent="0.2">
      <c r="A149">
        <v>148</v>
      </c>
      <c r="B149" s="1" t="s">
        <v>353</v>
      </c>
      <c r="C149" s="1" t="s">
        <v>354</v>
      </c>
      <c r="D149" s="1"/>
      <c r="E149" s="1" t="str">
        <f>VLOOKUP(N149,[1]Plan2!$A$4:$B$55,2,FALSE)</f>
        <v>ELSEB-ESCRITÓRIO LOCAL DA EMATER SÃO SEBASTIÃO</v>
      </c>
      <c r="F149" s="1" t="s">
        <v>5</v>
      </c>
      <c r="G149" s="1" t="s">
        <v>5</v>
      </c>
      <c r="H149" s="1"/>
      <c r="I149" s="2">
        <v>41641</v>
      </c>
      <c r="J149" s="1" t="s">
        <v>6</v>
      </c>
      <c r="K149" s="5" t="s">
        <v>786</v>
      </c>
      <c r="L149" s="1" t="s">
        <v>682</v>
      </c>
      <c r="M149" s="1"/>
      <c r="N149" s="1" t="s">
        <v>752</v>
      </c>
      <c r="O149" s="5" t="s">
        <v>649</v>
      </c>
    </row>
    <row r="150" spans="1:15" x14ac:dyDescent="0.2">
      <c r="A150">
        <v>149</v>
      </c>
      <c r="B150" s="1" t="s">
        <v>11</v>
      </c>
      <c r="C150" s="1" t="s">
        <v>12</v>
      </c>
      <c r="D150" s="1"/>
      <c r="E150" s="1" t="str">
        <f>VLOOKUP(N150,[1]Plan2!$A$4:$B$55,2,FALSE)</f>
        <v>ELSOB-ESCRITÓRIO LOCAL DA EMATER SOBRADINHO</v>
      </c>
      <c r="F150" s="1" t="s">
        <v>5</v>
      </c>
      <c r="G150" s="1" t="s">
        <v>5</v>
      </c>
      <c r="H150" s="1"/>
      <c r="I150" s="2">
        <v>29495</v>
      </c>
      <c r="J150" s="1" t="s">
        <v>6</v>
      </c>
      <c r="K150" s="5" t="s">
        <v>787</v>
      </c>
      <c r="L150" s="1" t="s">
        <v>684</v>
      </c>
      <c r="M150" s="1" t="s">
        <v>696</v>
      </c>
      <c r="N150" s="1" t="s">
        <v>739</v>
      </c>
      <c r="O150" s="5" t="s">
        <v>611</v>
      </c>
    </row>
    <row r="151" spans="1:15" x14ac:dyDescent="0.2">
      <c r="A151">
        <v>150</v>
      </c>
      <c r="B151" s="1" t="s">
        <v>81</v>
      </c>
      <c r="C151" s="1" t="s">
        <v>82</v>
      </c>
      <c r="D151" s="1"/>
      <c r="E151" s="1" t="str">
        <f>VLOOKUP(N151,[1]Plan2!$A$4:$B$55,2,FALSE)</f>
        <v>ELSOB-ESCRITÓRIO LOCAL DA EMATER SOBRADINHO</v>
      </c>
      <c r="F151" s="1" t="s">
        <v>718</v>
      </c>
      <c r="G151" s="1" t="s">
        <v>669</v>
      </c>
      <c r="H151" s="1"/>
      <c r="I151" s="2">
        <v>33605</v>
      </c>
      <c r="J151" s="1" t="s">
        <v>6</v>
      </c>
      <c r="K151" s="5" t="s">
        <v>788</v>
      </c>
      <c r="L151" s="1" t="s">
        <v>684</v>
      </c>
      <c r="M151" s="1" t="s">
        <v>697</v>
      </c>
      <c r="N151" s="1" t="s">
        <v>739</v>
      </c>
      <c r="O151" s="5" t="s">
        <v>620</v>
      </c>
    </row>
    <row r="152" spans="1:15" x14ac:dyDescent="0.2">
      <c r="A152">
        <v>151</v>
      </c>
      <c r="B152" s="1" t="s">
        <v>109</v>
      </c>
      <c r="C152" s="1" t="s">
        <v>110</v>
      </c>
      <c r="D152" s="1"/>
      <c r="E152" s="1" t="str">
        <f>VLOOKUP(N152,[1]Plan2!$A$4:$B$55,2,FALSE)</f>
        <v>ELSOB-ESCRITÓRIO LOCAL DA EMATER SOBRADINHO</v>
      </c>
      <c r="F152" s="1" t="s">
        <v>5</v>
      </c>
      <c r="G152" s="1" t="s">
        <v>5</v>
      </c>
      <c r="H152" s="1"/>
      <c r="I152" s="2">
        <v>34386</v>
      </c>
      <c r="J152" s="1" t="s">
        <v>6</v>
      </c>
      <c r="K152" s="5" t="s">
        <v>787</v>
      </c>
      <c r="L152" s="1" t="s">
        <v>683</v>
      </c>
      <c r="M152" s="1" t="s">
        <v>700</v>
      </c>
      <c r="N152" s="1" t="s">
        <v>739</v>
      </c>
      <c r="O152" s="5" t="s">
        <v>614</v>
      </c>
    </row>
    <row r="153" spans="1:15" x14ac:dyDescent="0.2">
      <c r="A153">
        <v>152</v>
      </c>
      <c r="B153" s="1" t="s">
        <v>151</v>
      </c>
      <c r="C153" s="1" t="s">
        <v>152</v>
      </c>
      <c r="D153" s="1"/>
      <c r="E153" s="1" t="str">
        <f>VLOOKUP(N153,[1]Plan2!$A$4:$B$55,2,FALSE)</f>
        <v>ELSOB-ESCRITÓRIO LOCAL DA EMATER SOBRADINHO</v>
      </c>
      <c r="F153" s="1" t="s">
        <v>5</v>
      </c>
      <c r="G153" s="1" t="s">
        <v>5</v>
      </c>
      <c r="H153" s="1"/>
      <c r="I153" s="2">
        <v>38761</v>
      </c>
      <c r="J153" s="1" t="s">
        <v>6</v>
      </c>
      <c r="K153" s="5" t="s">
        <v>787</v>
      </c>
      <c r="L153" s="1" t="s">
        <v>683</v>
      </c>
      <c r="M153" s="1" t="s">
        <v>695</v>
      </c>
      <c r="N153" s="1" t="s">
        <v>739</v>
      </c>
      <c r="O153" s="5" t="s">
        <v>626</v>
      </c>
    </row>
    <row r="154" spans="1:15" x14ac:dyDescent="0.2">
      <c r="A154">
        <v>153</v>
      </c>
      <c r="B154" s="1" t="s">
        <v>159</v>
      </c>
      <c r="C154" s="1" t="s">
        <v>160</v>
      </c>
      <c r="D154" s="1"/>
      <c r="E154" s="1" t="str">
        <f>VLOOKUP(N154,[1]Plan2!$A$4:$B$55,2,FALSE)</f>
        <v>ELSOB-ESCRITÓRIO LOCAL DA EMATER SOBRADINHO</v>
      </c>
      <c r="F154" s="1" t="s">
        <v>5</v>
      </c>
      <c r="G154" s="1" t="s">
        <v>5</v>
      </c>
      <c r="H154" s="1"/>
      <c r="I154" s="2">
        <v>40242</v>
      </c>
      <c r="J154" s="1" t="s">
        <v>6</v>
      </c>
      <c r="K154" s="5" t="s">
        <v>787</v>
      </c>
      <c r="L154" s="1" t="s">
        <v>683</v>
      </c>
      <c r="M154" s="1" t="s">
        <v>698</v>
      </c>
      <c r="N154" s="1" t="s">
        <v>739</v>
      </c>
      <c r="O154" s="5" t="s">
        <v>631</v>
      </c>
    </row>
    <row r="155" spans="1:15" x14ac:dyDescent="0.2">
      <c r="A155">
        <v>154</v>
      </c>
      <c r="B155" s="1" t="s">
        <v>177</v>
      </c>
      <c r="C155" s="1" t="s">
        <v>178</v>
      </c>
      <c r="D155" s="1"/>
      <c r="E155" s="1" t="str">
        <f>VLOOKUP(N155,[1]Plan2!$A$4:$B$55,2,FALSE)</f>
        <v>ELSOB-ESCRITÓRIO LOCAL DA EMATER SOBRADINHO</v>
      </c>
      <c r="F155" s="1" t="s">
        <v>5</v>
      </c>
      <c r="G155" s="1" t="s">
        <v>5</v>
      </c>
      <c r="H155" s="1"/>
      <c r="I155" s="2">
        <v>40242</v>
      </c>
      <c r="J155" s="1" t="s">
        <v>6</v>
      </c>
      <c r="K155" s="5" t="s">
        <v>787</v>
      </c>
      <c r="L155" s="1" t="s">
        <v>683</v>
      </c>
      <c r="M155" s="1" t="s">
        <v>698</v>
      </c>
      <c r="N155" s="1" t="s">
        <v>739</v>
      </c>
      <c r="O155" s="5" t="s">
        <v>631</v>
      </c>
    </row>
    <row r="156" spans="1:15" x14ac:dyDescent="0.2">
      <c r="A156">
        <v>155</v>
      </c>
      <c r="B156" s="1" t="s">
        <v>221</v>
      </c>
      <c r="C156" s="1" t="s">
        <v>222</v>
      </c>
      <c r="D156" s="1"/>
      <c r="E156" s="1" t="str">
        <f>VLOOKUP(N156,[1]Plan2!$A$4:$B$55,2,FALSE)</f>
        <v>ELSOB-ESCRITÓRIO LOCAL DA EMATER SOBRADINHO</v>
      </c>
      <c r="F156" s="1" t="s">
        <v>5</v>
      </c>
      <c r="G156" s="1" t="s">
        <v>5</v>
      </c>
      <c r="H156" s="1"/>
      <c r="I156" s="2">
        <v>40594</v>
      </c>
      <c r="J156" s="1" t="s">
        <v>6</v>
      </c>
      <c r="K156" s="5" t="s">
        <v>787</v>
      </c>
      <c r="L156" s="1" t="s">
        <v>683</v>
      </c>
      <c r="M156" s="1" t="s">
        <v>698</v>
      </c>
      <c r="N156" s="1" t="s">
        <v>739</v>
      </c>
      <c r="O156" s="5" t="s">
        <v>638</v>
      </c>
    </row>
    <row r="157" spans="1:15" x14ac:dyDescent="0.2">
      <c r="A157">
        <v>156</v>
      </c>
      <c r="B157" s="1" t="s">
        <v>227</v>
      </c>
      <c r="C157" s="1" t="s">
        <v>228</v>
      </c>
      <c r="D157" s="1"/>
      <c r="E157" s="1" t="str">
        <f>VLOOKUP(N157,[1]Plan2!$A$4:$B$55,2,FALSE)</f>
        <v>ELSOB-ESCRITÓRIO LOCAL DA EMATER SOBRADINHO</v>
      </c>
      <c r="F157" s="1" t="s">
        <v>5</v>
      </c>
      <c r="G157" s="1" t="s">
        <v>5</v>
      </c>
      <c r="H157" s="1"/>
      <c r="I157" s="2">
        <v>40594</v>
      </c>
      <c r="J157" s="1" t="s">
        <v>6</v>
      </c>
      <c r="K157" s="5" t="s">
        <v>787</v>
      </c>
      <c r="L157" s="1" t="s">
        <v>684</v>
      </c>
      <c r="M157" s="1" t="s">
        <v>703</v>
      </c>
      <c r="N157" s="1" t="s">
        <v>739</v>
      </c>
      <c r="O157" s="5" t="s">
        <v>640</v>
      </c>
    </row>
    <row r="158" spans="1:15" x14ac:dyDescent="0.2">
      <c r="A158">
        <v>157</v>
      </c>
      <c r="B158" s="1" t="s">
        <v>241</v>
      </c>
      <c r="C158" s="1" t="s">
        <v>242</v>
      </c>
      <c r="D158" s="1"/>
      <c r="E158" s="1" t="str">
        <f>VLOOKUP(N158,[1]Plan2!$A$4:$B$55,2,FALSE)</f>
        <v>ELSOB-ESCRITÓRIO LOCAL DA EMATER SOBRADINHO</v>
      </c>
      <c r="F158" s="1" t="s">
        <v>5</v>
      </c>
      <c r="G158" s="1" t="s">
        <v>5</v>
      </c>
      <c r="H158" s="1"/>
      <c r="I158" s="2">
        <v>40604</v>
      </c>
      <c r="J158" s="1" t="s">
        <v>6</v>
      </c>
      <c r="K158" s="5" t="s">
        <v>787</v>
      </c>
      <c r="L158" s="1" t="s">
        <v>683</v>
      </c>
      <c r="M158" s="1" t="s">
        <v>695</v>
      </c>
      <c r="N158" s="1" t="s">
        <v>739</v>
      </c>
      <c r="O158" s="5" t="s">
        <v>638</v>
      </c>
    </row>
    <row r="159" spans="1:15" x14ac:dyDescent="0.2">
      <c r="A159">
        <v>158</v>
      </c>
      <c r="B159" s="1" t="s">
        <v>347</v>
      </c>
      <c r="C159" s="1" t="s">
        <v>348</v>
      </c>
      <c r="D159" s="1"/>
      <c r="E159" s="1" t="str">
        <f>VLOOKUP(N159,[1]Plan2!$A$4:$B$55,2,FALSE)</f>
        <v>ELSOB-ESCRITÓRIO LOCAL DA EMATER SOBRADINHO</v>
      </c>
      <c r="F159" s="1" t="s">
        <v>5</v>
      </c>
      <c r="G159" s="1" t="s">
        <v>5</v>
      </c>
      <c r="H159" s="1"/>
      <c r="I159" s="2">
        <v>41641</v>
      </c>
      <c r="J159" s="1" t="s">
        <v>6</v>
      </c>
      <c r="K159" s="5" t="s">
        <v>787</v>
      </c>
      <c r="L159" s="1" t="s">
        <v>683</v>
      </c>
      <c r="M159" s="1" t="s">
        <v>695</v>
      </c>
      <c r="N159" s="1" t="s">
        <v>739</v>
      </c>
      <c r="O159" s="5" t="s">
        <v>641</v>
      </c>
    </row>
    <row r="160" spans="1:15" x14ac:dyDescent="0.2">
      <c r="A160">
        <v>159</v>
      </c>
      <c r="B160" s="1" t="s">
        <v>111</v>
      </c>
      <c r="C160" s="1" t="s">
        <v>112</v>
      </c>
      <c r="D160" s="1"/>
      <c r="E160" s="1" t="str">
        <f>VLOOKUP(N160,[1]Plan2!$A$4:$B$55,2,FALSE)</f>
        <v>ELTAB-ESCRITÓRIO LOCAL DA EMATER TABATINGA - ELTAB</v>
      </c>
      <c r="F160" s="1" t="s">
        <v>5</v>
      </c>
      <c r="G160" s="1" t="s">
        <v>5</v>
      </c>
      <c r="H160" s="1"/>
      <c r="I160" s="2">
        <v>34431</v>
      </c>
      <c r="J160" s="1" t="s">
        <v>6</v>
      </c>
      <c r="K160" s="5" t="s">
        <v>787</v>
      </c>
      <c r="L160" s="1" t="s">
        <v>684</v>
      </c>
      <c r="M160" s="1" t="s">
        <v>696</v>
      </c>
      <c r="N160" s="1" t="s">
        <v>760</v>
      </c>
      <c r="O160" s="5" t="s">
        <v>621</v>
      </c>
    </row>
    <row r="161" spans="1:15" x14ac:dyDescent="0.2">
      <c r="A161">
        <v>160</v>
      </c>
      <c r="B161" s="1" t="s">
        <v>123</v>
      </c>
      <c r="C161" s="1" t="s">
        <v>124</v>
      </c>
      <c r="D161" s="1"/>
      <c r="E161" s="1" t="str">
        <f>VLOOKUP(N161,[1]Plan2!$A$4:$B$55,2,FALSE)</f>
        <v>ELTAB-ESCRITÓRIO LOCAL DA EMATER TABATINGA - ELTAB</v>
      </c>
      <c r="F161" s="1" t="s">
        <v>5</v>
      </c>
      <c r="G161" s="1" t="s">
        <v>5</v>
      </c>
      <c r="H161" s="1"/>
      <c r="I161" s="2">
        <v>34792</v>
      </c>
      <c r="J161" s="1" t="s">
        <v>6</v>
      </c>
      <c r="K161" s="5" t="s">
        <v>787</v>
      </c>
      <c r="L161" s="1" t="s">
        <v>684</v>
      </c>
      <c r="M161" s="1" t="s">
        <v>697</v>
      </c>
      <c r="N161" s="1" t="s">
        <v>760</v>
      </c>
      <c r="O161" s="5" t="s">
        <v>626</v>
      </c>
    </row>
    <row r="162" spans="1:15" x14ac:dyDescent="0.2">
      <c r="A162">
        <v>161</v>
      </c>
      <c r="B162" s="1" t="s">
        <v>141</v>
      </c>
      <c r="C162" s="1" t="s">
        <v>142</v>
      </c>
      <c r="D162" s="1"/>
      <c r="E162" s="1" t="str">
        <f>VLOOKUP(N162,[1]Plan2!$A$4:$B$55,2,FALSE)</f>
        <v>ELTAB-ESCRITÓRIO LOCAL DA EMATER TABATINGA - ELTAB</v>
      </c>
      <c r="F162" s="1" t="s">
        <v>5</v>
      </c>
      <c r="G162" s="1" t="s">
        <v>5</v>
      </c>
      <c r="H162" s="1"/>
      <c r="I162" s="2">
        <v>38749</v>
      </c>
      <c r="J162" s="1" t="s">
        <v>6</v>
      </c>
      <c r="K162" s="5" t="s">
        <v>787</v>
      </c>
      <c r="L162" s="1" t="s">
        <v>683</v>
      </c>
      <c r="M162" s="1" t="s">
        <v>695</v>
      </c>
      <c r="N162" s="1" t="s">
        <v>760</v>
      </c>
      <c r="O162" s="5" t="s">
        <v>627</v>
      </c>
    </row>
    <row r="163" spans="1:15" x14ac:dyDescent="0.2">
      <c r="A163">
        <v>162</v>
      </c>
      <c r="B163" s="1" t="s">
        <v>155</v>
      </c>
      <c r="C163" s="1" t="s">
        <v>156</v>
      </c>
      <c r="D163" s="1"/>
      <c r="E163" s="1" t="str">
        <f>VLOOKUP(N163,[1]Plan2!$A$4:$B$55,2,FALSE)</f>
        <v>ELTAB-ESCRITÓRIO LOCAL DA EMATER TABATINGA - ELTAB</v>
      </c>
      <c r="F163" s="1" t="s">
        <v>5</v>
      </c>
      <c r="G163" s="1" t="s">
        <v>5</v>
      </c>
      <c r="H163" s="1"/>
      <c r="I163" s="2">
        <v>40242</v>
      </c>
      <c r="J163" s="1" t="s">
        <v>6</v>
      </c>
      <c r="K163" s="5" t="s">
        <v>786</v>
      </c>
      <c r="L163" s="1" t="s">
        <v>682</v>
      </c>
      <c r="M163" s="1"/>
      <c r="N163" s="1" t="s">
        <v>760</v>
      </c>
      <c r="O163" s="5" t="s">
        <v>630</v>
      </c>
    </row>
    <row r="164" spans="1:15" x14ac:dyDescent="0.2">
      <c r="A164">
        <v>163</v>
      </c>
      <c r="B164" s="1" t="s">
        <v>229</v>
      </c>
      <c r="C164" s="1" t="s">
        <v>230</v>
      </c>
      <c r="D164" s="1"/>
      <c r="E164" s="1" t="str">
        <f>VLOOKUP(N164,[1]Plan2!$A$4:$B$55,2,FALSE)</f>
        <v>ELTAB-ESCRITÓRIO LOCAL DA EMATER TABATINGA - ELTAB</v>
      </c>
      <c r="F164" s="1" t="s">
        <v>5</v>
      </c>
      <c r="G164" s="1" t="s">
        <v>5</v>
      </c>
      <c r="H164" s="1"/>
      <c r="I164" s="2">
        <v>40595</v>
      </c>
      <c r="J164" s="1" t="s">
        <v>6</v>
      </c>
      <c r="K164" s="5" t="s">
        <v>787</v>
      </c>
      <c r="L164" s="1" t="s">
        <v>683</v>
      </c>
      <c r="M164" s="1" t="s">
        <v>698</v>
      </c>
      <c r="N164" s="1" t="s">
        <v>760</v>
      </c>
      <c r="O164" s="5" t="s">
        <v>632</v>
      </c>
    </row>
    <row r="165" spans="1:15" x14ac:dyDescent="0.2">
      <c r="A165">
        <v>164</v>
      </c>
      <c r="B165" s="1" t="s">
        <v>271</v>
      </c>
      <c r="C165" s="1" t="s">
        <v>272</v>
      </c>
      <c r="D165" s="1"/>
      <c r="E165" s="1" t="str">
        <f>VLOOKUP(N165,[1]Plan2!$A$4:$B$55,2,FALSE)</f>
        <v>ELTAB-ESCRITÓRIO LOCAL DA EMATER TABATINGA - ELTAB</v>
      </c>
      <c r="F165" s="1" t="s">
        <v>718</v>
      </c>
      <c r="G165" s="1" t="s">
        <v>669</v>
      </c>
      <c r="H165" s="1"/>
      <c r="I165" s="2">
        <v>41436</v>
      </c>
      <c r="J165" s="1" t="s">
        <v>6</v>
      </c>
      <c r="K165" s="5" t="s">
        <v>788</v>
      </c>
      <c r="L165" s="1" t="s">
        <v>683</v>
      </c>
      <c r="M165" s="1" t="s">
        <v>695</v>
      </c>
      <c r="N165" s="1" t="s">
        <v>760</v>
      </c>
      <c r="O165" s="5" t="s">
        <v>645</v>
      </c>
    </row>
    <row r="166" spans="1:15" x14ac:dyDescent="0.2">
      <c r="A166">
        <v>165</v>
      </c>
      <c r="B166" s="1" t="s">
        <v>355</v>
      </c>
      <c r="C166" s="1" t="s">
        <v>356</v>
      </c>
      <c r="D166" s="1"/>
      <c r="E166" s="1" t="str">
        <f>VLOOKUP(N166,[1]Plan2!$A$4:$B$55,2,FALSE)</f>
        <v>ELTAB-ESCRITÓRIO LOCAL DA EMATER TABATINGA - ELTAB</v>
      </c>
      <c r="F166" s="1" t="s">
        <v>5</v>
      </c>
      <c r="G166" s="1" t="s">
        <v>5</v>
      </c>
      <c r="H166" s="1"/>
      <c r="I166" s="2">
        <v>41641</v>
      </c>
      <c r="J166" s="1" t="s">
        <v>6</v>
      </c>
      <c r="K166" s="5" t="s">
        <v>787</v>
      </c>
      <c r="L166" s="1" t="s">
        <v>684</v>
      </c>
      <c r="M166" s="1" t="s">
        <v>703</v>
      </c>
      <c r="N166" s="1" t="s">
        <v>760</v>
      </c>
      <c r="O166" s="5" t="s">
        <v>650</v>
      </c>
    </row>
    <row r="167" spans="1:15" x14ac:dyDescent="0.2">
      <c r="A167">
        <v>166</v>
      </c>
      <c r="B167" s="1" t="s">
        <v>91</v>
      </c>
      <c r="C167" s="1" t="s">
        <v>92</v>
      </c>
      <c r="D167" s="1"/>
      <c r="E167" s="1" t="str">
        <f>VLOOKUP(N167,[1]Plan2!$A$4:$B$55,2,FALSE)</f>
        <v>ELTAQ-ESCRITÓRIO LOCAL DA EMATER TAQUARA</v>
      </c>
      <c r="F167" s="1" t="s">
        <v>5</v>
      </c>
      <c r="G167" s="1" t="s">
        <v>5</v>
      </c>
      <c r="H167" s="1"/>
      <c r="I167" s="2">
        <v>34113</v>
      </c>
      <c r="J167" s="1" t="s">
        <v>6</v>
      </c>
      <c r="K167" s="5" t="s">
        <v>787</v>
      </c>
      <c r="L167" s="1" t="s">
        <v>684</v>
      </c>
      <c r="M167" s="1" t="s">
        <v>697</v>
      </c>
      <c r="N167" s="1" t="s">
        <v>759</v>
      </c>
      <c r="O167" s="5" t="s">
        <v>623</v>
      </c>
    </row>
    <row r="168" spans="1:15" x14ac:dyDescent="0.2">
      <c r="A168">
        <v>167</v>
      </c>
      <c r="B168" s="1" t="s">
        <v>117</v>
      </c>
      <c r="C168" s="1" t="s">
        <v>118</v>
      </c>
      <c r="D168" s="1"/>
      <c r="E168" s="1" t="str">
        <f>VLOOKUP(N168,[1]Plan2!$A$4:$B$55,2,FALSE)</f>
        <v>ELTAQ-ESCRITÓRIO LOCAL DA EMATER TAQUARA</v>
      </c>
      <c r="F168" s="1" t="s">
        <v>5</v>
      </c>
      <c r="G168" s="1" t="s">
        <v>5</v>
      </c>
      <c r="H168" s="1"/>
      <c r="I168" s="2">
        <v>34498</v>
      </c>
      <c r="J168" s="1" t="s">
        <v>6</v>
      </c>
      <c r="K168" s="5" t="s">
        <v>787</v>
      </c>
      <c r="L168" s="1" t="s">
        <v>683</v>
      </c>
      <c r="M168" s="1" t="s">
        <v>695</v>
      </c>
      <c r="N168" s="1" t="s">
        <v>759</v>
      </c>
      <c r="O168" s="5" t="s">
        <v>610</v>
      </c>
    </row>
    <row r="169" spans="1:15" x14ac:dyDescent="0.2">
      <c r="A169">
        <v>168</v>
      </c>
      <c r="B169" s="1" t="s">
        <v>131</v>
      </c>
      <c r="C169" s="1" t="s">
        <v>132</v>
      </c>
      <c r="D169" s="1"/>
      <c r="E169" s="1" t="str">
        <f>VLOOKUP(N169,[1]Plan2!$A$4:$B$55,2,FALSE)</f>
        <v>ELTAQ-ESCRITÓRIO LOCAL DA EMATER TAQUARA</v>
      </c>
      <c r="F169" s="1" t="s">
        <v>5</v>
      </c>
      <c r="G169" s="1" t="s">
        <v>5</v>
      </c>
      <c r="H169" s="1"/>
      <c r="I169" s="2">
        <v>35052</v>
      </c>
      <c r="J169" s="1" t="s">
        <v>6</v>
      </c>
      <c r="K169" s="5" t="s">
        <v>787</v>
      </c>
      <c r="L169" s="1" t="s">
        <v>684</v>
      </c>
      <c r="M169" s="1" t="s">
        <v>696</v>
      </c>
      <c r="N169" s="1" t="s">
        <v>759</v>
      </c>
      <c r="O169" s="5" t="s">
        <v>616</v>
      </c>
    </row>
    <row r="170" spans="1:15" x14ac:dyDescent="0.2">
      <c r="A170">
        <v>169</v>
      </c>
      <c r="B170" s="1" t="s">
        <v>219</v>
      </c>
      <c r="C170" s="1" t="s">
        <v>220</v>
      </c>
      <c r="D170" s="1"/>
      <c r="E170" s="1" t="str">
        <f>VLOOKUP(N170,[1]Plan2!$A$4:$B$55,2,FALSE)</f>
        <v>ELTAQ-ESCRITÓRIO LOCAL DA EMATER TAQUARA</v>
      </c>
      <c r="F170" s="1" t="s">
        <v>5</v>
      </c>
      <c r="G170" s="1" t="s">
        <v>5</v>
      </c>
      <c r="H170" s="1"/>
      <c r="I170" s="2">
        <v>40594</v>
      </c>
      <c r="J170" s="1" t="s">
        <v>6</v>
      </c>
      <c r="K170" s="5" t="s">
        <v>787</v>
      </c>
      <c r="L170" s="1" t="s">
        <v>683</v>
      </c>
      <c r="M170" s="1" t="s">
        <v>698</v>
      </c>
      <c r="N170" s="1" t="s">
        <v>759</v>
      </c>
      <c r="O170" s="5" t="s">
        <v>632</v>
      </c>
    </row>
    <row r="171" spans="1:15" x14ac:dyDescent="0.2">
      <c r="A171">
        <v>170</v>
      </c>
      <c r="B171" s="1" t="s">
        <v>239</v>
      </c>
      <c r="C171" s="1" t="s">
        <v>240</v>
      </c>
      <c r="D171" s="1"/>
      <c r="E171" s="1" t="str">
        <f>VLOOKUP(N171,[1]Plan2!$A$4:$B$55,2,FALSE)</f>
        <v>ELTAQ-ESCRITÓRIO LOCAL DA EMATER TAQUARA</v>
      </c>
      <c r="F171" s="1" t="s">
        <v>718</v>
      </c>
      <c r="G171" s="1" t="s">
        <v>669</v>
      </c>
      <c r="H171" s="1"/>
      <c r="I171" s="2">
        <v>40594</v>
      </c>
      <c r="J171" s="1" t="s">
        <v>6</v>
      </c>
      <c r="K171" s="5" t="s">
        <v>788</v>
      </c>
      <c r="L171" s="1" t="s">
        <v>683</v>
      </c>
      <c r="M171" s="1" t="s">
        <v>695</v>
      </c>
      <c r="N171" s="1" t="s">
        <v>759</v>
      </c>
      <c r="O171" s="5" t="s">
        <v>632</v>
      </c>
    </row>
    <row r="172" spans="1:15" x14ac:dyDescent="0.2">
      <c r="A172">
        <v>171</v>
      </c>
      <c r="B172" s="1" t="s">
        <v>25</v>
      </c>
      <c r="C172" s="1" t="s">
        <v>26</v>
      </c>
      <c r="D172" s="1"/>
      <c r="E172" s="1" t="str">
        <f>VLOOKUP(N172,[1]Plan2!$A$4:$B$55,2,FALSE)</f>
        <v>ELVAB-ESCRITÓRIO LOCAL DA EMATER VARGEM BONITA</v>
      </c>
      <c r="F172" s="1" t="s">
        <v>5</v>
      </c>
      <c r="G172" s="1" t="s">
        <v>5</v>
      </c>
      <c r="H172" s="1"/>
      <c r="I172" s="2">
        <v>30445</v>
      </c>
      <c r="J172" s="1" t="s">
        <v>6</v>
      </c>
      <c r="K172" s="5" t="s">
        <v>787</v>
      </c>
      <c r="L172" s="1" t="s">
        <v>683</v>
      </c>
      <c r="M172" s="1" t="s">
        <v>698</v>
      </c>
      <c r="N172" s="1" t="s">
        <v>744</v>
      </c>
      <c r="O172" s="5" t="s">
        <v>612</v>
      </c>
    </row>
    <row r="173" spans="1:15" x14ac:dyDescent="0.2">
      <c r="A173">
        <v>172</v>
      </c>
      <c r="B173" s="1" t="s">
        <v>181</v>
      </c>
      <c r="C173" s="1" t="s">
        <v>182</v>
      </c>
      <c r="D173" s="1"/>
      <c r="E173" s="1" t="str">
        <f>VLOOKUP(N173,[1]Plan2!$A$4:$B$55,2,FALSE)</f>
        <v>ELVAB-ESCRITÓRIO LOCAL DA EMATER VARGEM BONITA</v>
      </c>
      <c r="F173" s="1" t="s">
        <v>5</v>
      </c>
      <c r="G173" s="1" t="s">
        <v>5</v>
      </c>
      <c r="H173" s="1"/>
      <c r="I173" s="2">
        <v>40242</v>
      </c>
      <c r="J173" s="1" t="s">
        <v>6</v>
      </c>
      <c r="K173" s="5" t="s">
        <v>787</v>
      </c>
      <c r="L173" s="1" t="s">
        <v>684</v>
      </c>
      <c r="M173" s="1" t="s">
        <v>703</v>
      </c>
      <c r="N173" s="1" t="s">
        <v>744</v>
      </c>
      <c r="O173" s="5" t="s">
        <v>636</v>
      </c>
    </row>
    <row r="174" spans="1:15" x14ac:dyDescent="0.2">
      <c r="A174">
        <v>173</v>
      </c>
      <c r="B174" s="1" t="s">
        <v>191</v>
      </c>
      <c r="C174" s="1" t="s">
        <v>192</v>
      </c>
      <c r="D174" s="1"/>
      <c r="E174" s="1" t="str">
        <f>VLOOKUP(N174,[1]Plan2!$A$4:$B$55,2,FALSE)</f>
        <v>ELVAB-ESCRITÓRIO LOCAL DA EMATER VARGEM BONITA</v>
      </c>
      <c r="F174" s="1" t="s">
        <v>5</v>
      </c>
      <c r="G174" s="1" t="s">
        <v>5</v>
      </c>
      <c r="H174" s="1"/>
      <c r="I174" s="2">
        <v>40273</v>
      </c>
      <c r="J174" s="1" t="s">
        <v>6</v>
      </c>
      <c r="K174" s="5" t="s">
        <v>787</v>
      </c>
      <c r="L174" s="1" t="s">
        <v>683</v>
      </c>
      <c r="M174" s="1" t="s">
        <v>695</v>
      </c>
      <c r="N174" s="1" t="s">
        <v>744</v>
      </c>
      <c r="O174" s="5" t="s">
        <v>631</v>
      </c>
    </row>
    <row r="175" spans="1:15" x14ac:dyDescent="0.2">
      <c r="A175">
        <v>174</v>
      </c>
      <c r="B175" s="1" t="s">
        <v>195</v>
      </c>
      <c r="C175" s="1" t="s">
        <v>196</v>
      </c>
      <c r="D175" s="1"/>
      <c r="E175" s="1" t="str">
        <f>VLOOKUP(N175,[1]Plan2!$A$4:$B$55,2,FALSE)</f>
        <v>ELVAB-ESCRITÓRIO LOCAL DA EMATER VARGEM BONITA</v>
      </c>
      <c r="F175" s="1" t="s">
        <v>5</v>
      </c>
      <c r="G175" s="1" t="s">
        <v>5</v>
      </c>
      <c r="H175" s="1"/>
      <c r="I175" s="2">
        <v>40273</v>
      </c>
      <c r="J175" s="1" t="s">
        <v>6</v>
      </c>
      <c r="K175" s="5" t="s">
        <v>786</v>
      </c>
      <c r="L175" s="1" t="s">
        <v>682</v>
      </c>
      <c r="M175" s="1"/>
      <c r="N175" s="1" t="s">
        <v>744</v>
      </c>
      <c r="O175" s="5" t="s">
        <v>630</v>
      </c>
    </row>
    <row r="176" spans="1:15" x14ac:dyDescent="0.2">
      <c r="A176">
        <v>175</v>
      </c>
      <c r="B176" s="1" t="s">
        <v>203</v>
      </c>
      <c r="C176" s="1" t="s">
        <v>204</v>
      </c>
      <c r="D176" s="1"/>
      <c r="E176" s="1" t="str">
        <f>VLOOKUP(N176,[1]Plan2!$A$4:$B$55,2,FALSE)</f>
        <v>ELVAB-ESCRITÓRIO LOCAL DA EMATER VARGEM BONITA</v>
      </c>
      <c r="F176" s="1" t="s">
        <v>5</v>
      </c>
      <c r="G176" s="1" t="s">
        <v>5</v>
      </c>
      <c r="H176" s="1"/>
      <c r="I176" s="2">
        <v>40280</v>
      </c>
      <c r="J176" s="1" t="s">
        <v>6</v>
      </c>
      <c r="K176" s="5" t="s">
        <v>787</v>
      </c>
      <c r="L176" s="1" t="s">
        <v>683</v>
      </c>
      <c r="M176" s="1" t="s">
        <v>700</v>
      </c>
      <c r="N176" s="1" t="s">
        <v>744</v>
      </c>
      <c r="O176" s="5" t="s">
        <v>631</v>
      </c>
    </row>
    <row r="177" spans="1:15" x14ac:dyDescent="0.2">
      <c r="A177">
        <v>176</v>
      </c>
      <c r="B177" s="1" t="s">
        <v>273</v>
      </c>
      <c r="C177" s="1" t="s">
        <v>274</v>
      </c>
      <c r="D177" s="1"/>
      <c r="E177" s="1" t="str">
        <f>VLOOKUP(N177,[1]Plan2!$A$4:$B$55,2,FALSE)</f>
        <v>ELVAB-ESCRITÓRIO LOCAL DA EMATER VARGEM BONITA</v>
      </c>
      <c r="F177" s="1" t="s">
        <v>718</v>
      </c>
      <c r="G177" s="1" t="s">
        <v>669</v>
      </c>
      <c r="H177" s="1"/>
      <c r="I177" s="2">
        <v>41442</v>
      </c>
      <c r="J177" s="1" t="s">
        <v>6</v>
      </c>
      <c r="K177" s="5" t="s">
        <v>788</v>
      </c>
      <c r="L177" s="1" t="s">
        <v>683</v>
      </c>
      <c r="M177" s="1" t="s">
        <v>695</v>
      </c>
      <c r="N177" s="1" t="s">
        <v>744</v>
      </c>
      <c r="O177" s="5" t="s">
        <v>639</v>
      </c>
    </row>
    <row r="178" spans="1:15" x14ac:dyDescent="0.2">
      <c r="A178">
        <v>177</v>
      </c>
      <c r="B178" s="1" t="s">
        <v>560</v>
      </c>
      <c r="C178" s="1" t="s">
        <v>561</v>
      </c>
      <c r="D178" s="1"/>
      <c r="E178" s="1" t="str">
        <f>VLOOKUP(N178,[1]Plan2!$A$4:$B$55,2,FALSE)</f>
        <v>ELVAB-ESCRITÓRIO LOCAL DA EMATER VARGEM BONITA</v>
      </c>
      <c r="F178" s="1" t="s">
        <v>5</v>
      </c>
      <c r="G178" s="1" t="s">
        <v>5</v>
      </c>
      <c r="H178" s="1"/>
      <c r="I178" s="2">
        <v>38749</v>
      </c>
      <c r="J178" s="1" t="s">
        <v>559</v>
      </c>
      <c r="K178" s="5" t="s">
        <v>787</v>
      </c>
      <c r="L178" s="1" t="s">
        <v>683</v>
      </c>
      <c r="M178" s="1" t="s">
        <v>695</v>
      </c>
      <c r="N178" s="1" t="s">
        <v>744</v>
      </c>
      <c r="O178" s="5" t="s">
        <v>626</v>
      </c>
    </row>
    <row r="179" spans="1:15" x14ac:dyDescent="0.2">
      <c r="A179">
        <v>178</v>
      </c>
      <c r="B179" s="1" t="s">
        <v>89</v>
      </c>
      <c r="C179" s="1" t="s">
        <v>90</v>
      </c>
      <c r="D179" s="1"/>
      <c r="E179" s="1" t="str">
        <f>VLOOKUP(N179,[1]Plan2!$A$4:$B$55,2,FALSE)</f>
        <v>EP LESTE-ESCRITÓRIO DE PROJETOS ESPECIAIS LESTE (FORMOSA)</v>
      </c>
      <c r="F179" s="1" t="s">
        <v>5</v>
      </c>
      <c r="G179" s="1" t="s">
        <v>5</v>
      </c>
      <c r="H179" s="1"/>
      <c r="I179" s="2">
        <v>34113</v>
      </c>
      <c r="J179" s="1" t="s">
        <v>6</v>
      </c>
      <c r="K179" s="5" t="s">
        <v>787</v>
      </c>
      <c r="L179" s="1" t="s">
        <v>683</v>
      </c>
      <c r="M179" s="1" t="s">
        <v>698</v>
      </c>
      <c r="N179" s="1" t="s">
        <v>758</v>
      </c>
      <c r="O179" s="5" t="s">
        <v>620</v>
      </c>
    </row>
    <row r="180" spans="1:15" x14ac:dyDescent="0.2">
      <c r="A180">
        <v>179</v>
      </c>
      <c r="B180" s="1" t="s">
        <v>135</v>
      </c>
      <c r="C180" s="1" t="s">
        <v>136</v>
      </c>
      <c r="D180" s="1"/>
      <c r="E180" s="1" t="str">
        <f>VLOOKUP(N180,[1]Plan2!$A$4:$B$55,2,FALSE)</f>
        <v>EP LESTE-ESCRITÓRIO DE PROJETOS ESPECIAIS LESTE (FORMOSA)</v>
      </c>
      <c r="F180" s="1" t="s">
        <v>5</v>
      </c>
      <c r="G180" s="1" t="s">
        <v>5</v>
      </c>
      <c r="H180" s="1"/>
      <c r="I180" s="2">
        <v>38719</v>
      </c>
      <c r="J180" s="1" t="s">
        <v>6</v>
      </c>
      <c r="K180" s="5" t="s">
        <v>787</v>
      </c>
      <c r="L180" s="1" t="s">
        <v>683</v>
      </c>
      <c r="M180" s="1" t="s">
        <v>695</v>
      </c>
      <c r="N180" s="1" t="s">
        <v>758</v>
      </c>
      <c r="O180" s="5" t="s">
        <v>616</v>
      </c>
    </row>
    <row r="181" spans="1:15" x14ac:dyDescent="0.2">
      <c r="A181">
        <v>180</v>
      </c>
      <c r="B181" s="1" t="s">
        <v>283</v>
      </c>
      <c r="C181" s="1" t="s">
        <v>284</v>
      </c>
      <c r="D181" s="1"/>
      <c r="E181" s="1" t="str">
        <f>VLOOKUP(N181,[1]Plan2!$A$4:$B$55,2,FALSE)</f>
        <v>EP LESTE-ESCRITÓRIO DE PROJETOS ESPECIAIS LESTE (FORMOSA)</v>
      </c>
      <c r="F181" s="1" t="s">
        <v>718</v>
      </c>
      <c r="G181" s="1" t="s">
        <v>669</v>
      </c>
      <c r="H181" s="1"/>
      <c r="I181" s="2">
        <v>41641</v>
      </c>
      <c r="J181" s="1" t="s">
        <v>6</v>
      </c>
      <c r="K181" s="5" t="s">
        <v>788</v>
      </c>
      <c r="L181" s="1" t="s">
        <v>683</v>
      </c>
      <c r="M181" s="1" t="s">
        <v>700</v>
      </c>
      <c r="N181" s="1" t="s">
        <v>758</v>
      </c>
      <c r="O181" s="5" t="s">
        <v>641</v>
      </c>
    </row>
    <row r="182" spans="1:15" x14ac:dyDescent="0.2">
      <c r="A182">
        <v>181</v>
      </c>
      <c r="B182" s="1" t="s">
        <v>305</v>
      </c>
      <c r="C182" s="1" t="s">
        <v>306</v>
      </c>
      <c r="D182" s="1"/>
      <c r="E182" s="1" t="str">
        <f>VLOOKUP(N182,[1]Plan2!$A$4:$B$55,2,FALSE)</f>
        <v>EP LESTE-ESCRITÓRIO DE PROJETOS ESPECIAIS LESTE (FORMOSA)</v>
      </c>
      <c r="F182" s="1" t="s">
        <v>5</v>
      </c>
      <c r="G182" s="1" t="s">
        <v>5</v>
      </c>
      <c r="H182" s="1"/>
      <c r="I182" s="2">
        <v>41641</v>
      </c>
      <c r="J182" s="1" t="s">
        <v>6</v>
      </c>
      <c r="K182" s="5" t="s">
        <v>787</v>
      </c>
      <c r="L182" s="1" t="s">
        <v>683</v>
      </c>
      <c r="M182" s="1" t="s">
        <v>700</v>
      </c>
      <c r="N182" s="1" t="s">
        <v>758</v>
      </c>
      <c r="O182" s="5" t="s">
        <v>646</v>
      </c>
    </row>
    <row r="183" spans="1:15" x14ac:dyDescent="0.2">
      <c r="A183">
        <v>182</v>
      </c>
      <c r="B183" s="1" t="s">
        <v>313</v>
      </c>
      <c r="C183" s="1" t="s">
        <v>314</v>
      </c>
      <c r="D183" s="1"/>
      <c r="E183" s="1" t="str">
        <f>VLOOKUP(N183,[1]Plan2!$A$4:$B$55,2,FALSE)</f>
        <v>EP NOROESTE-ESCRITÓRIO PROJETOS ESP NOROESTE (PE.BERNARDO)</v>
      </c>
      <c r="F183" s="1" t="s">
        <v>5</v>
      </c>
      <c r="G183" s="1" t="s">
        <v>5</v>
      </c>
      <c r="H183" s="1"/>
      <c r="I183" s="2">
        <v>41641</v>
      </c>
      <c r="J183" s="1" t="s">
        <v>6</v>
      </c>
      <c r="K183" s="5" t="s">
        <v>787</v>
      </c>
      <c r="L183" s="1" t="s">
        <v>683</v>
      </c>
      <c r="M183" s="1" t="s">
        <v>700</v>
      </c>
      <c r="N183" s="1" t="s">
        <v>764</v>
      </c>
      <c r="O183" s="5" t="s">
        <v>645</v>
      </c>
    </row>
    <row r="184" spans="1:15" x14ac:dyDescent="0.2">
      <c r="A184">
        <v>183</v>
      </c>
      <c r="B184" s="1" t="s">
        <v>323</v>
      </c>
      <c r="C184" s="1" t="s">
        <v>324</v>
      </c>
      <c r="D184" s="1"/>
      <c r="E184" s="1" t="str">
        <f>VLOOKUP(N184,[1]Plan2!$A$4:$B$55,2,FALSE)</f>
        <v>EP NOROESTE-ESCRITÓRIO PROJETOS ESP NOROESTE (PE.BERNARDO)</v>
      </c>
      <c r="F184" s="1" t="s">
        <v>5</v>
      </c>
      <c r="G184" s="1" t="s">
        <v>5</v>
      </c>
      <c r="H184" s="1"/>
      <c r="I184" s="2">
        <v>41641</v>
      </c>
      <c r="J184" s="1" t="s">
        <v>6</v>
      </c>
      <c r="K184" s="5" t="s">
        <v>787</v>
      </c>
      <c r="L184" s="1" t="s">
        <v>683</v>
      </c>
      <c r="M184" s="1" t="s">
        <v>695</v>
      </c>
      <c r="N184" s="1" t="s">
        <v>764</v>
      </c>
      <c r="O184" s="5" t="s">
        <v>641</v>
      </c>
    </row>
    <row r="185" spans="1:15" x14ac:dyDescent="0.2">
      <c r="A185">
        <v>184</v>
      </c>
      <c r="B185" s="1" t="s">
        <v>349</v>
      </c>
      <c r="C185" s="1" t="s">
        <v>350</v>
      </c>
      <c r="D185" s="1"/>
      <c r="E185" s="1" t="str">
        <f>VLOOKUP(N185,[1]Plan2!$A$4:$B$55,2,FALSE)</f>
        <v>EP NOROESTE-ESCRITÓRIO PROJETOS ESP NOROESTE (PE.BERNARDO)</v>
      </c>
      <c r="F185" s="1" t="s">
        <v>718</v>
      </c>
      <c r="G185" s="1" t="s">
        <v>669</v>
      </c>
      <c r="H185" s="1"/>
      <c r="I185" s="2">
        <v>41641</v>
      </c>
      <c r="J185" s="1" t="s">
        <v>6</v>
      </c>
      <c r="K185" s="5" t="s">
        <v>788</v>
      </c>
      <c r="L185" s="1" t="s">
        <v>683</v>
      </c>
      <c r="M185" s="1" t="s">
        <v>699</v>
      </c>
      <c r="N185" s="1" t="s">
        <v>764</v>
      </c>
      <c r="O185" s="5" t="s">
        <v>641</v>
      </c>
    </row>
    <row r="186" spans="1:15" x14ac:dyDescent="0.2">
      <c r="A186">
        <v>185</v>
      </c>
      <c r="B186" s="1" t="s">
        <v>351</v>
      </c>
      <c r="C186" s="1" t="s">
        <v>352</v>
      </c>
      <c r="D186" s="1"/>
      <c r="E186" s="1" t="str">
        <f>VLOOKUP(N186,[1]Plan2!$A$4:$B$55,2,FALSE)</f>
        <v>EP NOROESTE-ESCRITÓRIO PROJETOS ESP NOROESTE (PE.BERNARDO)</v>
      </c>
      <c r="F186" s="1" t="s">
        <v>5</v>
      </c>
      <c r="G186" s="1" t="s">
        <v>5</v>
      </c>
      <c r="H186" s="1"/>
      <c r="I186" s="2">
        <v>41641</v>
      </c>
      <c r="J186" s="1" t="s">
        <v>6</v>
      </c>
      <c r="K186" s="5" t="s">
        <v>787</v>
      </c>
      <c r="L186" s="1" t="s">
        <v>683</v>
      </c>
      <c r="M186" s="1" t="s">
        <v>698</v>
      </c>
      <c r="N186" s="1" t="s">
        <v>764</v>
      </c>
      <c r="O186" s="5" t="s">
        <v>641</v>
      </c>
    </row>
    <row r="187" spans="1:15" x14ac:dyDescent="0.2">
      <c r="A187">
        <v>186</v>
      </c>
      <c r="B187" s="1" t="s">
        <v>65</v>
      </c>
      <c r="C187" s="1" t="s">
        <v>66</v>
      </c>
      <c r="D187" s="1"/>
      <c r="E187" s="1" t="str">
        <f>VLOOKUP(N187,[1]Plan2!$A$4:$B$55,2,FALSE)</f>
        <v>EP NORTE-ESCRITÓRIO DE PROJETOS ESPECIAIS NORTE (PIPIRIPAU)</v>
      </c>
      <c r="F187" s="1" t="s">
        <v>5</v>
      </c>
      <c r="G187" s="1" t="s">
        <v>5</v>
      </c>
      <c r="H187" s="1"/>
      <c r="I187" s="2">
        <v>32345</v>
      </c>
      <c r="J187" s="1" t="s">
        <v>6</v>
      </c>
      <c r="K187" s="5" t="s">
        <v>787</v>
      </c>
      <c r="L187" s="1" t="s">
        <v>684</v>
      </c>
      <c r="M187" s="1" t="s">
        <v>696</v>
      </c>
      <c r="N187" s="1" t="s">
        <v>754</v>
      </c>
      <c r="O187" s="5" t="s">
        <v>615</v>
      </c>
    </row>
    <row r="188" spans="1:15" x14ac:dyDescent="0.2">
      <c r="A188">
        <v>187</v>
      </c>
      <c r="B188" s="1" t="s">
        <v>133</v>
      </c>
      <c r="C188" s="1" t="s">
        <v>134</v>
      </c>
      <c r="D188" s="1"/>
      <c r="E188" s="1" t="str">
        <f>VLOOKUP(N188,[1]Plan2!$A$4:$B$55,2,FALSE)</f>
        <v>EP NORTE-ESCRITÓRIO DE PROJETOS ESPECIAIS NORTE (PIPIRIPAU)</v>
      </c>
      <c r="F188" s="1" t="s">
        <v>5</v>
      </c>
      <c r="G188" s="1" t="s">
        <v>5</v>
      </c>
      <c r="H188" s="1"/>
      <c r="I188" s="2">
        <v>35052</v>
      </c>
      <c r="J188" s="1" t="s">
        <v>6</v>
      </c>
      <c r="K188" s="5" t="s">
        <v>787</v>
      </c>
      <c r="L188" s="1" t="s">
        <v>684</v>
      </c>
      <c r="M188" s="1" t="s">
        <v>696</v>
      </c>
      <c r="N188" s="1" t="s">
        <v>754</v>
      </c>
      <c r="O188" s="5" t="s">
        <v>619</v>
      </c>
    </row>
    <row r="189" spans="1:15" x14ac:dyDescent="0.2">
      <c r="A189">
        <v>188</v>
      </c>
      <c r="B189" s="1" t="s">
        <v>309</v>
      </c>
      <c r="C189" s="1" t="s">
        <v>310</v>
      </c>
      <c r="D189" s="1"/>
      <c r="E189" s="1" t="str">
        <f>VLOOKUP(N189,[1]Plan2!$A$4:$B$55,2,FALSE)</f>
        <v>EP NORTE-ESCRITÓRIO DE PROJETOS ESPECIAIS NORTE (PIPIRIPAU)</v>
      </c>
      <c r="F189" s="1" t="s">
        <v>718</v>
      </c>
      <c r="G189" s="1" t="s">
        <v>669</v>
      </c>
      <c r="H189" s="1"/>
      <c r="I189" s="2">
        <v>41641</v>
      </c>
      <c r="J189" s="1" t="s">
        <v>6</v>
      </c>
      <c r="K189" s="5" t="s">
        <v>788</v>
      </c>
      <c r="L189" s="1" t="s">
        <v>683</v>
      </c>
      <c r="M189" s="1" t="s">
        <v>698</v>
      </c>
      <c r="N189" s="1" t="s">
        <v>754</v>
      </c>
      <c r="O189" s="5" t="s">
        <v>641</v>
      </c>
    </row>
    <row r="190" spans="1:15" x14ac:dyDescent="0.2">
      <c r="A190">
        <v>189</v>
      </c>
      <c r="B190" s="1" t="s">
        <v>337</v>
      </c>
      <c r="C190" s="1" t="s">
        <v>338</v>
      </c>
      <c r="D190" s="1"/>
      <c r="E190" s="1" t="str">
        <f>VLOOKUP(N190,[1]Plan2!$A$4:$B$55,2,FALSE)</f>
        <v>EP NORTE-ESCRITÓRIO DE PROJETOS ESPECIAIS NORTE (PIPIRIPAU)</v>
      </c>
      <c r="F190" s="1" t="s">
        <v>5</v>
      </c>
      <c r="G190" s="1" t="s">
        <v>5</v>
      </c>
      <c r="H190" s="1"/>
      <c r="I190" s="2">
        <v>41641</v>
      </c>
      <c r="J190" s="1" t="s">
        <v>6</v>
      </c>
      <c r="K190" s="5" t="s">
        <v>786</v>
      </c>
      <c r="L190" s="1" t="s">
        <v>682</v>
      </c>
      <c r="M190" s="1"/>
      <c r="N190" s="1" t="s">
        <v>754</v>
      </c>
      <c r="O190" s="5" t="s">
        <v>649</v>
      </c>
    </row>
    <row r="191" spans="1:15" x14ac:dyDescent="0.2">
      <c r="A191">
        <v>190</v>
      </c>
      <c r="B191" s="1" t="s">
        <v>359</v>
      </c>
      <c r="C191" s="1" t="s">
        <v>360</v>
      </c>
      <c r="D191" s="1"/>
      <c r="E191" s="1" t="str">
        <f>VLOOKUP(N191,[1]Plan2!$A$4:$B$55,2,FALSE)</f>
        <v>EP NORTE-ESCRITÓRIO DE PROJETOS ESPECIAIS NORTE (PIPIRIPAU)</v>
      </c>
      <c r="F191" s="1" t="s">
        <v>5</v>
      </c>
      <c r="G191" s="1" t="s">
        <v>5</v>
      </c>
      <c r="H191" s="1"/>
      <c r="I191" s="2">
        <v>41641</v>
      </c>
      <c r="J191" s="1" t="s">
        <v>6</v>
      </c>
      <c r="K191" s="5" t="s">
        <v>787</v>
      </c>
      <c r="L191" s="1" t="s">
        <v>683</v>
      </c>
      <c r="M191" s="1" t="s">
        <v>695</v>
      </c>
      <c r="N191" s="1" t="s">
        <v>754</v>
      </c>
      <c r="O191" s="5" t="s">
        <v>651</v>
      </c>
    </row>
    <row r="192" spans="1:15" x14ac:dyDescent="0.2">
      <c r="A192">
        <v>191</v>
      </c>
      <c r="B192" s="1" t="s">
        <v>29</v>
      </c>
      <c r="C192" s="1" t="s">
        <v>30</v>
      </c>
      <c r="D192" s="1"/>
      <c r="E192" s="1" t="str">
        <f>VLOOKUP(N192,[1]Plan2!$A$4:$B$55,2,FALSE)</f>
        <v>ESCOM-ESCRITÓRIO ESPECIALIZADO EM COMERCIALIZAÇÃO RURAL</v>
      </c>
      <c r="F192" s="1" t="s">
        <v>718</v>
      </c>
      <c r="G192" s="1" t="s">
        <v>669</v>
      </c>
      <c r="H192" s="1"/>
      <c r="I192" s="2">
        <v>30501</v>
      </c>
      <c r="J192" s="1" t="s">
        <v>6</v>
      </c>
      <c r="K192" s="5" t="s">
        <v>788</v>
      </c>
      <c r="L192" s="1" t="s">
        <v>684</v>
      </c>
      <c r="M192" s="1" t="s">
        <v>696</v>
      </c>
      <c r="N192" s="1" t="s">
        <v>746</v>
      </c>
      <c r="O192" s="5" t="s">
        <v>611</v>
      </c>
    </row>
    <row r="193" spans="1:15" x14ac:dyDescent="0.2">
      <c r="A193">
        <v>192</v>
      </c>
      <c r="B193" s="1" t="s">
        <v>167</v>
      </c>
      <c r="C193" s="1" t="s">
        <v>168</v>
      </c>
      <c r="D193" s="1"/>
      <c r="E193" s="1" t="str">
        <f>VLOOKUP(N193,[1]Plan2!$A$4:$B$55,2,FALSE)</f>
        <v>ESCOM-ESCRITÓRIO ESPECIALIZADO EM COMERCIALIZAÇÃO RURAL</v>
      </c>
      <c r="F193" s="1" t="s">
        <v>5</v>
      </c>
      <c r="G193" s="1" t="s">
        <v>5</v>
      </c>
      <c r="H193" s="1"/>
      <c r="I193" s="2">
        <v>40242</v>
      </c>
      <c r="J193" s="1" t="s">
        <v>6</v>
      </c>
      <c r="K193" s="5" t="s">
        <v>787</v>
      </c>
      <c r="L193" s="1" t="s">
        <v>683</v>
      </c>
      <c r="M193" s="1" t="s">
        <v>695</v>
      </c>
      <c r="N193" s="1" t="s">
        <v>746</v>
      </c>
      <c r="O193" s="5" t="s">
        <v>631</v>
      </c>
    </row>
    <row r="194" spans="1:15" x14ac:dyDescent="0.2">
      <c r="A194">
        <v>193</v>
      </c>
      <c r="B194" s="1" t="s">
        <v>285</v>
      </c>
      <c r="C194" s="1" t="s">
        <v>286</v>
      </c>
      <c r="D194" s="1"/>
      <c r="E194" s="1" t="str">
        <f>VLOOKUP(N194,[1]Plan2!$A$4:$B$55,2,FALSE)</f>
        <v>ESCOM-ESCRITÓRIO ESPECIALIZADO EM COMERCIALIZAÇÃO RURAL</v>
      </c>
      <c r="F194" s="1" t="s">
        <v>5</v>
      </c>
      <c r="G194" s="1" t="s">
        <v>5</v>
      </c>
      <c r="H194" s="1"/>
      <c r="I194" s="2">
        <v>41641</v>
      </c>
      <c r="J194" s="1" t="s">
        <v>6</v>
      </c>
      <c r="K194" s="5" t="s">
        <v>787</v>
      </c>
      <c r="L194" s="1" t="s">
        <v>683</v>
      </c>
      <c r="M194" s="1" t="s">
        <v>700</v>
      </c>
      <c r="N194" s="1" t="s">
        <v>746</v>
      </c>
      <c r="O194" s="5" t="s">
        <v>640</v>
      </c>
    </row>
    <row r="195" spans="1:15" x14ac:dyDescent="0.2">
      <c r="A195">
        <v>194</v>
      </c>
      <c r="B195" s="1" t="s">
        <v>381</v>
      </c>
      <c r="C195" s="1" t="s">
        <v>382</v>
      </c>
      <c r="D195" s="1"/>
      <c r="E195" s="1" t="str">
        <f>VLOOKUP(N195,[1]Plan2!$A$4:$B$55,2,FALSE)</f>
        <v>GABIN-GABINETE DA PRESIDÊNCIA</v>
      </c>
      <c r="F195" s="1" t="s">
        <v>5</v>
      </c>
      <c r="G195" s="1" t="s">
        <v>5</v>
      </c>
      <c r="H195" s="1"/>
      <c r="I195" s="2">
        <v>30277</v>
      </c>
      <c r="J195" s="1" t="s">
        <v>6</v>
      </c>
      <c r="K195" s="5" t="s">
        <v>787</v>
      </c>
      <c r="L195" s="1" t="s">
        <v>683</v>
      </c>
      <c r="M195" s="1" t="s">
        <v>695</v>
      </c>
      <c r="N195" s="1" t="s">
        <v>772</v>
      </c>
      <c r="O195" s="5" t="s">
        <v>610</v>
      </c>
    </row>
    <row r="196" spans="1:15" x14ac:dyDescent="0.2">
      <c r="A196">
        <v>195</v>
      </c>
      <c r="B196" s="1" t="s">
        <v>411</v>
      </c>
      <c r="C196" s="1" t="s">
        <v>412</v>
      </c>
      <c r="D196" s="1"/>
      <c r="E196" s="1" t="str">
        <f>VLOOKUP(N196,[1]Plan2!$A$4:$B$55,2,FALSE)</f>
        <v>GABIN-GABINETE DA PRESIDÊNCIA</v>
      </c>
      <c r="F196" s="1" t="s">
        <v>728</v>
      </c>
      <c r="G196" s="1" t="s">
        <v>677</v>
      </c>
      <c r="H196" s="1"/>
      <c r="I196" s="2">
        <v>33605</v>
      </c>
      <c r="J196" s="1" t="s">
        <v>6</v>
      </c>
      <c r="K196" s="5" t="s">
        <v>786</v>
      </c>
      <c r="L196" s="1" t="s">
        <v>682</v>
      </c>
      <c r="M196" s="1"/>
      <c r="N196" s="1" t="s">
        <v>772</v>
      </c>
      <c r="O196" s="5" t="s">
        <v>654</v>
      </c>
    </row>
    <row r="197" spans="1:15" x14ac:dyDescent="0.2">
      <c r="A197">
        <v>196</v>
      </c>
      <c r="B197" s="1" t="s">
        <v>463</v>
      </c>
      <c r="C197" s="1" t="s">
        <v>464</v>
      </c>
      <c r="D197" s="1"/>
      <c r="E197" s="1" t="str">
        <f>VLOOKUP(N197,[1]Plan2!$A$4:$B$55,2,FALSE)</f>
        <v>GABIN-GABINETE DA PRESIDÊNCIA</v>
      </c>
      <c r="F197" s="1" t="s">
        <v>728</v>
      </c>
      <c r="G197" s="1" t="s">
        <v>677</v>
      </c>
      <c r="H197" s="1"/>
      <c r="I197" s="2">
        <v>40273</v>
      </c>
      <c r="J197" s="1" t="s">
        <v>6</v>
      </c>
      <c r="K197" s="5" t="s">
        <v>786</v>
      </c>
      <c r="L197" s="1" t="s">
        <v>682</v>
      </c>
      <c r="M197" s="1"/>
      <c r="N197" s="1" t="s">
        <v>772</v>
      </c>
      <c r="O197" s="5" t="s">
        <v>630</v>
      </c>
    </row>
    <row r="198" spans="1:15" x14ac:dyDescent="0.2">
      <c r="A198">
        <v>197</v>
      </c>
      <c r="B198" s="1" t="s">
        <v>403</v>
      </c>
      <c r="C198" s="1" t="s">
        <v>404</v>
      </c>
      <c r="D198" s="1"/>
      <c r="E198" s="1" t="str">
        <f>VLOOKUP(N198,[1]Plan2!$A$4:$B$55,2,FALSE)</f>
        <v>GABIN-GABINETE DA PRESIDÊNCIA</v>
      </c>
      <c r="F198" s="1" t="s">
        <v>727</v>
      </c>
      <c r="G198" s="1" t="s">
        <v>676</v>
      </c>
      <c r="H198" s="1"/>
      <c r="I198" s="2">
        <v>32552</v>
      </c>
      <c r="J198" s="1" t="s">
        <v>6</v>
      </c>
      <c r="K198" s="5" t="s">
        <v>790</v>
      </c>
      <c r="L198" s="1" t="s">
        <v>683</v>
      </c>
      <c r="M198" s="1" t="s">
        <v>695</v>
      </c>
      <c r="N198" s="1" t="s">
        <v>772</v>
      </c>
      <c r="O198" s="5" t="s">
        <v>614</v>
      </c>
    </row>
    <row r="199" spans="1:15" x14ac:dyDescent="0.2">
      <c r="A199">
        <v>198</v>
      </c>
      <c r="B199" s="1" t="s">
        <v>383</v>
      </c>
      <c r="C199" s="1" t="s">
        <v>384</v>
      </c>
      <c r="D199" s="1"/>
      <c r="E199" s="1" t="str">
        <f>VLOOKUP(N199,[1]Plan2!$A$4:$B$55,2,FALSE)</f>
        <v>GCONV-GERÊNCIA DE CONTRATOS E CONVÊNIOS</v>
      </c>
      <c r="F199" s="1" t="s">
        <v>5</v>
      </c>
      <c r="G199" s="1" t="s">
        <v>5</v>
      </c>
      <c r="H199" s="1"/>
      <c r="I199" s="2">
        <v>30286</v>
      </c>
      <c r="J199" s="1" t="s">
        <v>6</v>
      </c>
      <c r="K199" s="5" t="s">
        <v>786</v>
      </c>
      <c r="L199" s="1" t="s">
        <v>682</v>
      </c>
      <c r="M199" s="1"/>
      <c r="N199" s="1" t="s">
        <v>773</v>
      </c>
      <c r="O199" s="5" t="s">
        <v>609</v>
      </c>
    </row>
    <row r="200" spans="1:15" x14ac:dyDescent="0.2">
      <c r="A200">
        <v>199</v>
      </c>
      <c r="B200" s="1" t="s">
        <v>493</v>
      </c>
      <c r="C200" s="1" t="s">
        <v>494</v>
      </c>
      <c r="D200" s="1"/>
      <c r="E200" s="1" t="str">
        <f>VLOOKUP(N200,[1]Plan2!$A$4:$B$55,2,FALSE)</f>
        <v>GCONV-GERÊNCIA DE CONTRATOS E CONVÊNIOS</v>
      </c>
      <c r="F200" s="1" t="s">
        <v>718</v>
      </c>
      <c r="G200" s="1" t="s">
        <v>669</v>
      </c>
      <c r="H200" s="1"/>
      <c r="I200" s="2">
        <v>41400</v>
      </c>
      <c r="J200" s="1" t="s">
        <v>6</v>
      </c>
      <c r="K200" s="5" t="s">
        <v>788</v>
      </c>
      <c r="L200" s="1" t="s">
        <v>686</v>
      </c>
      <c r="M200" s="1" t="s">
        <v>713</v>
      </c>
      <c r="N200" s="1" t="s">
        <v>773</v>
      </c>
      <c r="O200" s="5" t="s">
        <v>641</v>
      </c>
    </row>
    <row r="201" spans="1:15" x14ac:dyDescent="0.2">
      <c r="A201">
        <v>200</v>
      </c>
      <c r="B201" s="1" t="s">
        <v>513</v>
      </c>
      <c r="C201" s="1" t="s">
        <v>514</v>
      </c>
      <c r="D201" s="1"/>
      <c r="E201" s="1" t="str">
        <f>VLOOKUP(N201,[1]Plan2!$A$4:$B$55,2,FALSE)</f>
        <v>GCONV-GERÊNCIA DE CONTRATOS E CONVÊNIOS</v>
      </c>
      <c r="F201" s="1" t="s">
        <v>5</v>
      </c>
      <c r="G201" s="1" t="s">
        <v>5</v>
      </c>
      <c r="H201" s="1"/>
      <c r="I201" s="2">
        <v>41641</v>
      </c>
      <c r="J201" s="1" t="s">
        <v>6</v>
      </c>
      <c r="K201" s="5" t="s">
        <v>787</v>
      </c>
      <c r="L201" s="1" t="s">
        <v>686</v>
      </c>
      <c r="M201" s="1" t="s">
        <v>709</v>
      </c>
      <c r="N201" s="1" t="s">
        <v>773</v>
      </c>
      <c r="O201" s="5" t="s">
        <v>641</v>
      </c>
    </row>
    <row r="202" spans="1:15" x14ac:dyDescent="0.2">
      <c r="A202">
        <v>201</v>
      </c>
      <c r="B202" s="1" t="s">
        <v>23</v>
      </c>
      <c r="C202" s="1" t="s">
        <v>24</v>
      </c>
      <c r="D202" s="1"/>
      <c r="E202" s="1" t="str">
        <f>VLOOKUP(N202,[1]Plan2!$A$4:$B$55,2,FALSE)</f>
        <v>GEAGR-GERÊNCIA DE DESENVOLVIMENTO AGROPECUÁRIO</v>
      </c>
      <c r="F202" s="1" t="s">
        <v>5</v>
      </c>
      <c r="G202" s="1" t="s">
        <v>5</v>
      </c>
      <c r="H202" s="1"/>
      <c r="I202" s="2">
        <v>30368</v>
      </c>
      <c r="J202" s="1" t="s">
        <v>6</v>
      </c>
      <c r="K202" s="5" t="s">
        <v>786</v>
      </c>
      <c r="L202" s="1" t="s">
        <v>682</v>
      </c>
      <c r="M202" s="1"/>
      <c r="N202" s="1" t="s">
        <v>743</v>
      </c>
      <c r="O202" s="5" t="s">
        <v>609</v>
      </c>
    </row>
    <row r="203" spans="1:15" x14ac:dyDescent="0.2">
      <c r="A203">
        <v>202</v>
      </c>
      <c r="B203" s="1" t="s">
        <v>31</v>
      </c>
      <c r="C203" s="1" t="s">
        <v>32</v>
      </c>
      <c r="D203" s="1"/>
      <c r="E203" s="1" t="str">
        <f>VLOOKUP(N203,[1]Plan2!$A$4:$B$55,2,FALSE)</f>
        <v>GEAGR-GERÊNCIA DE DESENVOLVIMENTO AGROPECUÁRIO</v>
      </c>
      <c r="F203" s="1" t="s">
        <v>5</v>
      </c>
      <c r="G203" s="1" t="s">
        <v>5</v>
      </c>
      <c r="H203" s="1"/>
      <c r="I203" s="2">
        <v>30501</v>
      </c>
      <c r="J203" s="1" t="s">
        <v>6</v>
      </c>
      <c r="K203" s="5" t="s">
        <v>787</v>
      </c>
      <c r="L203" s="1" t="s">
        <v>684</v>
      </c>
      <c r="M203" s="1" t="s">
        <v>696</v>
      </c>
      <c r="N203" s="1" t="s">
        <v>743</v>
      </c>
      <c r="O203" s="5" t="s">
        <v>611</v>
      </c>
    </row>
    <row r="204" spans="1:15" x14ac:dyDescent="0.2">
      <c r="A204">
        <v>203</v>
      </c>
      <c r="B204" s="1" t="s">
        <v>41</v>
      </c>
      <c r="C204" s="1" t="s">
        <v>42</v>
      </c>
      <c r="D204" s="1"/>
      <c r="E204" s="1" t="str">
        <f>VLOOKUP(N204,[1]Plan2!$A$4:$B$55,2,FALSE)</f>
        <v>GEAGR-GERÊNCIA DE DESENVOLVIMENTO AGROPECUÁRIO</v>
      </c>
      <c r="F204" s="1" t="s">
        <v>5</v>
      </c>
      <c r="G204" s="1" t="s">
        <v>5</v>
      </c>
      <c r="H204" s="1"/>
      <c r="I204" s="2">
        <v>30970</v>
      </c>
      <c r="J204" s="1" t="s">
        <v>6</v>
      </c>
      <c r="K204" s="5" t="s">
        <v>787</v>
      </c>
      <c r="L204" s="1" t="s">
        <v>683</v>
      </c>
      <c r="M204" s="1" t="s">
        <v>698</v>
      </c>
      <c r="N204" s="1" t="s">
        <v>743</v>
      </c>
      <c r="O204" s="5" t="s">
        <v>610</v>
      </c>
    </row>
    <row r="205" spans="1:15" x14ac:dyDescent="0.2">
      <c r="A205">
        <v>204</v>
      </c>
      <c r="B205" s="1" t="s">
        <v>125</v>
      </c>
      <c r="C205" s="1" t="s">
        <v>126</v>
      </c>
      <c r="D205" s="1"/>
      <c r="E205" s="1" t="str">
        <f>VLOOKUP(N205,[1]Plan2!$A$4:$B$55,2,FALSE)</f>
        <v>GEAGR-GERÊNCIA DE DESENVOLVIMENTO AGROPECUÁRIO</v>
      </c>
      <c r="F205" s="1" t="s">
        <v>718</v>
      </c>
      <c r="G205" s="1" t="s">
        <v>669</v>
      </c>
      <c r="H205" s="1"/>
      <c r="I205" s="2">
        <v>34834</v>
      </c>
      <c r="J205" s="1" t="s">
        <v>6</v>
      </c>
      <c r="K205" s="5" t="s">
        <v>788</v>
      </c>
      <c r="L205" s="1" t="s">
        <v>683</v>
      </c>
      <c r="M205" s="1" t="s">
        <v>698</v>
      </c>
      <c r="N205" s="1" t="s">
        <v>743</v>
      </c>
      <c r="O205" s="5" t="s">
        <v>627</v>
      </c>
    </row>
    <row r="206" spans="1:15" x14ac:dyDescent="0.2">
      <c r="A206">
        <v>205</v>
      </c>
      <c r="B206" s="1" t="s">
        <v>137</v>
      </c>
      <c r="C206" s="1" t="s">
        <v>138</v>
      </c>
      <c r="D206" s="1"/>
      <c r="E206" s="1" t="str">
        <f>VLOOKUP(N206,[1]Plan2!$A$4:$B$55,2,FALSE)</f>
        <v>GEAGR-GERÊNCIA DE DESENVOLVIMENTO AGROPECUÁRIO</v>
      </c>
      <c r="F206" s="1" t="s">
        <v>5</v>
      </c>
      <c r="G206" s="1" t="s">
        <v>5</v>
      </c>
      <c r="H206" s="1"/>
      <c r="I206" s="2">
        <v>38749</v>
      </c>
      <c r="J206" s="1" t="s">
        <v>6</v>
      </c>
      <c r="K206" s="5" t="s">
        <v>787</v>
      </c>
      <c r="L206" s="1" t="s">
        <v>683</v>
      </c>
      <c r="M206" s="1" t="s">
        <v>695</v>
      </c>
      <c r="N206" s="1" t="s">
        <v>743</v>
      </c>
      <c r="O206" s="5" t="s">
        <v>620</v>
      </c>
    </row>
    <row r="207" spans="1:15" x14ac:dyDescent="0.2">
      <c r="A207">
        <v>206</v>
      </c>
      <c r="B207" s="1" t="s">
        <v>205</v>
      </c>
      <c r="C207" s="1" t="s">
        <v>206</v>
      </c>
      <c r="D207" s="1"/>
      <c r="E207" s="1" t="str">
        <f>VLOOKUP(N207,[1]Plan2!$A$4:$B$55,2,FALSE)</f>
        <v>GEAGR-GERÊNCIA DE DESENVOLVIMENTO AGROPECUÁRIO</v>
      </c>
      <c r="F207" s="1" t="s">
        <v>5</v>
      </c>
      <c r="G207" s="1" t="s">
        <v>5</v>
      </c>
      <c r="H207" s="1"/>
      <c r="I207" s="2">
        <v>40280</v>
      </c>
      <c r="J207" s="1" t="s">
        <v>6</v>
      </c>
      <c r="K207" s="5" t="s">
        <v>787</v>
      </c>
      <c r="L207" s="1" t="s">
        <v>683</v>
      </c>
      <c r="M207" s="1" t="s">
        <v>700</v>
      </c>
      <c r="N207" s="1" t="s">
        <v>743</v>
      </c>
      <c r="O207" s="5" t="s">
        <v>634</v>
      </c>
    </row>
    <row r="208" spans="1:15" x14ac:dyDescent="0.2">
      <c r="A208">
        <v>207</v>
      </c>
      <c r="B208" s="1" t="s">
        <v>249</v>
      </c>
      <c r="C208" s="1" t="s">
        <v>250</v>
      </c>
      <c r="D208" s="1"/>
      <c r="E208" s="1" t="str">
        <f>VLOOKUP(N208,[1]Plan2!$A$4:$B$55,2,FALSE)</f>
        <v>GEAGR-GERÊNCIA DE DESENVOLVIMENTO AGROPECUÁRIO</v>
      </c>
      <c r="F208" s="1" t="s">
        <v>5</v>
      </c>
      <c r="G208" s="1" t="s">
        <v>5</v>
      </c>
      <c r="H208" s="1"/>
      <c r="I208" s="2">
        <v>41400</v>
      </c>
      <c r="J208" s="1" t="s">
        <v>6</v>
      </c>
      <c r="K208" s="5" t="s">
        <v>787</v>
      </c>
      <c r="L208" s="1" t="s">
        <v>683</v>
      </c>
      <c r="M208" s="1" t="s">
        <v>698</v>
      </c>
      <c r="N208" s="1" t="s">
        <v>743</v>
      </c>
      <c r="O208" s="5" t="s">
        <v>639</v>
      </c>
    </row>
    <row r="209" spans="1:15" x14ac:dyDescent="0.2">
      <c r="A209">
        <v>208</v>
      </c>
      <c r="B209" s="1" t="s">
        <v>303</v>
      </c>
      <c r="C209" s="1" t="s">
        <v>304</v>
      </c>
      <c r="D209" s="1"/>
      <c r="E209" s="1" t="str">
        <f>VLOOKUP(N209,[1]Plan2!$A$4:$B$55,2,FALSE)</f>
        <v>GEAGR-GERÊNCIA DE DESENVOLVIMENTO AGROPECUÁRIO</v>
      </c>
      <c r="F209" s="1" t="s">
        <v>5</v>
      </c>
      <c r="G209" s="1" t="s">
        <v>5</v>
      </c>
      <c r="H209" s="1"/>
      <c r="I209" s="2">
        <v>41641</v>
      </c>
      <c r="J209" s="1" t="s">
        <v>6</v>
      </c>
      <c r="K209" s="5" t="s">
        <v>787</v>
      </c>
      <c r="L209" s="1" t="s">
        <v>683</v>
      </c>
      <c r="M209" s="1" t="s">
        <v>698</v>
      </c>
      <c r="N209" s="1" t="s">
        <v>743</v>
      </c>
      <c r="O209" s="5" t="s">
        <v>640</v>
      </c>
    </row>
    <row r="210" spans="1:15" x14ac:dyDescent="0.2">
      <c r="A210">
        <v>209</v>
      </c>
      <c r="B210" s="1" t="s">
        <v>121</v>
      </c>
      <c r="C210" s="1" t="s">
        <v>122</v>
      </c>
      <c r="D210" s="1"/>
      <c r="E210" s="1" t="str">
        <f>VLOOKUP(N210,[1]Plan2!$A$4:$B$55,2,FALSE)</f>
        <v>GEAMB-GERÊNCIA DE MEIO AMBIENTE</v>
      </c>
      <c r="F210" s="1" t="s">
        <v>718</v>
      </c>
      <c r="G210" s="1" t="s">
        <v>669</v>
      </c>
      <c r="H210" s="1"/>
      <c r="I210" s="2">
        <v>34772</v>
      </c>
      <c r="J210" s="1" t="s">
        <v>6</v>
      </c>
      <c r="K210" s="5" t="s">
        <v>788</v>
      </c>
      <c r="L210" s="1" t="s">
        <v>683</v>
      </c>
      <c r="M210" s="1" t="s">
        <v>695</v>
      </c>
      <c r="N210" s="1" t="s">
        <v>761</v>
      </c>
      <c r="O210" s="5" t="s">
        <v>610</v>
      </c>
    </row>
    <row r="211" spans="1:15" x14ac:dyDescent="0.2">
      <c r="A211">
        <v>210</v>
      </c>
      <c r="B211" s="1" t="s">
        <v>183</v>
      </c>
      <c r="C211" s="1" t="s">
        <v>184</v>
      </c>
      <c r="D211" s="1"/>
      <c r="E211" s="1" t="str">
        <f>VLOOKUP(N211,[1]Plan2!$A$4:$B$55,2,FALSE)</f>
        <v>GEAMB-GERÊNCIA DE MEIO AMBIENTE</v>
      </c>
      <c r="F211" s="1" t="s">
        <v>5</v>
      </c>
      <c r="G211" s="1" t="s">
        <v>5</v>
      </c>
      <c r="H211" s="1"/>
      <c r="I211" s="2">
        <v>40242</v>
      </c>
      <c r="J211" s="1" t="s">
        <v>6</v>
      </c>
      <c r="K211" s="5" t="s">
        <v>787</v>
      </c>
      <c r="L211" s="1" t="s">
        <v>683</v>
      </c>
      <c r="M211" s="1" t="s">
        <v>705</v>
      </c>
      <c r="N211" s="1" t="s">
        <v>761</v>
      </c>
      <c r="O211" s="5" t="s">
        <v>634</v>
      </c>
    </row>
    <row r="212" spans="1:15" x14ac:dyDescent="0.2">
      <c r="A212">
        <v>211</v>
      </c>
      <c r="B212" s="1" t="s">
        <v>275</v>
      </c>
      <c r="C212" s="1" t="s">
        <v>276</v>
      </c>
      <c r="D212" s="1"/>
      <c r="E212" s="1" t="str">
        <f>VLOOKUP(N212,[1]Plan2!$A$4:$B$55,2,FALSE)</f>
        <v>GEAMB-GERÊNCIA DE MEIO AMBIENTE</v>
      </c>
      <c r="F212" s="1" t="s">
        <v>5</v>
      </c>
      <c r="G212" s="1" t="s">
        <v>5</v>
      </c>
      <c r="H212" s="1"/>
      <c r="I212" s="2">
        <v>41487</v>
      </c>
      <c r="J212" s="1" t="s">
        <v>6</v>
      </c>
      <c r="K212" s="5" t="s">
        <v>787</v>
      </c>
      <c r="L212" s="1" t="s">
        <v>683</v>
      </c>
      <c r="M212" s="1" t="s">
        <v>698</v>
      </c>
      <c r="N212" s="1" t="s">
        <v>761</v>
      </c>
      <c r="O212" s="5" t="s">
        <v>639</v>
      </c>
    </row>
    <row r="213" spans="1:15" x14ac:dyDescent="0.2">
      <c r="A213">
        <v>212</v>
      </c>
      <c r="B213" s="1" t="s">
        <v>291</v>
      </c>
      <c r="C213" s="1" t="s">
        <v>292</v>
      </c>
      <c r="D213" s="1"/>
      <c r="E213" s="1" t="str">
        <f>VLOOKUP(N213,[1]Plan2!$A$4:$B$55,2,FALSE)</f>
        <v>GEAMB-GERÊNCIA DE MEIO AMBIENTE</v>
      </c>
      <c r="F213" s="1" t="s">
        <v>5</v>
      </c>
      <c r="G213" s="1" t="s">
        <v>5</v>
      </c>
      <c r="H213" s="1"/>
      <c r="I213" s="2">
        <v>41641</v>
      </c>
      <c r="J213" s="1" t="s">
        <v>6</v>
      </c>
      <c r="K213" s="5" t="s">
        <v>787</v>
      </c>
      <c r="L213" s="1" t="s">
        <v>683</v>
      </c>
      <c r="M213" s="1" t="s">
        <v>705</v>
      </c>
      <c r="N213" s="1" t="s">
        <v>761</v>
      </c>
      <c r="O213" s="5" t="s">
        <v>641</v>
      </c>
    </row>
    <row r="214" spans="1:15" x14ac:dyDescent="0.2">
      <c r="A214">
        <v>213</v>
      </c>
      <c r="B214" s="1" t="s">
        <v>335</v>
      </c>
      <c r="C214" s="1" t="s">
        <v>336</v>
      </c>
      <c r="D214" s="1"/>
      <c r="E214" s="1" t="str">
        <f>VLOOKUP(N214,[1]Plan2!$A$4:$B$55,2,FALSE)</f>
        <v>GEAMB-GERÊNCIA DE MEIO AMBIENTE</v>
      </c>
      <c r="F214" s="1" t="s">
        <v>5</v>
      </c>
      <c r="G214" s="1" t="s">
        <v>5</v>
      </c>
      <c r="H214" s="1"/>
      <c r="I214" s="2">
        <v>41641</v>
      </c>
      <c r="J214" s="1" t="s">
        <v>6</v>
      </c>
      <c r="K214" s="5" t="s">
        <v>787</v>
      </c>
      <c r="L214" s="1" t="s">
        <v>683</v>
      </c>
      <c r="M214" s="1" t="s">
        <v>705</v>
      </c>
      <c r="N214" s="1" t="s">
        <v>761</v>
      </c>
      <c r="O214" s="5" t="s">
        <v>641</v>
      </c>
    </row>
    <row r="215" spans="1:15" x14ac:dyDescent="0.2">
      <c r="A215">
        <v>214</v>
      </c>
      <c r="B215" s="1" t="s">
        <v>570</v>
      </c>
      <c r="C215" s="1" t="s">
        <v>571</v>
      </c>
      <c r="D215" s="1"/>
      <c r="E215" s="1" t="str">
        <f>VLOOKUP(N215,[1]Plan2!$A$4:$B$55,2,FALSE)</f>
        <v>GEAMB-GERÊNCIA DE MEIO AMBIENTE</v>
      </c>
      <c r="F215" s="1" t="s">
        <v>5</v>
      </c>
      <c r="G215" s="1" t="s">
        <v>5</v>
      </c>
      <c r="H215" s="1"/>
      <c r="I215" s="2">
        <v>41974</v>
      </c>
      <c r="J215" s="1" t="s">
        <v>572</v>
      </c>
      <c r="K215" s="5" t="s">
        <v>786</v>
      </c>
      <c r="L215" s="1" t="s">
        <v>694</v>
      </c>
      <c r="M215" s="1"/>
      <c r="N215" s="1" t="s">
        <v>761</v>
      </c>
      <c r="O215" s="5" t="s">
        <v>5</v>
      </c>
    </row>
    <row r="216" spans="1:15" x14ac:dyDescent="0.2">
      <c r="A216">
        <v>215</v>
      </c>
      <c r="B216" s="1" t="s">
        <v>419</v>
      </c>
      <c r="C216" s="1" t="s">
        <v>420</v>
      </c>
      <c r="D216" s="1"/>
      <c r="E216" s="1" t="str">
        <f>VLOOKUP(N216,[1]Plan2!$A$4:$B$55,2,FALSE)</f>
        <v>GECON-GERÊNCIA DE CONTABILIDADE</v>
      </c>
      <c r="F216" s="1" t="s">
        <v>5</v>
      </c>
      <c r="G216" s="1" t="s">
        <v>5</v>
      </c>
      <c r="H216" s="1"/>
      <c r="I216" s="2">
        <v>34387</v>
      </c>
      <c r="J216" s="1" t="s">
        <v>6</v>
      </c>
      <c r="K216" s="5" t="s">
        <v>786</v>
      </c>
      <c r="L216" s="1" t="s">
        <v>682</v>
      </c>
      <c r="M216" s="1"/>
      <c r="N216" s="1" t="s">
        <v>779</v>
      </c>
      <c r="O216" s="5" t="s">
        <v>657</v>
      </c>
    </row>
    <row r="217" spans="1:15" x14ac:dyDescent="0.2">
      <c r="A217">
        <v>216</v>
      </c>
      <c r="B217" s="1" t="s">
        <v>443</v>
      </c>
      <c r="C217" s="1" t="s">
        <v>444</v>
      </c>
      <c r="D217" s="1"/>
      <c r="E217" s="1" t="str">
        <f>VLOOKUP(N217,[1]Plan2!$A$4:$B$55,2,FALSE)</f>
        <v>GECON-GERÊNCIA DE CONTABILIDADE</v>
      </c>
      <c r="F217" s="1" t="s">
        <v>718</v>
      </c>
      <c r="G217" s="1" t="s">
        <v>669</v>
      </c>
      <c r="H217" s="1"/>
      <c r="I217" s="2">
        <v>40242</v>
      </c>
      <c r="J217" s="1" t="s">
        <v>6</v>
      </c>
      <c r="K217" s="5" t="s">
        <v>788</v>
      </c>
      <c r="L217" s="1" t="s">
        <v>686</v>
      </c>
      <c r="M217" s="1" t="s">
        <v>713</v>
      </c>
      <c r="N217" s="1" t="s">
        <v>779</v>
      </c>
      <c r="O217" s="5" t="s">
        <v>634</v>
      </c>
    </row>
    <row r="218" spans="1:15" x14ac:dyDescent="0.2">
      <c r="A218">
        <v>217</v>
      </c>
      <c r="B218" s="1" t="s">
        <v>145</v>
      </c>
      <c r="C218" s="1" t="s">
        <v>146</v>
      </c>
      <c r="D218" s="1"/>
      <c r="E218" s="1" t="str">
        <f>VLOOKUP(N218,[1]Plan2!$A$4:$B$55,2,FALSE)</f>
        <v>GEDEC-GERÊNCIA DE DESENVOLVIMENTO ECONÔMICO RURAL</v>
      </c>
      <c r="F218" s="1" t="s">
        <v>718</v>
      </c>
      <c r="G218" s="1" t="s">
        <v>669</v>
      </c>
      <c r="H218" s="1"/>
      <c r="I218" s="2">
        <v>38749</v>
      </c>
      <c r="J218" s="1" t="s">
        <v>6</v>
      </c>
      <c r="K218" s="5" t="s">
        <v>788</v>
      </c>
      <c r="L218" s="1" t="s">
        <v>683</v>
      </c>
      <c r="M218" s="1" t="s">
        <v>695</v>
      </c>
      <c r="N218" s="1" t="s">
        <v>762</v>
      </c>
      <c r="O218" s="5" t="s">
        <v>621</v>
      </c>
    </row>
    <row r="219" spans="1:15" x14ac:dyDescent="0.2">
      <c r="A219">
        <v>218</v>
      </c>
      <c r="B219" s="1" t="s">
        <v>153</v>
      </c>
      <c r="C219" s="1" t="s">
        <v>154</v>
      </c>
      <c r="D219" s="1"/>
      <c r="E219" s="1" t="str">
        <f>VLOOKUP(N219,[1]Plan2!$A$4:$B$55,2,FALSE)</f>
        <v>GEDEC-GERÊNCIA DE DESENVOLVIMENTO ECONÔMICO RURAL</v>
      </c>
      <c r="F219" s="1" t="s">
        <v>5</v>
      </c>
      <c r="G219" s="1" t="s">
        <v>5</v>
      </c>
      <c r="H219" s="1"/>
      <c r="I219" s="2">
        <v>38777</v>
      </c>
      <c r="J219" s="1" t="s">
        <v>6</v>
      </c>
      <c r="K219" s="5" t="s">
        <v>787</v>
      </c>
      <c r="L219" s="1" t="s">
        <v>683</v>
      </c>
      <c r="M219" s="1" t="s">
        <v>695</v>
      </c>
      <c r="N219" s="1" t="s">
        <v>762</v>
      </c>
      <c r="O219" s="5" t="s">
        <v>624</v>
      </c>
    </row>
    <row r="220" spans="1:15" x14ac:dyDescent="0.2">
      <c r="A220">
        <v>219</v>
      </c>
      <c r="B220" s="1" t="s">
        <v>209</v>
      </c>
      <c r="C220" s="1" t="s">
        <v>210</v>
      </c>
      <c r="D220" s="1"/>
      <c r="E220" s="1" t="str">
        <f>VLOOKUP(N220,[1]Plan2!$A$4:$B$55,2,FALSE)</f>
        <v>GEDEC-GERÊNCIA DE DESENVOLVIMENTO ECONÔMICO RURAL</v>
      </c>
      <c r="F220" s="1" t="s">
        <v>5</v>
      </c>
      <c r="G220" s="1" t="s">
        <v>5</v>
      </c>
      <c r="H220" s="1"/>
      <c r="I220" s="2">
        <v>40287</v>
      </c>
      <c r="J220" s="1" t="s">
        <v>6</v>
      </c>
      <c r="K220" s="5" t="s">
        <v>787</v>
      </c>
      <c r="L220" s="1" t="s">
        <v>683</v>
      </c>
      <c r="M220" s="1" t="s">
        <v>698</v>
      </c>
      <c r="N220" s="1" t="s">
        <v>762</v>
      </c>
      <c r="O220" s="5" t="s">
        <v>631</v>
      </c>
    </row>
    <row r="221" spans="1:15" x14ac:dyDescent="0.2">
      <c r="A221">
        <v>220</v>
      </c>
      <c r="B221" s="1" t="s">
        <v>297</v>
      </c>
      <c r="C221" s="1" t="s">
        <v>298</v>
      </c>
      <c r="D221" s="1"/>
      <c r="E221" s="1" t="str">
        <f>VLOOKUP(N221,[1]Plan2!$A$4:$B$55,2,FALSE)</f>
        <v>GEDEC-GERÊNCIA DE DESENVOLVIMENTO ECONÔMICO RURAL</v>
      </c>
      <c r="F221" s="1" t="s">
        <v>5</v>
      </c>
      <c r="G221" s="1" t="s">
        <v>5</v>
      </c>
      <c r="H221" s="1"/>
      <c r="I221" s="2">
        <v>41641</v>
      </c>
      <c r="J221" s="1" t="s">
        <v>6</v>
      </c>
      <c r="K221" s="5" t="s">
        <v>787</v>
      </c>
      <c r="L221" s="1" t="s">
        <v>683</v>
      </c>
      <c r="M221" s="1" t="s">
        <v>700</v>
      </c>
      <c r="N221" s="1" t="s">
        <v>762</v>
      </c>
      <c r="O221" s="5" t="s">
        <v>641</v>
      </c>
    </row>
    <row r="222" spans="1:15" x14ac:dyDescent="0.2">
      <c r="A222">
        <v>221</v>
      </c>
      <c r="B222" s="1" t="s">
        <v>329</v>
      </c>
      <c r="C222" s="1" t="s">
        <v>330</v>
      </c>
      <c r="D222" s="1"/>
      <c r="E222" s="1" t="str">
        <f>VLOOKUP(N222,[1]Plan2!$A$4:$B$55,2,FALSE)</f>
        <v>GEDEC-GERÊNCIA DE DESENVOLVIMENTO ECONÔMICO RURAL</v>
      </c>
      <c r="F222" s="1" t="s">
        <v>5</v>
      </c>
      <c r="G222" s="1" t="s">
        <v>5</v>
      </c>
      <c r="H222" s="1"/>
      <c r="I222" s="2">
        <v>41641</v>
      </c>
      <c r="J222" s="1" t="s">
        <v>6</v>
      </c>
      <c r="K222" s="5" t="s">
        <v>787</v>
      </c>
      <c r="L222" s="1" t="s">
        <v>683</v>
      </c>
      <c r="M222" s="1" t="s">
        <v>698</v>
      </c>
      <c r="N222" s="1" t="s">
        <v>762</v>
      </c>
      <c r="O222" s="5" t="s">
        <v>641</v>
      </c>
    </row>
    <row r="223" spans="1:15" x14ac:dyDescent="0.2">
      <c r="A223">
        <v>222</v>
      </c>
      <c r="B223" s="1" t="s">
        <v>339</v>
      </c>
      <c r="C223" s="1" t="s">
        <v>340</v>
      </c>
      <c r="D223" s="1"/>
      <c r="E223" s="1" t="str">
        <f>VLOOKUP(N223,[1]Plan2!$A$4:$B$55,2,FALSE)</f>
        <v>GEDEC-GERÊNCIA DE DESENVOLVIMENTO ECONÔMICO RURAL</v>
      </c>
      <c r="F223" s="1" t="s">
        <v>5</v>
      </c>
      <c r="G223" s="1" t="s">
        <v>5</v>
      </c>
      <c r="H223" s="1"/>
      <c r="I223" s="2">
        <v>41641</v>
      </c>
      <c r="J223" s="1" t="s">
        <v>6</v>
      </c>
      <c r="K223" s="5" t="s">
        <v>786</v>
      </c>
      <c r="L223" s="1" t="s">
        <v>682</v>
      </c>
      <c r="M223" s="1"/>
      <c r="N223" s="1" t="s">
        <v>762</v>
      </c>
      <c r="O223" s="5" t="s">
        <v>649</v>
      </c>
    </row>
    <row r="224" spans="1:15" x14ac:dyDescent="0.2">
      <c r="A224">
        <v>223</v>
      </c>
      <c r="B224" s="1" t="s">
        <v>583</v>
      </c>
      <c r="C224" s="1" t="s">
        <v>584</v>
      </c>
      <c r="D224" s="1"/>
      <c r="E224" s="1" t="str">
        <f>VLOOKUP(N224,[1]Plan2!$A$4:$B$55,2,FALSE)</f>
        <v>GEDEC-GERÊNCIA DE DESENVOLVIMENTO ECONÔMICO RURAL</v>
      </c>
      <c r="F224" s="1" t="s">
        <v>5</v>
      </c>
      <c r="G224" s="1" t="s">
        <v>5</v>
      </c>
      <c r="H224" s="1"/>
      <c r="I224" s="2">
        <v>41641</v>
      </c>
      <c r="J224" s="1" t="s">
        <v>585</v>
      </c>
      <c r="K224" s="5" t="s">
        <v>787</v>
      </c>
      <c r="L224" s="1" t="s">
        <v>686</v>
      </c>
      <c r="M224" s="1" t="s">
        <v>709</v>
      </c>
      <c r="N224" s="1" t="s">
        <v>762</v>
      </c>
      <c r="O224" s="5" t="s">
        <v>641</v>
      </c>
    </row>
    <row r="225" spans="1:15" x14ac:dyDescent="0.2">
      <c r="A225">
        <v>224</v>
      </c>
      <c r="B225" s="1" t="s">
        <v>7</v>
      </c>
      <c r="C225" s="1" t="s">
        <v>8</v>
      </c>
      <c r="D225" s="1"/>
      <c r="E225" s="1" t="str">
        <f>VLOOKUP(N225,[1]Plan2!$A$4:$B$55,2,FALSE)</f>
        <v>GEDES-GERÊNCIA DE DESENVOLVIMENTO SÓCIO FAMILIAR</v>
      </c>
      <c r="F225" s="1" t="s">
        <v>5</v>
      </c>
      <c r="G225" s="1" t="s">
        <v>5</v>
      </c>
      <c r="H225" s="1"/>
      <c r="I225" s="2">
        <v>29087</v>
      </c>
      <c r="J225" s="1" t="s">
        <v>6</v>
      </c>
      <c r="K225" s="5" t="s">
        <v>787</v>
      </c>
      <c r="L225" s="1" t="s">
        <v>683</v>
      </c>
      <c r="M225" s="1" t="s">
        <v>695</v>
      </c>
      <c r="N225" s="1" t="s">
        <v>737</v>
      </c>
      <c r="O225" s="5" t="s">
        <v>610</v>
      </c>
    </row>
    <row r="226" spans="1:15" x14ac:dyDescent="0.2">
      <c r="A226">
        <v>225</v>
      </c>
      <c r="B226" s="1" t="s">
        <v>35</v>
      </c>
      <c r="C226" s="1" t="s">
        <v>36</v>
      </c>
      <c r="D226" s="1"/>
      <c r="E226" s="1" t="str">
        <f>VLOOKUP(N226,[1]Plan2!$A$4:$B$55,2,FALSE)</f>
        <v>GEDES-GERÊNCIA DE DESENVOLVIMENTO SÓCIO FAMILIAR</v>
      </c>
      <c r="F226" s="1" t="s">
        <v>5</v>
      </c>
      <c r="G226" s="1" t="s">
        <v>5</v>
      </c>
      <c r="H226" s="1"/>
      <c r="I226" s="2">
        <v>30713</v>
      </c>
      <c r="J226" s="1" t="s">
        <v>6</v>
      </c>
      <c r="K226" s="5" t="s">
        <v>787</v>
      </c>
      <c r="L226" s="1" t="s">
        <v>683</v>
      </c>
      <c r="M226" s="1" t="s">
        <v>699</v>
      </c>
      <c r="N226" s="1" t="s">
        <v>737</v>
      </c>
      <c r="O226" s="5" t="s">
        <v>610</v>
      </c>
    </row>
    <row r="227" spans="1:15" x14ac:dyDescent="0.2">
      <c r="A227">
        <v>226</v>
      </c>
      <c r="B227" s="1" t="s">
        <v>47</v>
      </c>
      <c r="C227" s="1" t="s">
        <v>48</v>
      </c>
      <c r="D227" s="1"/>
      <c r="E227" s="1" t="str">
        <f>VLOOKUP(N227,[1]Plan2!$A$4:$B$55,2,FALSE)</f>
        <v>GEDES-GERÊNCIA DE DESENVOLVIMENTO SÓCIO FAMILIAR</v>
      </c>
      <c r="F227" s="1" t="s">
        <v>5</v>
      </c>
      <c r="G227" s="1" t="s">
        <v>5</v>
      </c>
      <c r="H227" s="1"/>
      <c r="I227" s="2">
        <v>31082</v>
      </c>
      <c r="J227" s="1" t="s">
        <v>6</v>
      </c>
      <c r="K227" s="5" t="s">
        <v>787</v>
      </c>
      <c r="L227" s="1" t="s">
        <v>684</v>
      </c>
      <c r="M227" s="1" t="s">
        <v>697</v>
      </c>
      <c r="N227" s="1" t="s">
        <v>737</v>
      </c>
      <c r="O227" s="5" t="s">
        <v>611</v>
      </c>
    </row>
    <row r="228" spans="1:15" x14ac:dyDescent="0.2">
      <c r="A228">
        <v>227</v>
      </c>
      <c r="B228" s="1" t="s">
        <v>61</v>
      </c>
      <c r="C228" s="1" t="s">
        <v>62</v>
      </c>
      <c r="D228" s="1"/>
      <c r="E228" s="1" t="str">
        <f>VLOOKUP(N228,[1]Plan2!$A$4:$B$55,2,FALSE)</f>
        <v>GEDES-GERÊNCIA DE DESENVOLVIMENTO SÓCIO FAMILIAR</v>
      </c>
      <c r="F228" s="1" t="s">
        <v>718</v>
      </c>
      <c r="G228" s="1" t="s">
        <v>669</v>
      </c>
      <c r="H228" s="1"/>
      <c r="I228" s="2">
        <v>31992</v>
      </c>
      <c r="J228" s="1" t="s">
        <v>6</v>
      </c>
      <c r="K228" s="5" t="s">
        <v>788</v>
      </c>
      <c r="L228" s="1" t="s">
        <v>684</v>
      </c>
      <c r="M228" s="1" t="s">
        <v>697</v>
      </c>
      <c r="N228" s="1" t="s">
        <v>737</v>
      </c>
      <c r="O228" s="5" t="s">
        <v>611</v>
      </c>
    </row>
    <row r="229" spans="1:15" x14ac:dyDescent="0.2">
      <c r="A229">
        <v>228</v>
      </c>
      <c r="B229" s="1" t="s">
        <v>157</v>
      </c>
      <c r="C229" s="1" t="s">
        <v>158</v>
      </c>
      <c r="D229" s="1"/>
      <c r="E229" s="1" t="str">
        <f>VLOOKUP(N229,[1]Plan2!$A$4:$B$55,2,FALSE)</f>
        <v>GEDES-GERÊNCIA DE DESENVOLVIMENTO SÓCIO FAMILIAR</v>
      </c>
      <c r="F229" s="1" t="s">
        <v>5</v>
      </c>
      <c r="G229" s="1" t="s">
        <v>5</v>
      </c>
      <c r="H229" s="1"/>
      <c r="I229" s="2">
        <v>40242</v>
      </c>
      <c r="J229" s="1" t="s">
        <v>6</v>
      </c>
      <c r="K229" s="5" t="s">
        <v>787</v>
      </c>
      <c r="L229" s="1" t="s">
        <v>683</v>
      </c>
      <c r="M229" s="1" t="s">
        <v>701</v>
      </c>
      <c r="N229" s="1" t="s">
        <v>737</v>
      </c>
      <c r="O229" s="5" t="s">
        <v>631</v>
      </c>
    </row>
    <row r="230" spans="1:15" x14ac:dyDescent="0.2">
      <c r="A230">
        <v>229</v>
      </c>
      <c r="B230" s="1" t="s">
        <v>197</v>
      </c>
      <c r="C230" s="1" t="s">
        <v>198</v>
      </c>
      <c r="D230" s="1"/>
      <c r="E230" s="1" t="str">
        <f>VLOOKUP(N230,[1]Plan2!$A$4:$B$55,2,FALSE)</f>
        <v>GEDES-GERÊNCIA DE DESENVOLVIMENTO SÓCIO FAMILIAR</v>
      </c>
      <c r="F230" s="1" t="s">
        <v>5</v>
      </c>
      <c r="G230" s="1" t="s">
        <v>5</v>
      </c>
      <c r="H230" s="1"/>
      <c r="I230" s="2">
        <v>40280</v>
      </c>
      <c r="J230" s="1" t="s">
        <v>6</v>
      </c>
      <c r="K230" s="5" t="s">
        <v>787</v>
      </c>
      <c r="L230" s="1" t="s">
        <v>683</v>
      </c>
      <c r="M230" s="1" t="s">
        <v>707</v>
      </c>
      <c r="N230" s="1" t="s">
        <v>737</v>
      </c>
      <c r="O230" s="5" t="s">
        <v>631</v>
      </c>
    </row>
    <row r="231" spans="1:15" x14ac:dyDescent="0.2">
      <c r="A231">
        <v>230</v>
      </c>
      <c r="B231" s="1" t="s">
        <v>307</v>
      </c>
      <c r="C231" s="1" t="s">
        <v>308</v>
      </c>
      <c r="D231" s="1"/>
      <c r="E231" s="1" t="str">
        <f>VLOOKUP(N231,[1]Plan2!$A$4:$B$55,2,FALSE)</f>
        <v>GEDES-GERÊNCIA DE DESENVOLVIMENTO SÓCIO FAMILIAR</v>
      </c>
      <c r="F231" s="1" t="s">
        <v>5</v>
      </c>
      <c r="G231" s="1" t="s">
        <v>5</v>
      </c>
      <c r="H231" s="1"/>
      <c r="I231" s="2">
        <v>41641</v>
      </c>
      <c r="J231" s="1" t="s">
        <v>6</v>
      </c>
      <c r="K231" s="5" t="s">
        <v>787</v>
      </c>
      <c r="L231" s="1" t="s">
        <v>683</v>
      </c>
      <c r="M231" s="1" t="s">
        <v>706</v>
      </c>
      <c r="N231" s="1" t="s">
        <v>737</v>
      </c>
      <c r="O231" s="5" t="s">
        <v>645</v>
      </c>
    </row>
    <row r="232" spans="1:15" x14ac:dyDescent="0.2">
      <c r="A232">
        <v>231</v>
      </c>
      <c r="B232" s="1" t="s">
        <v>343</v>
      </c>
      <c r="C232" s="1" t="s">
        <v>344</v>
      </c>
      <c r="D232" s="1"/>
      <c r="E232" s="1" t="str">
        <f>VLOOKUP(N232,[1]Plan2!$A$4:$B$55,2,FALSE)</f>
        <v>GEDES-GERÊNCIA DE DESENVOLVIMENTO SÓCIO FAMILIAR</v>
      </c>
      <c r="F232" s="1" t="s">
        <v>5</v>
      </c>
      <c r="G232" s="1" t="s">
        <v>5</v>
      </c>
      <c r="H232" s="1"/>
      <c r="I232" s="2">
        <v>41641</v>
      </c>
      <c r="J232" s="1" t="s">
        <v>6</v>
      </c>
      <c r="K232" s="5" t="s">
        <v>786</v>
      </c>
      <c r="L232" s="1" t="s">
        <v>682</v>
      </c>
      <c r="M232" s="1"/>
      <c r="N232" s="1" t="s">
        <v>737</v>
      </c>
      <c r="O232" s="5" t="s">
        <v>649</v>
      </c>
    </row>
    <row r="233" spans="1:15" x14ac:dyDescent="0.2">
      <c r="A233">
        <v>232</v>
      </c>
      <c r="B233" s="1" t="s">
        <v>568</v>
      </c>
      <c r="C233" s="1" t="s">
        <v>569</v>
      </c>
      <c r="D233" s="1"/>
      <c r="E233" s="1" t="str">
        <f>VLOOKUP(N233,[1]Plan2!$A$4:$B$55,2,FALSE)</f>
        <v>GEDES-GERÊNCIA DE DESENVOLVIMENTO SÓCIO FAMILIAR</v>
      </c>
      <c r="F233" s="1" t="s">
        <v>5</v>
      </c>
      <c r="G233" s="1" t="s">
        <v>5</v>
      </c>
      <c r="H233" s="1"/>
      <c r="I233" s="2">
        <v>41641</v>
      </c>
      <c r="J233" s="1" t="s">
        <v>559</v>
      </c>
      <c r="K233" s="5" t="s">
        <v>787</v>
      </c>
      <c r="L233" s="1" t="s">
        <v>684</v>
      </c>
      <c r="M233" s="1" t="s">
        <v>703</v>
      </c>
      <c r="N233" s="1" t="s">
        <v>737</v>
      </c>
      <c r="O233" s="5" t="s">
        <v>647</v>
      </c>
    </row>
    <row r="234" spans="1:15" x14ac:dyDescent="0.2">
      <c r="A234">
        <v>233</v>
      </c>
      <c r="B234" s="1" t="s">
        <v>413</v>
      </c>
      <c r="C234" s="1" t="s">
        <v>414</v>
      </c>
      <c r="D234" s="1"/>
      <c r="E234" s="1" t="str">
        <f>VLOOKUP(N234,[1]Plan2!$A$4:$B$55,2,FALSE)</f>
        <v>GEDIN-GERÊNCIA DE DESENVOLVIMENTO INSTITUCIONAL</v>
      </c>
      <c r="F234" s="1" t="s">
        <v>5</v>
      </c>
      <c r="G234" s="1" t="s">
        <v>5</v>
      </c>
      <c r="H234" s="1"/>
      <c r="I234" s="2">
        <v>33605</v>
      </c>
      <c r="J234" s="1" t="s">
        <v>6</v>
      </c>
      <c r="K234" s="5" t="s">
        <v>787</v>
      </c>
      <c r="L234" s="1" t="s">
        <v>683</v>
      </c>
      <c r="M234" s="1" t="s">
        <v>698</v>
      </c>
      <c r="N234" s="1" t="s">
        <v>778</v>
      </c>
      <c r="O234" s="5" t="s">
        <v>610</v>
      </c>
    </row>
    <row r="235" spans="1:15" x14ac:dyDescent="0.2">
      <c r="A235">
        <v>234</v>
      </c>
      <c r="B235" s="1" t="s">
        <v>437</v>
      </c>
      <c r="C235" s="1" t="s">
        <v>438</v>
      </c>
      <c r="D235" s="1"/>
      <c r="E235" s="1" t="str">
        <f>VLOOKUP(N235,[1]Plan2!$A$4:$B$55,2,FALSE)</f>
        <v>GEDIN-GERÊNCIA DE DESENVOLVIMENTO INSTITUCIONAL</v>
      </c>
      <c r="F235" s="1" t="s">
        <v>718</v>
      </c>
      <c r="G235" s="1" t="s">
        <v>669</v>
      </c>
      <c r="H235" s="1"/>
      <c r="I235" s="2">
        <v>40245</v>
      </c>
      <c r="J235" s="1" t="s">
        <v>6</v>
      </c>
      <c r="K235" s="5" t="s">
        <v>788</v>
      </c>
      <c r="L235" s="1" t="s">
        <v>686</v>
      </c>
      <c r="M235" s="1" t="s">
        <v>709</v>
      </c>
      <c r="N235" s="1" t="s">
        <v>778</v>
      </c>
      <c r="O235" s="5" t="s">
        <v>631</v>
      </c>
    </row>
    <row r="236" spans="1:15" x14ac:dyDescent="0.2">
      <c r="A236">
        <v>235</v>
      </c>
      <c r="B236" s="1" t="s">
        <v>445</v>
      </c>
      <c r="C236" s="1" t="s">
        <v>446</v>
      </c>
      <c r="D236" s="1"/>
      <c r="E236" s="1" t="str">
        <f>VLOOKUP(N236,[1]Plan2!$A$4:$B$55,2,FALSE)</f>
        <v>GEDIN-GERÊNCIA DE DESENVOLVIMENTO INSTITUCIONAL</v>
      </c>
      <c r="F236" s="1" t="s">
        <v>5</v>
      </c>
      <c r="G236" s="1" t="s">
        <v>5</v>
      </c>
      <c r="H236" s="1"/>
      <c r="I236" s="2">
        <v>40242</v>
      </c>
      <c r="J236" s="1" t="s">
        <v>6</v>
      </c>
      <c r="K236" s="5" t="s">
        <v>787</v>
      </c>
      <c r="L236" s="1" t="s">
        <v>683</v>
      </c>
      <c r="M236" s="1" t="s">
        <v>714</v>
      </c>
      <c r="N236" s="1" t="s">
        <v>778</v>
      </c>
      <c r="O236" s="5" t="s">
        <v>631</v>
      </c>
    </row>
    <row r="237" spans="1:15" x14ac:dyDescent="0.2">
      <c r="A237">
        <v>236</v>
      </c>
      <c r="B237" s="1" t="s">
        <v>479</v>
      </c>
      <c r="C237" s="1" t="s">
        <v>480</v>
      </c>
      <c r="D237" s="1"/>
      <c r="E237" s="1" t="str">
        <f>VLOOKUP(N237,[1]Plan2!$A$4:$B$55,2,FALSE)</f>
        <v>GEDIN-GERÊNCIA DE DESENVOLVIMENTO INSTITUCIONAL</v>
      </c>
      <c r="F237" s="1" t="s">
        <v>5</v>
      </c>
      <c r="G237" s="1" t="s">
        <v>5</v>
      </c>
      <c r="H237" s="1"/>
      <c r="I237" s="2">
        <v>40513</v>
      </c>
      <c r="J237" s="1" t="s">
        <v>6</v>
      </c>
      <c r="K237" s="5" t="s">
        <v>787</v>
      </c>
      <c r="L237" s="1" t="s">
        <v>686</v>
      </c>
      <c r="M237" s="1" t="s">
        <v>704</v>
      </c>
      <c r="N237" s="1" t="s">
        <v>778</v>
      </c>
      <c r="O237" s="5" t="s">
        <v>631</v>
      </c>
    </row>
    <row r="238" spans="1:15" x14ac:dyDescent="0.2">
      <c r="A238">
        <v>237</v>
      </c>
      <c r="B238" s="1" t="s">
        <v>483</v>
      </c>
      <c r="C238" s="1" t="s">
        <v>484</v>
      </c>
      <c r="D238" s="1"/>
      <c r="E238" s="1" t="str">
        <f>VLOOKUP(N238,[1]Plan2!$A$4:$B$55,2,FALSE)</f>
        <v>GEDIN-GERÊNCIA DE DESENVOLVIMENTO INSTITUCIONAL</v>
      </c>
      <c r="F238" s="1" t="s">
        <v>5</v>
      </c>
      <c r="G238" s="1" t="s">
        <v>5</v>
      </c>
      <c r="H238" s="1"/>
      <c r="I238" s="2">
        <v>40595</v>
      </c>
      <c r="J238" s="1" t="s">
        <v>6</v>
      </c>
      <c r="K238" s="5" t="s">
        <v>786</v>
      </c>
      <c r="L238" s="1" t="s">
        <v>682</v>
      </c>
      <c r="M238" s="1"/>
      <c r="N238" s="1" t="s">
        <v>778</v>
      </c>
      <c r="O238" s="5" t="s">
        <v>643</v>
      </c>
    </row>
    <row r="239" spans="1:15" x14ac:dyDescent="0.2">
      <c r="A239">
        <v>238</v>
      </c>
      <c r="B239" s="1" t="s">
        <v>487</v>
      </c>
      <c r="C239" s="1" t="s">
        <v>488</v>
      </c>
      <c r="D239" s="1"/>
      <c r="E239" s="1" t="str">
        <f>VLOOKUP(N239,[1]Plan2!$A$4:$B$55,2,FALSE)</f>
        <v>GEDIN-GERÊNCIA DE DESENVOLVIMENTO INSTITUCIONAL</v>
      </c>
      <c r="F239" s="1" t="s">
        <v>5</v>
      </c>
      <c r="G239" s="1" t="s">
        <v>5</v>
      </c>
      <c r="H239" s="1"/>
      <c r="I239" s="2">
        <v>40764</v>
      </c>
      <c r="J239" s="1" t="s">
        <v>6</v>
      </c>
      <c r="K239" s="5" t="s">
        <v>787</v>
      </c>
      <c r="L239" s="1" t="s">
        <v>686</v>
      </c>
      <c r="M239" s="1" t="s">
        <v>717</v>
      </c>
      <c r="N239" s="1" t="s">
        <v>778</v>
      </c>
      <c r="O239" s="5" t="s">
        <v>632</v>
      </c>
    </row>
    <row r="240" spans="1:15" x14ac:dyDescent="0.2">
      <c r="A240">
        <v>239</v>
      </c>
      <c r="B240" s="1" t="s">
        <v>441</v>
      </c>
      <c r="C240" s="1" t="s">
        <v>442</v>
      </c>
      <c r="D240" s="1"/>
      <c r="E240" s="1" t="str">
        <f>VLOOKUP(N240,[1]Plan2!$A$4:$B$55,2,FALSE)</f>
        <v>GEFIN-GERÊNCIA DE FINANÇAS</v>
      </c>
      <c r="F240" s="1" t="s">
        <v>718</v>
      </c>
      <c r="G240" s="1" t="s">
        <v>669</v>
      </c>
      <c r="H240" s="1"/>
      <c r="I240" s="2">
        <v>40242</v>
      </c>
      <c r="J240" s="1" t="s">
        <v>6</v>
      </c>
      <c r="K240" s="5" t="s">
        <v>788</v>
      </c>
      <c r="L240" s="1" t="s">
        <v>686</v>
      </c>
      <c r="M240" s="1" t="s">
        <v>709</v>
      </c>
      <c r="N240" s="1" t="s">
        <v>781</v>
      </c>
      <c r="O240" s="5" t="s">
        <v>661</v>
      </c>
    </row>
    <row r="241" spans="1:15" x14ac:dyDescent="0.2">
      <c r="A241">
        <v>240</v>
      </c>
      <c r="B241" s="1" t="s">
        <v>467</v>
      </c>
      <c r="C241" s="1" t="s">
        <v>468</v>
      </c>
      <c r="D241" s="1"/>
      <c r="E241" s="1" t="str">
        <f>VLOOKUP(N241,[1]Plan2!$A$4:$B$55,2,FALSE)</f>
        <v>GEFIN-GERÊNCIA DE FINANÇAS</v>
      </c>
      <c r="F241" s="1" t="s">
        <v>5</v>
      </c>
      <c r="G241" s="1" t="s">
        <v>5</v>
      </c>
      <c r="H241" s="1"/>
      <c r="I241" s="2">
        <v>40273</v>
      </c>
      <c r="J241" s="1" t="s">
        <v>6</v>
      </c>
      <c r="K241" s="5" t="s">
        <v>786</v>
      </c>
      <c r="L241" s="1" t="s">
        <v>682</v>
      </c>
      <c r="M241" s="1"/>
      <c r="N241" s="1" t="s">
        <v>781</v>
      </c>
      <c r="O241" s="5" t="s">
        <v>630</v>
      </c>
    </row>
    <row r="242" spans="1:15" x14ac:dyDescent="0.2">
      <c r="A242">
        <v>241</v>
      </c>
      <c r="B242" s="1" t="s">
        <v>485</v>
      </c>
      <c r="C242" s="1" t="s">
        <v>486</v>
      </c>
      <c r="D242" s="1"/>
      <c r="E242" s="1" t="str">
        <f>VLOOKUP(N242,[1]Plan2!$A$4:$B$55,2,FALSE)</f>
        <v>GEFIN-GERÊNCIA DE FINANÇAS</v>
      </c>
      <c r="F242" s="1" t="s">
        <v>5</v>
      </c>
      <c r="G242" s="1" t="s">
        <v>5</v>
      </c>
      <c r="H242" s="1"/>
      <c r="I242" s="2">
        <v>40595</v>
      </c>
      <c r="J242" s="1" t="s">
        <v>6</v>
      </c>
      <c r="K242" s="5" t="s">
        <v>787</v>
      </c>
      <c r="L242" s="1" t="s">
        <v>686</v>
      </c>
      <c r="M242" s="1" t="s">
        <v>709</v>
      </c>
      <c r="N242" s="1" t="s">
        <v>781</v>
      </c>
      <c r="O242" s="5" t="s">
        <v>632</v>
      </c>
    </row>
    <row r="243" spans="1:15" x14ac:dyDescent="0.2">
      <c r="A243">
        <v>242</v>
      </c>
      <c r="B243" s="1" t="s">
        <v>489</v>
      </c>
      <c r="C243" s="1" t="s">
        <v>490</v>
      </c>
      <c r="D243" s="1"/>
      <c r="E243" s="1" t="str">
        <f>VLOOKUP(N243,[1]Plan2!$A$4:$B$55,2,FALSE)</f>
        <v>GEFIN-GERÊNCIA DE FINANÇAS</v>
      </c>
      <c r="F243" s="1" t="s">
        <v>5</v>
      </c>
      <c r="G243" s="1" t="s">
        <v>5</v>
      </c>
      <c r="H243" s="1"/>
      <c r="I243" s="2">
        <v>41400</v>
      </c>
      <c r="J243" s="1" t="s">
        <v>6</v>
      </c>
      <c r="K243" s="5" t="s">
        <v>786</v>
      </c>
      <c r="L243" s="1" t="s">
        <v>682</v>
      </c>
      <c r="M243" s="1"/>
      <c r="N243" s="1" t="s">
        <v>781</v>
      </c>
      <c r="O243" s="5" t="s">
        <v>644</v>
      </c>
    </row>
    <row r="244" spans="1:15" x14ac:dyDescent="0.2">
      <c r="A244">
        <v>243</v>
      </c>
      <c r="B244" s="1" t="s">
        <v>379</v>
      </c>
      <c r="C244" s="1" t="s">
        <v>380</v>
      </c>
      <c r="D244" s="1"/>
      <c r="E244" s="1" t="str">
        <f>VLOOKUP(N244,[1]Plan2!$A$4:$B$55,2,FALSE)</f>
        <v>GEMAP-GERÊNCIA DE MATERIAL E PATRIMÔNIO</v>
      </c>
      <c r="F244" s="1" t="s">
        <v>5</v>
      </c>
      <c r="G244" s="1" t="s">
        <v>5</v>
      </c>
      <c r="H244" s="1"/>
      <c r="I244" s="2">
        <v>30146</v>
      </c>
      <c r="J244" s="1" t="s">
        <v>6</v>
      </c>
      <c r="K244" s="5" t="s">
        <v>786</v>
      </c>
      <c r="L244" s="1" t="s">
        <v>682</v>
      </c>
      <c r="M244" s="1"/>
      <c r="N244" s="1" t="s">
        <v>771</v>
      </c>
      <c r="O244" s="5" t="s">
        <v>609</v>
      </c>
    </row>
    <row r="245" spans="1:15" x14ac:dyDescent="0.2">
      <c r="A245">
        <v>244</v>
      </c>
      <c r="B245" s="1" t="s">
        <v>401</v>
      </c>
      <c r="C245" s="1" t="s">
        <v>402</v>
      </c>
      <c r="D245" s="1"/>
      <c r="E245" s="1" t="str">
        <f>VLOOKUP(N245,[1]Plan2!$A$4:$B$55,2,FALSE)</f>
        <v>GEMAP-GERÊNCIA DE MATERIAL E PATRIMÔNIO</v>
      </c>
      <c r="F245" s="1" t="s">
        <v>5</v>
      </c>
      <c r="G245" s="1" t="s">
        <v>5</v>
      </c>
      <c r="H245" s="1"/>
      <c r="I245" s="2">
        <v>32357</v>
      </c>
      <c r="J245" s="1" t="s">
        <v>6</v>
      </c>
      <c r="K245" s="5" t="s">
        <v>786</v>
      </c>
      <c r="L245" s="1" t="s">
        <v>682</v>
      </c>
      <c r="M245" s="1"/>
      <c r="N245" s="1" t="s">
        <v>771</v>
      </c>
      <c r="O245" s="5" t="s">
        <v>609</v>
      </c>
    </row>
    <row r="246" spans="1:15" x14ac:dyDescent="0.2">
      <c r="A246">
        <v>245</v>
      </c>
      <c r="B246" s="1" t="s">
        <v>409</v>
      </c>
      <c r="C246" s="1" t="s">
        <v>410</v>
      </c>
      <c r="D246" s="1"/>
      <c r="E246" s="1" t="str">
        <f>VLOOKUP(N246,[1]Plan2!$A$4:$B$55,2,FALSE)</f>
        <v>GEMAP-GERÊNCIA DE MATERIAL E PATRIMÔNIO</v>
      </c>
      <c r="F246" s="1" t="s">
        <v>5</v>
      </c>
      <c r="G246" s="1" t="s">
        <v>5</v>
      </c>
      <c r="H246" s="1"/>
      <c r="I246" s="2">
        <v>33605</v>
      </c>
      <c r="J246" s="1" t="s">
        <v>6</v>
      </c>
      <c r="K246" s="5" t="s">
        <v>786</v>
      </c>
      <c r="L246" s="1" t="s">
        <v>682</v>
      </c>
      <c r="M246" s="1"/>
      <c r="N246" s="1" t="s">
        <v>771</v>
      </c>
      <c r="O246" s="5" t="s">
        <v>655</v>
      </c>
    </row>
    <row r="247" spans="1:15" x14ac:dyDescent="0.2">
      <c r="A247">
        <v>246</v>
      </c>
      <c r="B247" s="1" t="s">
        <v>449</v>
      </c>
      <c r="C247" s="1" t="s">
        <v>450</v>
      </c>
      <c r="D247" s="1"/>
      <c r="E247" s="1" t="str">
        <f>VLOOKUP(N247,[1]Plan2!$A$4:$B$55,2,FALSE)</f>
        <v>GEMAP-GERÊNCIA DE MATERIAL E PATRIMÔNIO</v>
      </c>
      <c r="F247" s="1" t="s">
        <v>5</v>
      </c>
      <c r="G247" s="1" t="s">
        <v>5</v>
      </c>
      <c r="H247" s="1"/>
      <c r="I247" s="2">
        <v>40242</v>
      </c>
      <c r="J247" s="1" t="s">
        <v>6</v>
      </c>
      <c r="K247" s="5" t="s">
        <v>787</v>
      </c>
      <c r="L247" s="1" t="s">
        <v>686</v>
      </c>
      <c r="M247" s="1" t="s">
        <v>709</v>
      </c>
      <c r="N247" s="1" t="s">
        <v>771</v>
      </c>
      <c r="O247" s="5" t="s">
        <v>637</v>
      </c>
    </row>
    <row r="248" spans="1:15" x14ac:dyDescent="0.2">
      <c r="A248">
        <v>247</v>
      </c>
      <c r="B248" s="1" t="s">
        <v>521</v>
      </c>
      <c r="C248" s="1" t="s">
        <v>522</v>
      </c>
      <c r="D248" s="1"/>
      <c r="E248" s="1" t="str">
        <f>VLOOKUP(N248,[1]Plan2!$A$4:$B$55,2,FALSE)</f>
        <v>GEMAP-GERÊNCIA DE MATERIAL E PATRIMÔNIO</v>
      </c>
      <c r="F248" s="1" t="s">
        <v>718</v>
      </c>
      <c r="G248" s="1" t="s">
        <v>669</v>
      </c>
      <c r="H248" s="1"/>
      <c r="I248" s="2">
        <v>41641</v>
      </c>
      <c r="J248" s="1" t="s">
        <v>6</v>
      </c>
      <c r="K248" s="5" t="s">
        <v>788</v>
      </c>
      <c r="L248" s="1" t="s">
        <v>686</v>
      </c>
      <c r="M248" s="1" t="s">
        <v>709</v>
      </c>
      <c r="N248" s="1" t="s">
        <v>771</v>
      </c>
      <c r="O248" s="5" t="s">
        <v>641</v>
      </c>
    </row>
    <row r="249" spans="1:15" x14ac:dyDescent="0.2">
      <c r="A249">
        <v>248</v>
      </c>
      <c r="B249" s="1" t="s">
        <v>523</v>
      </c>
      <c r="C249" s="1" t="s">
        <v>524</v>
      </c>
      <c r="D249" s="1"/>
      <c r="E249" s="1" t="str">
        <f>VLOOKUP(N249,[1]Plan2!$A$4:$B$55,2,FALSE)</f>
        <v>GEMAP-GERÊNCIA DE MATERIAL E PATRIMÔNIO</v>
      </c>
      <c r="F249" s="1" t="s">
        <v>5</v>
      </c>
      <c r="G249" s="1" t="s">
        <v>5</v>
      </c>
      <c r="H249" s="1"/>
      <c r="I249" s="2">
        <v>41641</v>
      </c>
      <c r="J249" s="1" t="s">
        <v>6</v>
      </c>
      <c r="K249" s="5" t="s">
        <v>787</v>
      </c>
      <c r="L249" s="1" t="s">
        <v>686</v>
      </c>
      <c r="M249" s="1" t="s">
        <v>709</v>
      </c>
      <c r="N249" s="1" t="s">
        <v>771</v>
      </c>
      <c r="O249" s="5" t="s">
        <v>645</v>
      </c>
    </row>
    <row r="250" spans="1:15" x14ac:dyDescent="0.2">
      <c r="A250">
        <v>249</v>
      </c>
      <c r="B250" s="1" t="s">
        <v>577</v>
      </c>
      <c r="C250" s="1" t="s">
        <v>578</v>
      </c>
      <c r="D250" s="1"/>
      <c r="E250" s="1" t="str">
        <f>VLOOKUP(N250,[1]Plan2!$A$4:$B$55,2,FALSE)</f>
        <v>GEMAP-GERÊNCIA DE MATERIAL E PATRIMÔNIO</v>
      </c>
      <c r="F250" s="1" t="s">
        <v>5</v>
      </c>
      <c r="G250" s="1" t="s">
        <v>5</v>
      </c>
      <c r="H250" s="1"/>
      <c r="I250" s="2">
        <v>39479</v>
      </c>
      <c r="J250" s="1" t="s">
        <v>572</v>
      </c>
      <c r="K250" s="5" t="s">
        <v>786</v>
      </c>
      <c r="L250" s="1" t="s">
        <v>694</v>
      </c>
      <c r="M250" s="1"/>
      <c r="N250" s="1" t="s">
        <v>771</v>
      </c>
      <c r="O250" s="5" t="s">
        <v>5</v>
      </c>
    </row>
    <row r="251" spans="1:15" x14ac:dyDescent="0.2">
      <c r="A251">
        <v>250</v>
      </c>
      <c r="B251" s="1" t="s">
        <v>9</v>
      </c>
      <c r="C251" s="1" t="s">
        <v>10</v>
      </c>
      <c r="D251" s="1"/>
      <c r="E251" s="1" t="str">
        <f>VLOOKUP(N251,[1]Plan2!$A$4:$B$55,2,FALSE)</f>
        <v>GEMEC-GERÊNCIA DE METODOLOGIA E COMUNICAÇÃO RURAL</v>
      </c>
      <c r="F251" s="1" t="s">
        <v>5</v>
      </c>
      <c r="G251" s="1" t="s">
        <v>5</v>
      </c>
      <c r="H251" s="1"/>
      <c r="I251" s="2">
        <v>29347</v>
      </c>
      <c r="J251" s="1" t="s">
        <v>6</v>
      </c>
      <c r="K251" s="5" t="s">
        <v>786</v>
      </c>
      <c r="L251" s="1" t="s">
        <v>682</v>
      </c>
      <c r="M251" s="1"/>
      <c r="N251" s="1" t="s">
        <v>738</v>
      </c>
      <c r="O251" s="5" t="s">
        <v>609</v>
      </c>
    </row>
    <row r="252" spans="1:15" x14ac:dyDescent="0.2">
      <c r="A252">
        <v>251</v>
      </c>
      <c r="B252" s="1" t="s">
        <v>161</v>
      </c>
      <c r="C252" s="1" t="s">
        <v>162</v>
      </c>
      <c r="D252" s="1"/>
      <c r="E252" s="1" t="str">
        <f>VLOOKUP(N252,[1]Plan2!$A$4:$B$55,2,FALSE)</f>
        <v>GEMEC-GERÊNCIA DE METODOLOGIA E COMUNICAÇÃO RURAL</v>
      </c>
      <c r="F252" s="1" t="s">
        <v>5</v>
      </c>
      <c r="G252" s="1" t="s">
        <v>5</v>
      </c>
      <c r="H252" s="1"/>
      <c r="I252" s="2">
        <v>40242</v>
      </c>
      <c r="J252" s="1" t="s">
        <v>6</v>
      </c>
      <c r="K252" s="5" t="s">
        <v>787</v>
      </c>
      <c r="L252" s="1" t="s">
        <v>686</v>
      </c>
      <c r="M252" s="1" t="s">
        <v>702</v>
      </c>
      <c r="N252" s="1" t="s">
        <v>738</v>
      </c>
      <c r="O252" s="5" t="s">
        <v>632</v>
      </c>
    </row>
    <row r="253" spans="1:15" x14ac:dyDescent="0.2">
      <c r="A253">
        <v>252</v>
      </c>
      <c r="B253" s="1" t="s">
        <v>179</v>
      </c>
      <c r="C253" s="1" t="s">
        <v>180</v>
      </c>
      <c r="D253" s="1"/>
      <c r="E253" s="1" t="str">
        <f>VLOOKUP(N253,[1]Plan2!$A$4:$B$55,2,FALSE)</f>
        <v>GEMEC-GERÊNCIA DE METODOLOGIA E COMUNICAÇÃO RURAL</v>
      </c>
      <c r="F253" s="1" t="s">
        <v>5</v>
      </c>
      <c r="G253" s="1" t="s">
        <v>5</v>
      </c>
      <c r="H253" s="1"/>
      <c r="I253" s="2">
        <v>40242</v>
      </c>
      <c r="J253" s="1" t="s">
        <v>6</v>
      </c>
      <c r="K253" s="5" t="s">
        <v>787</v>
      </c>
      <c r="L253" s="1" t="s">
        <v>686</v>
      </c>
      <c r="M253" s="1" t="s">
        <v>704</v>
      </c>
      <c r="N253" s="1" t="s">
        <v>738</v>
      </c>
      <c r="O253" s="5" t="s">
        <v>635</v>
      </c>
    </row>
    <row r="254" spans="1:15" x14ac:dyDescent="0.2">
      <c r="A254">
        <v>253</v>
      </c>
      <c r="B254" s="1" t="s">
        <v>187</v>
      </c>
      <c r="C254" s="1" t="s">
        <v>188</v>
      </c>
      <c r="D254" s="1"/>
      <c r="E254" s="1" t="str">
        <f>VLOOKUP(N254,[1]Plan2!$A$4:$B$55,2,FALSE)</f>
        <v>GEMEC-GERÊNCIA DE METODOLOGIA E COMUNICAÇÃO RURAL</v>
      </c>
      <c r="F254" s="1" t="s">
        <v>5</v>
      </c>
      <c r="G254" s="1" t="s">
        <v>5</v>
      </c>
      <c r="H254" s="1"/>
      <c r="I254" s="2">
        <v>40262</v>
      </c>
      <c r="J254" s="1" t="s">
        <v>6</v>
      </c>
      <c r="K254" s="5" t="s">
        <v>787</v>
      </c>
      <c r="L254" s="1" t="s">
        <v>683</v>
      </c>
      <c r="M254" s="1" t="s">
        <v>706</v>
      </c>
      <c r="N254" s="1" t="s">
        <v>738</v>
      </c>
      <c r="O254" s="5" t="s">
        <v>632</v>
      </c>
    </row>
    <row r="255" spans="1:15" x14ac:dyDescent="0.2">
      <c r="A255">
        <v>254</v>
      </c>
      <c r="B255" s="1" t="s">
        <v>267</v>
      </c>
      <c r="C255" s="1" t="s">
        <v>268</v>
      </c>
      <c r="D255" s="1"/>
      <c r="E255" s="1" t="str">
        <f>VLOOKUP(N255,[1]Plan2!$A$4:$B$55,2,FALSE)</f>
        <v>GEMEC-GERÊNCIA DE METODOLOGIA E COMUNICAÇÃO RURAL</v>
      </c>
      <c r="F255" s="1" t="s">
        <v>718</v>
      </c>
      <c r="G255" s="1" t="s">
        <v>669</v>
      </c>
      <c r="H255" s="1"/>
      <c r="I255" s="2">
        <v>41400</v>
      </c>
      <c r="J255" s="1" t="s">
        <v>6</v>
      </c>
      <c r="K255" s="5" t="s">
        <v>788</v>
      </c>
      <c r="L255" s="1" t="s">
        <v>683</v>
      </c>
      <c r="M255" s="1" t="s">
        <v>698</v>
      </c>
      <c r="N255" s="1" t="s">
        <v>738</v>
      </c>
      <c r="O255" s="5" t="s">
        <v>639</v>
      </c>
    </row>
    <row r="256" spans="1:15" x14ac:dyDescent="0.2">
      <c r="A256">
        <v>255</v>
      </c>
      <c r="B256" s="1" t="s">
        <v>557</v>
      </c>
      <c r="C256" s="1" t="s">
        <v>558</v>
      </c>
      <c r="D256" s="1"/>
      <c r="E256" s="1" t="str">
        <f>VLOOKUP(N256,[1]Plan2!$A$4:$B$55,2,FALSE)</f>
        <v>GEMEC-GERÊNCIA DE METODOLOGIA E COMUNICAÇÃO RURAL</v>
      </c>
      <c r="F256" s="1" t="s">
        <v>5</v>
      </c>
      <c r="G256" s="1" t="s">
        <v>5</v>
      </c>
      <c r="H256" s="1"/>
      <c r="I256" s="2">
        <v>34382</v>
      </c>
      <c r="J256" s="1" t="s">
        <v>559</v>
      </c>
      <c r="K256" s="5" t="s">
        <v>787</v>
      </c>
      <c r="L256" s="1" t="s">
        <v>684</v>
      </c>
      <c r="M256" s="1" t="s">
        <v>697</v>
      </c>
      <c r="N256" s="1" t="s">
        <v>738</v>
      </c>
      <c r="O256" s="5" t="s">
        <v>616</v>
      </c>
    </row>
    <row r="257" spans="1:15" x14ac:dyDescent="0.2">
      <c r="A257">
        <v>256</v>
      </c>
      <c r="B257" s="1" t="s">
        <v>491</v>
      </c>
      <c r="C257" s="1" t="s">
        <v>492</v>
      </c>
      <c r="D257" s="1"/>
      <c r="E257" s="1" t="str">
        <f>VLOOKUP(N257,[1]Plan2!$A$4:$B$55,2,FALSE)</f>
        <v>GEPES-GERÊNCIA DE PESSOAL</v>
      </c>
      <c r="F257" s="1" t="s">
        <v>5</v>
      </c>
      <c r="G257" s="1" t="s">
        <v>5</v>
      </c>
      <c r="H257" s="1"/>
      <c r="I257" s="2">
        <v>41400</v>
      </c>
      <c r="J257" s="1" t="s">
        <v>6</v>
      </c>
      <c r="K257" s="5" t="s">
        <v>786</v>
      </c>
      <c r="L257" s="1" t="s">
        <v>682</v>
      </c>
      <c r="M257" s="1"/>
      <c r="N257" s="1" t="s">
        <v>782</v>
      </c>
      <c r="O257" s="5" t="s">
        <v>644</v>
      </c>
    </row>
    <row r="258" spans="1:15" x14ac:dyDescent="0.2">
      <c r="A258">
        <v>257</v>
      </c>
      <c r="B258" s="1" t="s">
        <v>499</v>
      </c>
      <c r="C258" s="1" t="s">
        <v>500</v>
      </c>
      <c r="D258" s="1"/>
      <c r="E258" s="1" t="str">
        <f>VLOOKUP(N258,[1]Plan2!$A$4:$B$55,2,FALSE)</f>
        <v>GEPES-GERÊNCIA DE PESSOAL</v>
      </c>
      <c r="F258" s="1" t="s">
        <v>718</v>
      </c>
      <c r="G258" s="1" t="s">
        <v>669</v>
      </c>
      <c r="H258" s="1"/>
      <c r="I258" s="2">
        <v>41582</v>
      </c>
      <c r="J258" s="1" t="s">
        <v>6</v>
      </c>
      <c r="K258" s="5" t="s">
        <v>788</v>
      </c>
      <c r="L258" s="1" t="s">
        <v>682</v>
      </c>
      <c r="M258" s="1"/>
      <c r="N258" s="1" t="s">
        <v>782</v>
      </c>
      <c r="O258" s="5" t="s">
        <v>644</v>
      </c>
    </row>
    <row r="259" spans="1:15" x14ac:dyDescent="0.2">
      <c r="A259">
        <v>258</v>
      </c>
      <c r="B259" s="1" t="s">
        <v>503</v>
      </c>
      <c r="C259" s="1" t="s">
        <v>504</v>
      </c>
      <c r="D259" s="1"/>
      <c r="E259" s="1" t="str">
        <f>VLOOKUP(N259,[1]Plan2!$A$4:$B$55,2,FALSE)</f>
        <v>GEPES-GERÊNCIA DE PESSOAL</v>
      </c>
      <c r="F259" s="1" t="s">
        <v>5</v>
      </c>
      <c r="G259" s="1" t="s">
        <v>5</v>
      </c>
      <c r="H259" s="1"/>
      <c r="I259" s="2">
        <v>41641</v>
      </c>
      <c r="J259" s="1" t="s">
        <v>6</v>
      </c>
      <c r="K259" s="5" t="s">
        <v>786</v>
      </c>
      <c r="L259" s="1" t="s">
        <v>682</v>
      </c>
      <c r="M259" s="1"/>
      <c r="N259" s="1" t="s">
        <v>782</v>
      </c>
      <c r="O259" s="5" t="s">
        <v>649</v>
      </c>
    </row>
    <row r="260" spans="1:15" x14ac:dyDescent="0.2">
      <c r="A260">
        <v>259</v>
      </c>
      <c r="B260" s="1" t="s">
        <v>505</v>
      </c>
      <c r="C260" s="1" t="s">
        <v>506</v>
      </c>
      <c r="D260" s="1"/>
      <c r="E260" s="1" t="str">
        <f>VLOOKUP(N260,[1]Plan2!$A$4:$B$55,2,FALSE)</f>
        <v>GEPES-GERÊNCIA DE PESSOAL</v>
      </c>
      <c r="F260" s="1" t="s">
        <v>5</v>
      </c>
      <c r="G260" s="1" t="s">
        <v>5</v>
      </c>
      <c r="H260" s="1"/>
      <c r="I260" s="2">
        <v>41641</v>
      </c>
      <c r="J260" s="1" t="s">
        <v>6</v>
      </c>
      <c r="K260" s="5" t="s">
        <v>786</v>
      </c>
      <c r="L260" s="1" t="s">
        <v>682</v>
      </c>
      <c r="M260" s="1"/>
      <c r="N260" s="1" t="s">
        <v>782</v>
      </c>
      <c r="O260" s="5" t="s">
        <v>649</v>
      </c>
    </row>
    <row r="261" spans="1:15" x14ac:dyDescent="0.2">
      <c r="A261">
        <v>260</v>
      </c>
      <c r="B261" s="1" t="s">
        <v>515</v>
      </c>
      <c r="C261" s="1" t="s">
        <v>516</v>
      </c>
      <c r="D261" s="1"/>
      <c r="E261" s="1" t="str">
        <f>VLOOKUP(N261,[1]Plan2!$A$4:$B$55,2,FALSE)</f>
        <v>GEPES-GERÊNCIA DE PESSOAL</v>
      </c>
      <c r="F261" s="1" t="s">
        <v>5</v>
      </c>
      <c r="G261" s="1" t="s">
        <v>5</v>
      </c>
      <c r="H261" s="1"/>
      <c r="I261" s="2">
        <v>41641</v>
      </c>
      <c r="J261" s="1" t="s">
        <v>6</v>
      </c>
      <c r="K261" s="5" t="s">
        <v>787</v>
      </c>
      <c r="L261" s="1" t="s">
        <v>686</v>
      </c>
      <c r="M261" s="1" t="s">
        <v>709</v>
      </c>
      <c r="N261" s="1" t="s">
        <v>782</v>
      </c>
      <c r="O261" s="5" t="s">
        <v>641</v>
      </c>
    </row>
    <row r="262" spans="1:15" x14ac:dyDescent="0.2">
      <c r="A262">
        <v>261</v>
      </c>
      <c r="B262" s="1" t="s">
        <v>375</v>
      </c>
      <c r="C262" s="1" t="s">
        <v>376</v>
      </c>
      <c r="D262" s="1"/>
      <c r="E262" s="1" t="str">
        <f>VLOOKUP(N262,[1]Plan2!$A$4:$B$55,2,FALSE)</f>
        <v>GEPRO-GERÊNCIA DE PROGRAMAÇÃO ORÇAMENTÁRIA</v>
      </c>
      <c r="F262" s="1" t="s">
        <v>5</v>
      </c>
      <c r="G262" s="1" t="s">
        <v>5</v>
      </c>
      <c r="H262" s="1"/>
      <c r="I262" s="2">
        <v>30133</v>
      </c>
      <c r="J262" s="1" t="s">
        <v>6</v>
      </c>
      <c r="K262" s="5" t="s">
        <v>787</v>
      </c>
      <c r="L262" s="1" t="s">
        <v>686</v>
      </c>
      <c r="M262" s="1" t="s">
        <v>709</v>
      </c>
      <c r="N262" s="1" t="s">
        <v>770</v>
      </c>
      <c r="O262" s="5" t="s">
        <v>610</v>
      </c>
    </row>
    <row r="263" spans="1:15" x14ac:dyDescent="0.2">
      <c r="A263">
        <v>262</v>
      </c>
      <c r="B263" s="1" t="s">
        <v>389</v>
      </c>
      <c r="C263" s="1" t="s">
        <v>390</v>
      </c>
      <c r="D263" s="1"/>
      <c r="E263" s="1" t="str">
        <f>VLOOKUP(N263,[1]Plan2!$A$4:$B$55,2,FALSE)</f>
        <v>GEPRO-GERÊNCIA DE PROGRAMAÇÃO ORÇAMENTÁRIA</v>
      </c>
      <c r="F263" s="1" t="s">
        <v>5</v>
      </c>
      <c r="G263" s="1" t="s">
        <v>5</v>
      </c>
      <c r="H263" s="1"/>
      <c r="I263" s="2">
        <v>31173</v>
      </c>
      <c r="J263" s="1" t="s">
        <v>6</v>
      </c>
      <c r="K263" s="5" t="s">
        <v>786</v>
      </c>
      <c r="L263" s="1" t="s">
        <v>682</v>
      </c>
      <c r="M263" s="1"/>
      <c r="N263" s="1" t="s">
        <v>770</v>
      </c>
      <c r="O263" s="5" t="s">
        <v>609</v>
      </c>
    </row>
    <row r="264" spans="1:15" x14ac:dyDescent="0.2">
      <c r="A264">
        <v>263</v>
      </c>
      <c r="B264" s="1" t="s">
        <v>519</v>
      </c>
      <c r="C264" s="1" t="s">
        <v>520</v>
      </c>
      <c r="D264" s="1"/>
      <c r="E264" s="1" t="str">
        <f>VLOOKUP(N264,[1]Plan2!$A$4:$B$55,2,FALSE)</f>
        <v>GEPRO-GERÊNCIA DE PROGRAMAÇÃO ORÇAMENTÁRIA</v>
      </c>
      <c r="F264" s="1" t="s">
        <v>718</v>
      </c>
      <c r="G264" s="1" t="s">
        <v>669</v>
      </c>
      <c r="H264" s="1"/>
      <c r="I264" s="2">
        <v>41641</v>
      </c>
      <c r="J264" s="1" t="s">
        <v>6</v>
      </c>
      <c r="K264" s="5" t="s">
        <v>788</v>
      </c>
      <c r="L264" s="1" t="s">
        <v>686</v>
      </c>
      <c r="M264" s="1" t="s">
        <v>715</v>
      </c>
      <c r="N264" s="1" t="s">
        <v>770</v>
      </c>
      <c r="O264" s="5" t="s">
        <v>641</v>
      </c>
    </row>
    <row r="265" spans="1:15" x14ac:dyDescent="0.2">
      <c r="A265">
        <v>264</v>
      </c>
      <c r="B265" s="1" t="s">
        <v>15</v>
      </c>
      <c r="C265" s="1" t="s">
        <v>16</v>
      </c>
      <c r="D265" s="1"/>
      <c r="E265" s="1" t="str">
        <f>VLOOKUP(N265,[1]Plan2!$A$4:$B$55,2,FALSE)</f>
        <v>GERÊNCIA DE PROJETOS ESPECIAIS</v>
      </c>
      <c r="F265" s="1" t="s">
        <v>718</v>
      </c>
      <c r="G265" s="1" t="s">
        <v>669</v>
      </c>
      <c r="H265" s="1"/>
      <c r="I265" s="2">
        <v>29983</v>
      </c>
      <c r="J265" s="1" t="s">
        <v>6</v>
      </c>
      <c r="K265" s="5" t="s">
        <v>788</v>
      </c>
      <c r="L265" s="1" t="s">
        <v>684</v>
      </c>
      <c r="M265" s="1" t="s">
        <v>696</v>
      </c>
      <c r="N265" s="1" t="s">
        <v>741</v>
      </c>
      <c r="O265" s="5" t="s">
        <v>611</v>
      </c>
    </row>
    <row r="266" spans="1:15" x14ac:dyDescent="0.2">
      <c r="A266">
        <v>265</v>
      </c>
      <c r="B266" s="1" t="s">
        <v>407</v>
      </c>
      <c r="C266" s="1" t="s">
        <v>408</v>
      </c>
      <c r="D266" s="1"/>
      <c r="E266" s="1" t="str">
        <f>VLOOKUP(N266,[1]Plan2!$A$4:$B$55,2,FALSE)</f>
        <v>GETIN-GERÊNCIA DE TECNOLOGIA DA INFORMAÇÃO</v>
      </c>
      <c r="F266" s="1" t="s">
        <v>5</v>
      </c>
      <c r="G266" s="1" t="s">
        <v>5</v>
      </c>
      <c r="H266" s="1"/>
      <c r="I266" s="2">
        <v>33605</v>
      </c>
      <c r="J266" s="1" t="s">
        <v>6</v>
      </c>
      <c r="K266" s="5" t="s">
        <v>786</v>
      </c>
      <c r="L266" s="1" t="s">
        <v>688</v>
      </c>
      <c r="M266" s="1"/>
      <c r="N266" s="1" t="s">
        <v>777</v>
      </c>
      <c r="O266" s="5" t="s">
        <v>654</v>
      </c>
    </row>
    <row r="267" spans="1:15" x14ac:dyDescent="0.2">
      <c r="A267">
        <v>266</v>
      </c>
      <c r="B267" s="1" t="s">
        <v>435</v>
      </c>
      <c r="C267" s="1" t="s">
        <v>436</v>
      </c>
      <c r="D267" s="1"/>
      <c r="E267" s="1" t="str">
        <f>VLOOKUP(N267,[1]Plan2!$A$4:$B$55,2,FALSE)</f>
        <v>GETIN-GERÊNCIA DE TECNOLOGIA DA INFORMAÇÃO</v>
      </c>
      <c r="F267" s="1" t="s">
        <v>5</v>
      </c>
      <c r="G267" s="1" t="s">
        <v>5</v>
      </c>
      <c r="H267" s="1"/>
      <c r="I267" s="2">
        <v>40242</v>
      </c>
      <c r="J267" s="1" t="s">
        <v>6</v>
      </c>
      <c r="K267" s="5" t="s">
        <v>786</v>
      </c>
      <c r="L267" s="1" t="s">
        <v>691</v>
      </c>
      <c r="M267" s="1"/>
      <c r="N267" s="1" t="s">
        <v>777</v>
      </c>
      <c r="O267" s="5" t="s">
        <v>660</v>
      </c>
    </row>
    <row r="268" spans="1:15" x14ac:dyDescent="0.2">
      <c r="A268">
        <v>267</v>
      </c>
      <c r="B268" s="1" t="s">
        <v>469</v>
      </c>
      <c r="C268" s="1" t="s">
        <v>470</v>
      </c>
      <c r="D268" s="1"/>
      <c r="E268" s="1" t="str">
        <f>VLOOKUP(N268,[1]Plan2!$A$4:$B$55,2,FALSE)</f>
        <v>GETIN-GERÊNCIA DE TECNOLOGIA DA INFORMAÇÃO</v>
      </c>
      <c r="F268" s="1" t="s">
        <v>5</v>
      </c>
      <c r="G268" s="1" t="s">
        <v>5</v>
      </c>
      <c r="H268" s="1"/>
      <c r="I268" s="2">
        <v>40273</v>
      </c>
      <c r="J268" s="1" t="s">
        <v>6</v>
      </c>
      <c r="K268" s="5" t="s">
        <v>786</v>
      </c>
      <c r="L268" s="1" t="s">
        <v>691</v>
      </c>
      <c r="M268" s="1"/>
      <c r="N268" s="1" t="s">
        <v>777</v>
      </c>
      <c r="O268" s="5" t="s">
        <v>664</v>
      </c>
    </row>
    <row r="269" spans="1:15" x14ac:dyDescent="0.2">
      <c r="A269">
        <v>268</v>
      </c>
      <c r="B269" s="1" t="s">
        <v>473</v>
      </c>
      <c r="C269" s="1" t="s">
        <v>474</v>
      </c>
      <c r="D269" s="1"/>
      <c r="E269" s="1" t="str">
        <f>VLOOKUP(N269,[1]Plan2!$A$4:$B$55,2,FALSE)</f>
        <v>GETIN-GERÊNCIA DE TECNOLOGIA DA INFORMAÇÃO</v>
      </c>
      <c r="F269" s="1" t="s">
        <v>718</v>
      </c>
      <c r="G269" s="1" t="s">
        <v>669</v>
      </c>
      <c r="H269" s="1"/>
      <c r="I269" s="2">
        <v>40294</v>
      </c>
      <c r="J269" s="1" t="s">
        <v>6</v>
      </c>
      <c r="K269" s="5" t="s">
        <v>788</v>
      </c>
      <c r="L269" s="1" t="s">
        <v>686</v>
      </c>
      <c r="M269" s="1" t="s">
        <v>716</v>
      </c>
      <c r="N269" s="1" t="s">
        <v>777</v>
      </c>
      <c r="O269" s="5" t="s">
        <v>631</v>
      </c>
    </row>
    <row r="270" spans="1:15" x14ac:dyDescent="0.2">
      <c r="A270">
        <v>269</v>
      </c>
      <c r="B270" s="1" t="s">
        <v>525</v>
      </c>
      <c r="C270" s="1" t="s">
        <v>526</v>
      </c>
      <c r="D270" s="1"/>
      <c r="E270" s="1" t="str">
        <f>VLOOKUP(N270,[1]Plan2!$A$4:$B$55,2,FALSE)</f>
        <v>GETIN-GERÊNCIA DE TECNOLOGIA DA INFORMAÇÃO</v>
      </c>
      <c r="F270" s="1" t="s">
        <v>5</v>
      </c>
      <c r="G270" s="1" t="s">
        <v>5</v>
      </c>
      <c r="H270" s="1"/>
      <c r="I270" s="2">
        <v>41641</v>
      </c>
      <c r="J270" s="1" t="s">
        <v>6</v>
      </c>
      <c r="K270" s="5" t="s">
        <v>786</v>
      </c>
      <c r="L270" s="1" t="s">
        <v>682</v>
      </c>
      <c r="M270" s="1"/>
      <c r="N270" s="1" t="s">
        <v>777</v>
      </c>
      <c r="O270" s="5" t="s">
        <v>644</v>
      </c>
    </row>
    <row r="271" spans="1:15" x14ac:dyDescent="0.2">
      <c r="A271">
        <v>270</v>
      </c>
      <c r="B271" s="1" t="s">
        <v>365</v>
      </c>
      <c r="C271" s="1" t="s">
        <v>366</v>
      </c>
      <c r="D271" s="1"/>
      <c r="E271" s="1" t="str">
        <f>VLOOKUP(N271,[1]Plan2!$A$4:$B$55,2,FALSE)</f>
        <v>GINFR-GERÊNCIA DE INFRAESTRUTURA</v>
      </c>
      <c r="F271" s="1" t="s">
        <v>5</v>
      </c>
      <c r="G271" s="1" t="s">
        <v>5</v>
      </c>
      <c r="H271" s="1"/>
      <c r="I271" s="2">
        <v>29173</v>
      </c>
      <c r="J271" s="1" t="s">
        <v>6</v>
      </c>
      <c r="K271" s="5" t="s">
        <v>787</v>
      </c>
      <c r="L271" s="1" t="s">
        <v>686</v>
      </c>
      <c r="M271" s="1" t="s">
        <v>709</v>
      </c>
      <c r="N271" s="1" t="s">
        <v>767</v>
      </c>
      <c r="O271" s="5" t="s">
        <v>610</v>
      </c>
    </row>
    <row r="272" spans="1:15" x14ac:dyDescent="0.2">
      <c r="A272">
        <v>271</v>
      </c>
      <c r="B272" s="1" t="s">
        <v>369</v>
      </c>
      <c r="C272" s="1" t="s">
        <v>370</v>
      </c>
      <c r="D272" s="1"/>
      <c r="E272" s="1" t="str">
        <f>VLOOKUP(N272,[1]Plan2!$A$4:$B$55,2,FALSE)</f>
        <v>GINFR-GERÊNCIA DE INFRAESTRUTURA</v>
      </c>
      <c r="F272" s="1" t="s">
        <v>5</v>
      </c>
      <c r="G272" s="1" t="s">
        <v>5</v>
      </c>
      <c r="H272" s="1"/>
      <c r="I272" s="2">
        <v>29929</v>
      </c>
      <c r="J272" s="1" t="s">
        <v>6</v>
      </c>
      <c r="K272" s="5" t="s">
        <v>786</v>
      </c>
      <c r="L272" s="1" t="s">
        <v>682</v>
      </c>
      <c r="M272" s="1"/>
      <c r="N272" s="1" t="s">
        <v>767</v>
      </c>
      <c r="O272" s="5" t="s">
        <v>609</v>
      </c>
    </row>
    <row r="273" spans="1:15" x14ac:dyDescent="0.2">
      <c r="A273">
        <v>272</v>
      </c>
      <c r="B273" s="1" t="s">
        <v>371</v>
      </c>
      <c r="C273" s="1" t="s">
        <v>372</v>
      </c>
      <c r="D273" s="1"/>
      <c r="E273" s="1" t="str">
        <f>VLOOKUP(N273,[1]Plan2!$A$4:$B$55,2,FALSE)</f>
        <v>GINFR-GERÊNCIA DE INFRAESTRUTURA</v>
      </c>
      <c r="F273" s="1" t="s">
        <v>5</v>
      </c>
      <c r="G273" s="1" t="s">
        <v>5</v>
      </c>
      <c r="H273" s="1"/>
      <c r="I273" s="2">
        <v>29929</v>
      </c>
      <c r="J273" s="1" t="s">
        <v>6</v>
      </c>
      <c r="K273" s="5" t="s">
        <v>786</v>
      </c>
      <c r="L273" s="1" t="s">
        <v>682</v>
      </c>
      <c r="M273" s="1"/>
      <c r="N273" s="1" t="s">
        <v>767</v>
      </c>
      <c r="O273" s="5" t="s">
        <v>609</v>
      </c>
    </row>
    <row r="274" spans="1:15" x14ac:dyDescent="0.2">
      <c r="A274">
        <v>273</v>
      </c>
      <c r="B274" s="1" t="s">
        <v>387</v>
      </c>
      <c r="C274" s="1" t="s">
        <v>388</v>
      </c>
      <c r="D274" s="1"/>
      <c r="E274" s="1" t="str">
        <f>VLOOKUP(N274,[1]Plan2!$A$4:$B$55,2,FALSE)</f>
        <v>GINFR-GERÊNCIA DE INFRAESTRUTURA</v>
      </c>
      <c r="F274" s="1" t="s">
        <v>5</v>
      </c>
      <c r="G274" s="1" t="s">
        <v>5</v>
      </c>
      <c r="H274" s="1"/>
      <c r="I274" s="2">
        <v>31113</v>
      </c>
      <c r="J274" s="1" t="s">
        <v>6</v>
      </c>
      <c r="K274" s="5" t="s">
        <v>785</v>
      </c>
      <c r="L274" s="1" t="s">
        <v>685</v>
      </c>
      <c r="M274" s="1"/>
      <c r="N274" s="1" t="s">
        <v>767</v>
      </c>
      <c r="O274" s="5" t="s">
        <v>653</v>
      </c>
    </row>
    <row r="275" spans="1:15" x14ac:dyDescent="0.2">
      <c r="A275">
        <v>274</v>
      </c>
      <c r="B275" s="1" t="s">
        <v>405</v>
      </c>
      <c r="C275" s="1" t="s">
        <v>406</v>
      </c>
      <c r="D275" s="1"/>
      <c r="E275" s="1" t="str">
        <f>VLOOKUP(N275,[1]Plan2!$A$4:$B$55,2,FALSE)</f>
        <v>GINFR-GERÊNCIA DE INFRAESTRUTURA</v>
      </c>
      <c r="F275" s="1" t="s">
        <v>5</v>
      </c>
      <c r="G275" s="1" t="s">
        <v>5</v>
      </c>
      <c r="H275" s="1"/>
      <c r="I275" s="2">
        <v>33505</v>
      </c>
      <c r="J275" s="1" t="s">
        <v>6</v>
      </c>
      <c r="K275" s="5" t="s">
        <v>785</v>
      </c>
      <c r="L275" s="1" t="s">
        <v>685</v>
      </c>
      <c r="M275" s="1"/>
      <c r="N275" s="1" t="s">
        <v>767</v>
      </c>
      <c r="O275" s="5" t="s">
        <v>653</v>
      </c>
    </row>
    <row r="276" spans="1:15" x14ac:dyDescent="0.2">
      <c r="A276">
        <v>275</v>
      </c>
      <c r="B276" s="1" t="s">
        <v>417</v>
      </c>
      <c r="C276" s="1" t="s">
        <v>418</v>
      </c>
      <c r="D276" s="1"/>
      <c r="E276" s="1" t="str">
        <f>VLOOKUP(N276,[1]Plan2!$A$4:$B$55,2,FALSE)</f>
        <v>GINFR-GERÊNCIA DE INFRAESTRUTURA</v>
      </c>
      <c r="F276" s="1" t="s">
        <v>5</v>
      </c>
      <c r="G276" s="1" t="s">
        <v>5</v>
      </c>
      <c r="H276" s="1"/>
      <c r="I276" s="2">
        <v>34134</v>
      </c>
      <c r="J276" s="1" t="s">
        <v>6</v>
      </c>
      <c r="K276" s="5" t="s">
        <v>785</v>
      </c>
      <c r="L276" s="1" t="s">
        <v>689</v>
      </c>
      <c r="M276" s="1"/>
      <c r="N276" s="1" t="s">
        <v>767</v>
      </c>
      <c r="O276" s="5" t="s">
        <v>656</v>
      </c>
    </row>
    <row r="277" spans="1:15" x14ac:dyDescent="0.2">
      <c r="A277">
        <v>276</v>
      </c>
      <c r="B277" s="1" t="s">
        <v>433</v>
      </c>
      <c r="C277" s="1" t="s">
        <v>434</v>
      </c>
      <c r="D277" s="1"/>
      <c r="E277" s="1" t="str">
        <f>VLOOKUP(N277,[1]Plan2!$A$4:$B$55,2,FALSE)</f>
        <v>GINFR-GERÊNCIA DE INFRAESTRUTURA</v>
      </c>
      <c r="F277" s="1" t="s">
        <v>5</v>
      </c>
      <c r="G277" s="1" t="s">
        <v>5</v>
      </c>
      <c r="H277" s="1"/>
      <c r="I277" s="2">
        <v>40242</v>
      </c>
      <c r="J277" s="1" t="s">
        <v>6</v>
      </c>
      <c r="K277" s="5" t="s">
        <v>785</v>
      </c>
      <c r="L277" s="1" t="s">
        <v>690</v>
      </c>
      <c r="M277" s="1"/>
      <c r="N277" s="1" t="s">
        <v>767</v>
      </c>
      <c r="O277" s="5" t="s">
        <v>630</v>
      </c>
    </row>
    <row r="278" spans="1:15" x14ac:dyDescent="0.2">
      <c r="A278">
        <v>277</v>
      </c>
      <c r="B278" s="1" t="s">
        <v>447</v>
      </c>
      <c r="C278" s="1" t="s">
        <v>448</v>
      </c>
      <c r="D278" s="1"/>
      <c r="E278" s="1" t="str">
        <f>VLOOKUP(N278,[1]Plan2!$A$4:$B$55,2,FALSE)</f>
        <v>GINFR-GERÊNCIA DE INFRAESTRUTURA</v>
      </c>
      <c r="F278" s="1" t="s">
        <v>718</v>
      </c>
      <c r="G278" s="1" t="s">
        <v>669</v>
      </c>
      <c r="H278" s="1"/>
      <c r="I278" s="2">
        <v>40242</v>
      </c>
      <c r="J278" s="1" t="s">
        <v>6</v>
      </c>
      <c r="K278" s="5" t="s">
        <v>788</v>
      </c>
      <c r="L278" s="1" t="s">
        <v>686</v>
      </c>
      <c r="M278" s="1" t="s">
        <v>715</v>
      </c>
      <c r="N278" s="1" t="s">
        <v>767</v>
      </c>
      <c r="O278" s="5" t="s">
        <v>634</v>
      </c>
    </row>
    <row r="279" spans="1:15" x14ac:dyDescent="0.2">
      <c r="A279">
        <v>278</v>
      </c>
      <c r="B279" s="1" t="s">
        <v>453</v>
      </c>
      <c r="C279" s="1" t="s">
        <v>454</v>
      </c>
      <c r="D279" s="1"/>
      <c r="E279" s="1" t="str">
        <f>VLOOKUP(N279,[1]Plan2!$A$4:$B$55,2,FALSE)</f>
        <v>GINFR-GERÊNCIA DE INFRAESTRUTURA</v>
      </c>
      <c r="F279" s="1" t="s">
        <v>5</v>
      </c>
      <c r="G279" s="1" t="s">
        <v>5</v>
      </c>
      <c r="H279" s="1"/>
      <c r="I279" s="2">
        <v>40242</v>
      </c>
      <c r="J279" s="1" t="s">
        <v>6</v>
      </c>
      <c r="K279" s="5" t="s">
        <v>785</v>
      </c>
      <c r="L279" s="1" t="s">
        <v>692</v>
      </c>
      <c r="M279" s="1"/>
      <c r="N279" s="1" t="s">
        <v>767</v>
      </c>
      <c r="O279" s="5" t="s">
        <v>662</v>
      </c>
    </row>
    <row r="280" spans="1:15" x14ac:dyDescent="0.2">
      <c r="A280">
        <v>279</v>
      </c>
      <c r="B280" s="1" t="s">
        <v>455</v>
      </c>
      <c r="C280" s="1" t="s">
        <v>456</v>
      </c>
      <c r="D280" s="1"/>
      <c r="E280" s="1" t="str">
        <f>VLOOKUP(N280,[1]Plan2!$A$4:$B$55,2,FALSE)</f>
        <v>GINFR-GERÊNCIA DE INFRAESTRUTURA</v>
      </c>
      <c r="F280" s="1" t="s">
        <v>5</v>
      </c>
      <c r="G280" s="1" t="s">
        <v>5</v>
      </c>
      <c r="H280" s="1"/>
      <c r="I280" s="2">
        <v>40242</v>
      </c>
      <c r="J280" s="1" t="s">
        <v>6</v>
      </c>
      <c r="K280" s="5" t="s">
        <v>785</v>
      </c>
      <c r="L280" s="1" t="s">
        <v>689</v>
      </c>
      <c r="M280" s="1"/>
      <c r="N280" s="1" t="s">
        <v>767</v>
      </c>
      <c r="O280" s="5" t="s">
        <v>663</v>
      </c>
    </row>
    <row r="281" spans="1:15" x14ac:dyDescent="0.2">
      <c r="A281">
        <v>280</v>
      </c>
      <c r="B281" s="1" t="s">
        <v>457</v>
      </c>
      <c r="C281" s="1" t="s">
        <v>458</v>
      </c>
      <c r="D281" s="1"/>
      <c r="E281" s="1" t="str">
        <f>VLOOKUP(N281,[1]Plan2!$A$4:$B$55,2,FALSE)</f>
        <v>GINFR-GERÊNCIA DE INFRAESTRUTURA</v>
      </c>
      <c r="F281" s="1" t="s">
        <v>5</v>
      </c>
      <c r="G281" s="1" t="s">
        <v>5</v>
      </c>
      <c r="H281" s="1"/>
      <c r="I281" s="2">
        <v>40242</v>
      </c>
      <c r="J281" s="1" t="s">
        <v>6</v>
      </c>
      <c r="K281" s="5" t="s">
        <v>785</v>
      </c>
      <c r="L281" s="1" t="s">
        <v>689</v>
      </c>
      <c r="M281" s="1"/>
      <c r="N281" s="1" t="s">
        <v>767</v>
      </c>
      <c r="O281" s="5" t="s">
        <v>663</v>
      </c>
    </row>
    <row r="282" spans="1:15" x14ac:dyDescent="0.2">
      <c r="A282">
        <v>281</v>
      </c>
      <c r="B282" s="1" t="s">
        <v>459</v>
      </c>
      <c r="C282" s="1" t="s">
        <v>460</v>
      </c>
      <c r="D282" s="1"/>
      <c r="E282" s="1" t="str">
        <f>VLOOKUP(N282,[1]Plan2!$A$4:$B$55,2,FALSE)</f>
        <v>GINFR-GERÊNCIA DE INFRAESTRUTURA</v>
      </c>
      <c r="F282" s="1" t="s">
        <v>5</v>
      </c>
      <c r="G282" s="1" t="s">
        <v>5</v>
      </c>
      <c r="H282" s="1"/>
      <c r="I282" s="2">
        <v>40242</v>
      </c>
      <c r="J282" s="1" t="s">
        <v>6</v>
      </c>
      <c r="K282" s="5" t="s">
        <v>785</v>
      </c>
      <c r="L282" s="1" t="s">
        <v>689</v>
      </c>
      <c r="M282" s="1"/>
      <c r="N282" s="1" t="s">
        <v>767</v>
      </c>
      <c r="O282" s="5" t="s">
        <v>663</v>
      </c>
    </row>
    <row r="283" spans="1:15" x14ac:dyDescent="0.2">
      <c r="A283">
        <v>282</v>
      </c>
      <c r="B283" s="1" t="s">
        <v>475</v>
      </c>
      <c r="C283" s="1" t="s">
        <v>476</v>
      </c>
      <c r="D283" s="1"/>
      <c r="E283" s="1" t="str">
        <f>VLOOKUP(N283,[1]Plan2!$A$4:$B$55,2,FALSE)</f>
        <v>GINFR-GERÊNCIA DE INFRAESTRUTURA</v>
      </c>
      <c r="F283" s="1" t="s">
        <v>5</v>
      </c>
      <c r="G283" s="1" t="s">
        <v>5</v>
      </c>
      <c r="H283" s="1"/>
      <c r="I283" s="2">
        <v>40308</v>
      </c>
      <c r="J283" s="1" t="s">
        <v>6</v>
      </c>
      <c r="K283" s="5" t="s">
        <v>786</v>
      </c>
      <c r="L283" s="1" t="s">
        <v>682</v>
      </c>
      <c r="M283" s="1"/>
      <c r="N283" s="1" t="s">
        <v>767</v>
      </c>
      <c r="O283" s="5" t="s">
        <v>630</v>
      </c>
    </row>
    <row r="284" spans="1:15" x14ac:dyDescent="0.2">
      <c r="A284">
        <v>283</v>
      </c>
      <c r="B284" s="1" t="s">
        <v>497</v>
      </c>
      <c r="C284" s="1" t="s">
        <v>498</v>
      </c>
      <c r="D284" s="1"/>
      <c r="E284" s="1" t="str">
        <f>VLOOKUP(N284,[1]Plan2!$A$4:$B$55,2,FALSE)</f>
        <v>GINFR-GERÊNCIA DE INFRAESTRUTURA</v>
      </c>
      <c r="F284" s="1" t="s">
        <v>5</v>
      </c>
      <c r="G284" s="1" t="s">
        <v>5</v>
      </c>
      <c r="H284" s="1"/>
      <c r="I284" s="2">
        <v>41582</v>
      </c>
      <c r="J284" s="1" t="s">
        <v>6</v>
      </c>
      <c r="K284" s="5" t="s">
        <v>785</v>
      </c>
      <c r="L284" s="1" t="s">
        <v>689</v>
      </c>
      <c r="M284" s="1"/>
      <c r="N284" s="1" t="s">
        <v>767</v>
      </c>
      <c r="O284" s="5" t="s">
        <v>665</v>
      </c>
    </row>
    <row r="285" spans="1:15" x14ac:dyDescent="0.2">
      <c r="A285">
        <v>284</v>
      </c>
      <c r="B285" s="1" t="s">
        <v>507</v>
      </c>
      <c r="C285" s="1" t="s">
        <v>508</v>
      </c>
      <c r="D285" s="1"/>
      <c r="E285" s="1" t="str">
        <f>VLOOKUP(N285,[1]Plan2!$A$4:$B$55,2,FALSE)</f>
        <v>GINFR-GERÊNCIA DE INFRAESTRUTURA</v>
      </c>
      <c r="F285" s="1" t="s">
        <v>5</v>
      </c>
      <c r="G285" s="1" t="s">
        <v>5</v>
      </c>
      <c r="H285" s="1"/>
      <c r="I285" s="2">
        <v>41641</v>
      </c>
      <c r="J285" s="1" t="s">
        <v>6</v>
      </c>
      <c r="K285" s="5" t="s">
        <v>785</v>
      </c>
      <c r="L285" s="1" t="s">
        <v>689</v>
      </c>
      <c r="M285" s="1"/>
      <c r="N285" s="1" t="s">
        <v>767</v>
      </c>
      <c r="O285" s="5" t="s">
        <v>662</v>
      </c>
    </row>
    <row r="286" spans="1:15" x14ac:dyDescent="0.2">
      <c r="A286">
        <v>285</v>
      </c>
      <c r="B286" s="1" t="s">
        <v>517</v>
      </c>
      <c r="C286" s="1" t="s">
        <v>518</v>
      </c>
      <c r="D286" s="1"/>
      <c r="E286" s="1" t="str">
        <f>VLOOKUP(N286,[1]Plan2!$A$4:$B$55,2,FALSE)</f>
        <v>GINFR-GERÊNCIA DE INFRAESTRUTURA</v>
      </c>
      <c r="F286" s="1" t="s">
        <v>5</v>
      </c>
      <c r="G286" s="1" t="s">
        <v>5</v>
      </c>
      <c r="H286" s="1"/>
      <c r="I286" s="2">
        <v>41641</v>
      </c>
      <c r="J286" s="1" t="s">
        <v>6</v>
      </c>
      <c r="K286" s="5" t="s">
        <v>786</v>
      </c>
      <c r="L286" s="1" t="s">
        <v>682</v>
      </c>
      <c r="M286" s="1"/>
      <c r="N286" s="1" t="s">
        <v>767</v>
      </c>
      <c r="O286" s="5" t="s">
        <v>653</v>
      </c>
    </row>
    <row r="287" spans="1:15" x14ac:dyDescent="0.2">
      <c r="A287">
        <v>286</v>
      </c>
      <c r="B287" s="1" t="s">
        <v>527</v>
      </c>
      <c r="C287" s="1" t="s">
        <v>528</v>
      </c>
      <c r="D287" s="1"/>
      <c r="E287" s="1" t="str">
        <f>VLOOKUP(N287,[1]Plan2!$A$4:$B$55,2,FALSE)</f>
        <v>GINFR-GERÊNCIA DE INFRAESTRUTURA</v>
      </c>
      <c r="F287" s="1" t="s">
        <v>5</v>
      </c>
      <c r="G287" s="1" t="s">
        <v>5</v>
      </c>
      <c r="H287" s="1"/>
      <c r="I287" s="2">
        <v>41641</v>
      </c>
      <c r="J287" s="1" t="s">
        <v>6</v>
      </c>
      <c r="K287" s="5" t="s">
        <v>786</v>
      </c>
      <c r="L287" s="1" t="s">
        <v>682</v>
      </c>
      <c r="M287" s="1"/>
      <c r="N287" s="1" t="s">
        <v>767</v>
      </c>
      <c r="O287" s="5" t="s">
        <v>649</v>
      </c>
    </row>
    <row r="288" spans="1:15" x14ac:dyDescent="0.2">
      <c r="A288">
        <v>287</v>
      </c>
      <c r="B288" s="1" t="s">
        <v>367</v>
      </c>
      <c r="C288" s="1" t="s">
        <v>368</v>
      </c>
      <c r="D288" s="1"/>
      <c r="E288" s="1" t="str">
        <f>VLOOKUP(N288,[1]Plan2!$A$4:$B$55,2,FALSE)</f>
        <v>OUVID-ASSESSORIA DE OUVIDORIA</v>
      </c>
      <c r="F288" s="1" t="s">
        <v>723</v>
      </c>
      <c r="G288" s="1" t="s">
        <v>674</v>
      </c>
      <c r="H288" s="1"/>
      <c r="I288" s="2">
        <v>29284</v>
      </c>
      <c r="J288" s="1" t="s">
        <v>6</v>
      </c>
      <c r="K288" s="5" t="s">
        <v>786</v>
      </c>
      <c r="L288" s="1" t="s">
        <v>682</v>
      </c>
      <c r="M288" s="1"/>
      <c r="N288" s="1" t="s">
        <v>768</v>
      </c>
      <c r="O288" s="5" t="s">
        <v>609</v>
      </c>
    </row>
    <row r="289" spans="1:15" x14ac:dyDescent="0.2">
      <c r="A289">
        <v>288</v>
      </c>
      <c r="B289" s="1" t="s">
        <v>377</v>
      </c>
      <c r="C289" s="1" t="s">
        <v>378</v>
      </c>
      <c r="D289" s="1"/>
      <c r="E289" s="1" t="str">
        <f>VLOOKUP(N289,[1]Plan2!$A$4:$B$55,2,FALSE)</f>
        <v>OUVID-ASSESSORIA DE OUVIDORIA</v>
      </c>
      <c r="F289" s="1" t="s">
        <v>5</v>
      </c>
      <c r="G289" s="1" t="s">
        <v>5</v>
      </c>
      <c r="H289" s="1"/>
      <c r="I289" s="2">
        <v>30145</v>
      </c>
      <c r="J289" s="1" t="s">
        <v>6</v>
      </c>
      <c r="K289" s="5" t="s">
        <v>786</v>
      </c>
      <c r="L289" s="1" t="s">
        <v>687</v>
      </c>
      <c r="M289" s="1"/>
      <c r="N289" s="1" t="s">
        <v>768</v>
      </c>
      <c r="O289" s="5" t="s">
        <v>652</v>
      </c>
    </row>
    <row r="290" spans="1:15" x14ac:dyDescent="0.2">
      <c r="A290">
        <v>289</v>
      </c>
      <c r="B290" s="1" t="s">
        <v>427</v>
      </c>
      <c r="C290" s="1" t="s">
        <v>428</v>
      </c>
      <c r="D290" s="1"/>
      <c r="E290" s="1" t="str">
        <f>VLOOKUP(N290,[1]Plan2!$A$4:$B$55,2,FALSE)</f>
        <v>OUVID-ASSESSORIA DE OUVIDORIA</v>
      </c>
      <c r="F290" s="1" t="s">
        <v>5</v>
      </c>
      <c r="G290" s="1" t="s">
        <v>5</v>
      </c>
      <c r="H290" s="1"/>
      <c r="I290" s="2">
        <v>34593</v>
      </c>
      <c r="J290" s="1" t="s">
        <v>6</v>
      </c>
      <c r="K290" s="5" t="s">
        <v>787</v>
      </c>
      <c r="L290" s="1" t="s">
        <v>686</v>
      </c>
      <c r="M290" s="1" t="s">
        <v>710</v>
      </c>
      <c r="N290" s="1" t="s">
        <v>768</v>
      </c>
      <c r="O290" s="5" t="s">
        <v>659</v>
      </c>
    </row>
    <row r="291" spans="1:15" x14ac:dyDescent="0.2">
      <c r="A291">
        <v>290</v>
      </c>
      <c r="B291" s="1" t="s">
        <v>399</v>
      </c>
      <c r="C291" s="1" t="s">
        <v>400</v>
      </c>
      <c r="D291" s="1"/>
      <c r="E291" s="1" t="str">
        <f>VLOOKUP(N291,[1]Plan2!$A$4:$B$55,2,FALSE)</f>
        <v>PRESI-PRESIDÊNCIA</v>
      </c>
      <c r="F291" s="1" t="s">
        <v>726</v>
      </c>
      <c r="G291" s="1" t="s">
        <v>675</v>
      </c>
      <c r="H291" s="1"/>
      <c r="I291" s="2">
        <v>32349</v>
      </c>
      <c r="J291" s="1" t="s">
        <v>6</v>
      </c>
      <c r="K291" s="5" t="s">
        <v>787</v>
      </c>
      <c r="L291" s="1" t="s">
        <v>683</v>
      </c>
      <c r="M291" s="1" t="s">
        <v>695</v>
      </c>
      <c r="N291" s="1" t="s">
        <v>776</v>
      </c>
      <c r="O291" s="5" t="s">
        <v>610</v>
      </c>
    </row>
    <row r="292" spans="1:15" x14ac:dyDescent="0.2">
      <c r="A292">
        <v>291</v>
      </c>
      <c r="B292" s="1" t="s">
        <v>501</v>
      </c>
      <c r="C292" s="1" t="s">
        <v>502</v>
      </c>
      <c r="D292" s="1"/>
      <c r="E292" s="1" t="str">
        <f>VLOOKUP(N292,[1]Plan2!$A$4:$B$55,2,FALSE)</f>
        <v>PRESI-PRESIDÊNCIA</v>
      </c>
      <c r="F292" s="1" t="s">
        <v>689</v>
      </c>
      <c r="G292" s="1" t="s">
        <v>679</v>
      </c>
      <c r="H292" s="1"/>
      <c r="I292" s="2">
        <v>41582</v>
      </c>
      <c r="J292" s="1" t="s">
        <v>6</v>
      </c>
      <c r="K292" s="5" t="s">
        <v>785</v>
      </c>
      <c r="L292" s="1" t="s">
        <v>689</v>
      </c>
      <c r="M292" s="1"/>
      <c r="N292" s="1" t="s">
        <v>776</v>
      </c>
      <c r="O292" s="5" t="s">
        <v>665</v>
      </c>
    </row>
    <row r="293" spans="1:15" x14ac:dyDescent="0.2">
      <c r="A293">
        <v>292</v>
      </c>
      <c r="B293" s="1" t="s">
        <v>37</v>
      </c>
      <c r="C293" s="1" t="s">
        <v>38</v>
      </c>
      <c r="D293" s="1"/>
      <c r="E293" s="1" t="str">
        <f>VLOOKUP(N293,[1]Plan2!$A$4:$B$55,2,FALSE)</f>
        <v>UREO - UNIDADE REGIONAL DA EMATER OESTE</v>
      </c>
      <c r="F293" s="1" t="s">
        <v>5</v>
      </c>
      <c r="G293" s="1" t="s">
        <v>5</v>
      </c>
      <c r="H293" s="1"/>
      <c r="I293" s="2">
        <v>30956</v>
      </c>
      <c r="J293" s="1" t="s">
        <v>6</v>
      </c>
      <c r="K293" s="5" t="s">
        <v>787</v>
      </c>
      <c r="L293" s="1" t="s">
        <v>684</v>
      </c>
      <c r="M293" s="1" t="s">
        <v>696</v>
      </c>
      <c r="N293" s="1" t="s">
        <v>748</v>
      </c>
      <c r="O293" s="5" t="s">
        <v>611</v>
      </c>
    </row>
    <row r="294" spans="1:15" x14ac:dyDescent="0.2">
      <c r="A294">
        <v>293</v>
      </c>
      <c r="B294" s="1" t="s">
        <v>45</v>
      </c>
      <c r="C294" s="1" t="s">
        <v>46</v>
      </c>
      <c r="D294" s="1"/>
      <c r="E294" s="1" t="str">
        <f>VLOOKUP(N294,[1]Plan2!$A$4:$B$55,2,FALSE)</f>
        <v>UREO - UNIDADE REGIONAL DA EMATER OESTE</v>
      </c>
      <c r="F294" s="1" t="s">
        <v>5</v>
      </c>
      <c r="G294" s="1" t="s">
        <v>5</v>
      </c>
      <c r="H294" s="1"/>
      <c r="I294" s="2">
        <v>31049</v>
      </c>
      <c r="J294" s="1" t="s">
        <v>6</v>
      </c>
      <c r="K294" s="5" t="s">
        <v>786</v>
      </c>
      <c r="L294" s="1" t="s">
        <v>682</v>
      </c>
      <c r="M294" s="1"/>
      <c r="N294" s="1" t="s">
        <v>748</v>
      </c>
      <c r="O294" s="5" t="s">
        <v>609</v>
      </c>
    </row>
    <row r="295" spans="1:15" x14ac:dyDescent="0.2">
      <c r="A295">
        <v>294</v>
      </c>
      <c r="B295" s="1" t="s">
        <v>67</v>
      </c>
      <c r="C295" s="1" t="s">
        <v>68</v>
      </c>
      <c r="D295" s="1"/>
      <c r="E295" s="1" t="str">
        <f>VLOOKUP(N295,[1]Plan2!$A$4:$B$55,2,FALSE)</f>
        <v>UREO - UNIDADE REGIONAL DA EMATER OESTE</v>
      </c>
      <c r="F295" s="1" t="s">
        <v>5</v>
      </c>
      <c r="G295" s="1" t="s">
        <v>5</v>
      </c>
      <c r="H295" s="1"/>
      <c r="I295" s="2">
        <v>32407</v>
      </c>
      <c r="J295" s="1" t="s">
        <v>6</v>
      </c>
      <c r="K295" s="5" t="s">
        <v>787</v>
      </c>
      <c r="L295" s="1" t="s">
        <v>683</v>
      </c>
      <c r="M295" s="1" t="s">
        <v>695</v>
      </c>
      <c r="N295" s="1" t="s">
        <v>748</v>
      </c>
      <c r="O295" s="5" t="s">
        <v>612</v>
      </c>
    </row>
    <row r="296" spans="1:15" x14ac:dyDescent="0.2">
      <c r="A296">
        <v>295</v>
      </c>
      <c r="B296" s="1" t="s">
        <v>149</v>
      </c>
      <c r="C296" s="1" t="s">
        <v>150</v>
      </c>
      <c r="D296" s="1"/>
      <c r="E296" s="1" t="str">
        <f>VLOOKUP(N296,[1]Plan2!$A$4:$B$55,2,FALSE)</f>
        <v>UREO - UNIDADE REGIONAL DA EMATER OESTE</v>
      </c>
      <c r="F296" s="1" t="s">
        <v>720</v>
      </c>
      <c r="G296" s="1" t="s">
        <v>671</v>
      </c>
      <c r="H296" s="1"/>
      <c r="I296" s="2">
        <v>38749</v>
      </c>
      <c r="J296" s="1" t="s">
        <v>6</v>
      </c>
      <c r="K296" s="5" t="s">
        <v>788</v>
      </c>
      <c r="L296" s="1" t="s">
        <v>683</v>
      </c>
      <c r="M296" s="1" t="s">
        <v>695</v>
      </c>
      <c r="N296" s="1" t="s">
        <v>748</v>
      </c>
      <c r="O296" s="5" t="s">
        <v>629</v>
      </c>
    </row>
    <row r="297" spans="1:15" x14ac:dyDescent="0.2">
      <c r="A297">
        <v>296</v>
      </c>
      <c r="B297" s="1" t="s">
        <v>247</v>
      </c>
      <c r="C297" s="1" t="s">
        <v>248</v>
      </c>
      <c r="D297" s="1"/>
      <c r="E297" s="1" t="str">
        <f>VLOOKUP(N297,[1]Plan2!$A$4:$B$55,2,FALSE)</f>
        <v>UREO - UNIDADE REGIONAL DA EMATER OESTE</v>
      </c>
      <c r="F297" s="1" t="s">
        <v>5</v>
      </c>
      <c r="G297" s="1" t="s">
        <v>5</v>
      </c>
      <c r="H297" s="1"/>
      <c r="I297" s="2">
        <v>41400</v>
      </c>
      <c r="J297" s="1" t="s">
        <v>6</v>
      </c>
      <c r="K297" s="5" t="s">
        <v>787</v>
      </c>
      <c r="L297" s="1" t="s">
        <v>683</v>
      </c>
      <c r="M297" s="1" t="s">
        <v>698</v>
      </c>
      <c r="N297" s="1" t="s">
        <v>748</v>
      </c>
      <c r="O297" s="5" t="s">
        <v>639</v>
      </c>
    </row>
    <row r="298" spans="1:15" x14ac:dyDescent="0.2">
      <c r="A298">
        <v>297</v>
      </c>
      <c r="B298" s="1" t="s">
        <v>75</v>
      </c>
      <c r="C298" s="1" t="s">
        <v>76</v>
      </c>
      <c r="D298" s="1"/>
      <c r="E298" s="1" t="str">
        <f>VLOOKUP(N298,[1]Plan2!$A$4:$B$55,2,FALSE)</f>
        <v>URLE - UNIDADE REGIONAL DA EMATER LESTE</v>
      </c>
      <c r="F298" s="1" t="s">
        <v>5</v>
      </c>
      <c r="G298" s="1" t="s">
        <v>5</v>
      </c>
      <c r="H298" s="1"/>
      <c r="I298" s="2">
        <v>33564</v>
      </c>
      <c r="J298" s="1" t="s">
        <v>6</v>
      </c>
      <c r="K298" s="5" t="s">
        <v>787</v>
      </c>
      <c r="L298" s="1" t="s">
        <v>683</v>
      </c>
      <c r="M298" s="1" t="s">
        <v>698</v>
      </c>
      <c r="N298" s="1" t="s">
        <v>756</v>
      </c>
      <c r="O298" s="5" t="s">
        <v>610</v>
      </c>
    </row>
    <row r="299" spans="1:15" x14ac:dyDescent="0.2">
      <c r="A299">
        <v>298</v>
      </c>
      <c r="B299" s="1" t="s">
        <v>105</v>
      </c>
      <c r="C299" s="1" t="s">
        <v>106</v>
      </c>
      <c r="D299" s="1"/>
      <c r="E299" s="1" t="str">
        <f>VLOOKUP(N299,[1]Plan2!$A$4:$B$55,2,FALSE)</f>
        <v>URLE - UNIDADE REGIONAL DA EMATER LESTE</v>
      </c>
      <c r="F299" s="1" t="s">
        <v>5</v>
      </c>
      <c r="G299" s="1" t="s">
        <v>5</v>
      </c>
      <c r="H299" s="1"/>
      <c r="I299" s="2">
        <v>34362</v>
      </c>
      <c r="J299" s="1" t="s">
        <v>6</v>
      </c>
      <c r="K299" s="5" t="s">
        <v>787</v>
      </c>
      <c r="L299" s="1" t="s">
        <v>683</v>
      </c>
      <c r="M299" s="1" t="s">
        <v>695</v>
      </c>
      <c r="N299" s="1" t="s">
        <v>756</v>
      </c>
      <c r="O299" s="5" t="s">
        <v>610</v>
      </c>
    </row>
    <row r="300" spans="1:15" x14ac:dyDescent="0.2">
      <c r="A300">
        <v>299</v>
      </c>
      <c r="B300" s="1" t="s">
        <v>115</v>
      </c>
      <c r="C300" s="1" t="s">
        <v>116</v>
      </c>
      <c r="D300" s="1"/>
      <c r="E300" s="1" t="str">
        <f>VLOOKUP(N300,[1]Plan2!$A$4:$B$55,2,FALSE)</f>
        <v>URLE - UNIDADE REGIONAL DA EMATER LESTE</v>
      </c>
      <c r="F300" s="1" t="s">
        <v>720</v>
      </c>
      <c r="G300" s="1" t="s">
        <v>671</v>
      </c>
      <c r="H300" s="1"/>
      <c r="I300" s="2">
        <v>34494</v>
      </c>
      <c r="J300" s="1" t="s">
        <v>6</v>
      </c>
      <c r="K300" s="5" t="s">
        <v>788</v>
      </c>
      <c r="L300" s="1" t="s">
        <v>684</v>
      </c>
      <c r="M300" s="1" t="s">
        <v>696</v>
      </c>
      <c r="N300" s="1" t="s">
        <v>756</v>
      </c>
      <c r="O300" s="5" t="s">
        <v>620</v>
      </c>
    </row>
    <row r="301" spans="1:15" x14ac:dyDescent="0.2">
      <c r="A301">
        <v>300</v>
      </c>
      <c r="B301" s="1" t="s">
        <v>139</v>
      </c>
      <c r="C301" s="1" t="s">
        <v>140</v>
      </c>
      <c r="D301" s="1"/>
      <c r="E301" s="1" t="str">
        <f>VLOOKUP(N301,[1]Plan2!$A$4:$B$55,2,FALSE)</f>
        <v>URLE - UNIDADE REGIONAL DA EMATER LESTE</v>
      </c>
      <c r="F301" s="1" t="s">
        <v>5</v>
      </c>
      <c r="G301" s="1" t="s">
        <v>5</v>
      </c>
      <c r="H301" s="1"/>
      <c r="I301" s="2">
        <v>38777</v>
      </c>
      <c r="J301" s="1" t="s">
        <v>6</v>
      </c>
      <c r="K301" s="5" t="s">
        <v>787</v>
      </c>
      <c r="L301" s="1" t="s">
        <v>683</v>
      </c>
      <c r="M301" s="1" t="s">
        <v>695</v>
      </c>
      <c r="N301" s="1" t="s">
        <v>756</v>
      </c>
      <c r="O301" s="5" t="s">
        <v>623</v>
      </c>
    </row>
    <row r="302" spans="1:15" x14ac:dyDescent="0.2">
      <c r="A302">
        <v>300</v>
      </c>
      <c r="B302" s="7" t="s">
        <v>817</v>
      </c>
      <c r="C302" s="1" t="s">
        <v>808</v>
      </c>
      <c r="D302" s="1"/>
      <c r="E302" s="1" t="s">
        <v>797</v>
      </c>
      <c r="F302" s="1" t="s">
        <v>5</v>
      </c>
      <c r="G302" s="1" t="s">
        <v>5</v>
      </c>
      <c r="H302" s="1"/>
      <c r="I302" s="2">
        <v>32379</v>
      </c>
      <c r="J302" s="1" t="s">
        <v>585</v>
      </c>
      <c r="K302" s="5" t="s">
        <v>786</v>
      </c>
      <c r="L302" s="1" t="s">
        <v>682</v>
      </c>
      <c r="M302" s="1"/>
      <c r="N302" s="1" t="s">
        <v>784</v>
      </c>
      <c r="O302" s="5" t="s">
        <v>655</v>
      </c>
    </row>
    <row r="303" spans="1:15" x14ac:dyDescent="0.2">
      <c r="A303">
        <v>300</v>
      </c>
      <c r="B303" s="7" t="s">
        <v>818</v>
      </c>
      <c r="C303" s="1" t="s">
        <v>828</v>
      </c>
      <c r="D303" s="1"/>
      <c r="E303" s="1" t="s">
        <v>798</v>
      </c>
      <c r="F303" s="1" t="s">
        <v>5</v>
      </c>
      <c r="G303" s="1" t="s">
        <v>5</v>
      </c>
      <c r="H303" s="1"/>
      <c r="I303" s="2">
        <v>32671</v>
      </c>
      <c r="J303" s="1" t="s">
        <v>585</v>
      </c>
      <c r="K303" s="5" t="s">
        <v>787</v>
      </c>
      <c r="L303" s="1" t="s">
        <v>684</v>
      </c>
      <c r="M303" s="1" t="s">
        <v>696</v>
      </c>
      <c r="N303" s="1" t="s">
        <v>784</v>
      </c>
      <c r="O303" s="5" t="s">
        <v>615</v>
      </c>
    </row>
    <row r="304" spans="1:15" x14ac:dyDescent="0.2">
      <c r="A304">
        <v>300</v>
      </c>
      <c r="B304" s="7" t="s">
        <v>819</v>
      </c>
      <c r="C304" s="1" t="s">
        <v>809</v>
      </c>
      <c r="D304" s="1"/>
      <c r="E304" s="1" t="s">
        <v>799</v>
      </c>
      <c r="F304" s="1" t="s">
        <v>5</v>
      </c>
      <c r="G304" s="1" t="s">
        <v>5</v>
      </c>
      <c r="H304" s="1"/>
      <c r="I304" s="2">
        <v>33564</v>
      </c>
      <c r="J304" s="1" t="s">
        <v>585</v>
      </c>
      <c r="K304" s="5" t="s">
        <v>787</v>
      </c>
      <c r="L304" s="1" t="s">
        <v>683</v>
      </c>
      <c r="M304" s="1" t="s">
        <v>695</v>
      </c>
      <c r="N304" s="1" t="s">
        <v>784</v>
      </c>
      <c r="O304" s="5" t="s">
        <v>666</v>
      </c>
    </row>
    <row r="305" spans="1:15" x14ac:dyDescent="0.2">
      <c r="A305">
        <v>300</v>
      </c>
      <c r="B305" s="7" t="s">
        <v>820</v>
      </c>
      <c r="C305" s="1" t="s">
        <v>810</v>
      </c>
      <c r="D305" s="1"/>
      <c r="E305" s="1" t="s">
        <v>800</v>
      </c>
      <c r="F305" s="1" t="s">
        <v>5</v>
      </c>
      <c r="G305" s="1" t="s">
        <v>5</v>
      </c>
      <c r="H305" s="1"/>
      <c r="I305" s="2">
        <v>33605</v>
      </c>
      <c r="J305" s="1" t="s">
        <v>585</v>
      </c>
      <c r="K305" s="5" t="s">
        <v>787</v>
      </c>
      <c r="L305" s="1" t="s">
        <v>684</v>
      </c>
      <c r="M305" s="1" t="s">
        <v>696</v>
      </c>
      <c r="N305" s="1" t="s">
        <v>784</v>
      </c>
      <c r="O305" s="5" t="s">
        <v>620</v>
      </c>
    </row>
    <row r="306" spans="1:15" x14ac:dyDescent="0.2">
      <c r="A306">
        <v>300</v>
      </c>
      <c r="B306" s="7" t="s">
        <v>821</v>
      </c>
      <c r="C306" s="1" t="s">
        <v>811</v>
      </c>
      <c r="D306" s="1"/>
      <c r="E306" s="1" t="s">
        <v>801</v>
      </c>
      <c r="F306" s="1" t="s">
        <v>5</v>
      </c>
      <c r="G306" s="1" t="s">
        <v>5</v>
      </c>
      <c r="H306" s="1"/>
      <c r="I306" s="2">
        <v>36384</v>
      </c>
      <c r="J306" s="1" t="s">
        <v>585</v>
      </c>
      <c r="K306" s="5" t="s">
        <v>787</v>
      </c>
      <c r="L306" s="1" t="s">
        <v>686</v>
      </c>
      <c r="M306" s="1" t="s">
        <v>713</v>
      </c>
      <c r="N306" s="1" t="s">
        <v>784</v>
      </c>
      <c r="O306" s="5" t="s">
        <v>613</v>
      </c>
    </row>
    <row r="307" spans="1:15" x14ac:dyDescent="0.2">
      <c r="A307">
        <v>300</v>
      </c>
      <c r="B307" s="7" t="s">
        <v>822</v>
      </c>
      <c r="C307" s="1" t="s">
        <v>812</v>
      </c>
      <c r="D307" s="1"/>
      <c r="E307" s="1" t="s">
        <v>802</v>
      </c>
      <c r="F307" s="1" t="s">
        <v>5</v>
      </c>
      <c r="G307" s="1" t="s">
        <v>5</v>
      </c>
      <c r="H307" s="1"/>
      <c r="I307" s="2">
        <v>38719</v>
      </c>
      <c r="J307" s="1" t="s">
        <v>585</v>
      </c>
      <c r="K307" s="5" t="s">
        <v>787</v>
      </c>
      <c r="L307" s="1" t="s">
        <v>683</v>
      </c>
      <c r="M307" s="1" t="s">
        <v>695</v>
      </c>
      <c r="N307" s="1" t="s">
        <v>784</v>
      </c>
      <c r="O307" s="5" t="s">
        <v>629</v>
      </c>
    </row>
    <row r="308" spans="1:15" x14ac:dyDescent="0.2">
      <c r="A308">
        <v>300</v>
      </c>
      <c r="B308" s="7" t="s">
        <v>823</v>
      </c>
      <c r="C308" s="1" t="s">
        <v>813</v>
      </c>
      <c r="D308" s="1"/>
      <c r="E308" s="1" t="s">
        <v>803</v>
      </c>
      <c r="F308" s="1" t="s">
        <v>5</v>
      </c>
      <c r="G308" s="1" t="s">
        <v>5</v>
      </c>
      <c r="H308" s="1"/>
      <c r="I308" s="2">
        <v>40242</v>
      </c>
      <c r="J308" s="1" t="s">
        <v>585</v>
      </c>
      <c r="K308" s="5" t="s">
        <v>787</v>
      </c>
      <c r="L308" s="1" t="s">
        <v>686</v>
      </c>
      <c r="M308" s="1" t="s">
        <v>716</v>
      </c>
      <c r="N308" s="1" t="s">
        <v>784</v>
      </c>
      <c r="O308" s="5" t="s">
        <v>631</v>
      </c>
    </row>
    <row r="309" spans="1:15" x14ac:dyDescent="0.2">
      <c r="A309">
        <v>300</v>
      </c>
      <c r="B309" s="7" t="s">
        <v>824</v>
      </c>
      <c r="C309" s="1" t="s">
        <v>814</v>
      </c>
      <c r="D309" s="1"/>
      <c r="E309" s="1" t="s">
        <v>804</v>
      </c>
      <c r="F309" s="1" t="s">
        <v>5</v>
      </c>
      <c r="G309" s="1" t="s">
        <v>5</v>
      </c>
      <c r="H309" s="1"/>
      <c r="I309" s="2">
        <v>40594</v>
      </c>
      <c r="J309" s="1" t="s">
        <v>585</v>
      </c>
      <c r="K309" s="5" t="s">
        <v>787</v>
      </c>
      <c r="L309" s="1" t="s">
        <v>683</v>
      </c>
      <c r="M309" s="1" t="s">
        <v>698</v>
      </c>
      <c r="N309" s="1" t="s">
        <v>784</v>
      </c>
      <c r="O309" s="5" t="s">
        <v>667</v>
      </c>
    </row>
    <row r="310" spans="1:15" x14ac:dyDescent="0.2">
      <c r="A310">
        <v>300</v>
      </c>
      <c r="B310" s="7" t="s">
        <v>825</v>
      </c>
      <c r="C310" s="1" t="s">
        <v>597</v>
      </c>
      <c r="D310" s="1"/>
      <c r="E310" s="1" t="s">
        <v>805</v>
      </c>
      <c r="F310" s="1" t="s">
        <v>5</v>
      </c>
      <c r="G310" s="1" t="s">
        <v>5</v>
      </c>
      <c r="H310" s="1"/>
      <c r="I310" s="2">
        <v>41400</v>
      </c>
      <c r="J310" s="1" t="s">
        <v>585</v>
      </c>
      <c r="K310" s="5" t="s">
        <v>787</v>
      </c>
      <c r="L310" s="1" t="s">
        <v>683</v>
      </c>
      <c r="M310" s="1" t="s">
        <v>707</v>
      </c>
      <c r="N310" s="1" t="s">
        <v>784</v>
      </c>
      <c r="O310" s="5" t="s">
        <v>639</v>
      </c>
    </row>
    <row r="311" spans="1:15" x14ac:dyDescent="0.2">
      <c r="A311">
        <v>300</v>
      </c>
      <c r="B311" s="7" t="s">
        <v>826</v>
      </c>
      <c r="C311" s="1" t="s">
        <v>815</v>
      </c>
      <c r="D311" s="1"/>
      <c r="E311" s="1" t="s">
        <v>806</v>
      </c>
      <c r="F311" s="1" t="s">
        <v>5</v>
      </c>
      <c r="G311" s="1" t="s">
        <v>5</v>
      </c>
      <c r="H311" s="1"/>
      <c r="I311" s="2">
        <v>41641</v>
      </c>
      <c r="J311" s="1" t="s">
        <v>585</v>
      </c>
      <c r="K311" s="5" t="s">
        <v>787</v>
      </c>
      <c r="L311" s="1" t="s">
        <v>683</v>
      </c>
      <c r="M311" s="1" t="s">
        <v>698</v>
      </c>
      <c r="N311" s="1" t="s">
        <v>784</v>
      </c>
      <c r="O311" s="5" t="s">
        <v>641</v>
      </c>
    </row>
    <row r="312" spans="1:15" x14ac:dyDescent="0.2">
      <c r="A312">
        <v>300</v>
      </c>
      <c r="B312" s="7" t="s">
        <v>827</v>
      </c>
      <c r="C312" s="1" t="s">
        <v>816</v>
      </c>
      <c r="D312" s="1"/>
      <c r="E312" s="1" t="s">
        <v>807</v>
      </c>
      <c r="F312" s="1" t="s">
        <v>5</v>
      </c>
      <c r="G312" s="1" t="s">
        <v>5</v>
      </c>
      <c r="H312" s="1"/>
      <c r="I312" s="2">
        <v>41641</v>
      </c>
      <c r="J312" s="1" t="s">
        <v>585</v>
      </c>
      <c r="K312" s="5" t="s">
        <v>786</v>
      </c>
      <c r="L312" s="1" t="s">
        <v>682</v>
      </c>
      <c r="M312" s="1"/>
      <c r="N312" s="1" t="s">
        <v>784</v>
      </c>
      <c r="O312" s="5" t="s">
        <v>649</v>
      </c>
    </row>
  </sheetData>
  <autoFilter ref="B1:O301">
    <sortState ref="B2:Q301">
      <sortCondition ref="E1:E301"/>
    </sortState>
  </autoFilter>
  <pageMargins left="0.79" right="0.79" top="0.98" bottom="0.98" header="0.49" footer="0.4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Sigrh</vt:lpstr>
      <vt:lpstr>Sigrh!_FiltrarBancodeDados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 Renato Januário</dc:creator>
  <cp:lastModifiedBy>Fernando Frazão</cp:lastModifiedBy>
  <dcterms:created xsi:type="dcterms:W3CDTF">2018-08-20T16:16:07Z</dcterms:created>
  <dcterms:modified xsi:type="dcterms:W3CDTF">2018-10-01T20:32:03Z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1c842732-7132-4f31-8f18-64ae06820ac9</vt:lpwstr>
  </property>
</Properties>
</file>