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DEA7D11-8272-4A1E-8491-6BF5A7D8D536}" xr6:coauthVersionLast="46" xr6:coauthVersionMax="46" xr10:uidLastSave="{00000000-0000-0000-0000-000000000000}"/>
  <bookViews>
    <workbookView xWindow="-120" yWindow="-120" windowWidth="29040" windowHeight="15840" xr2:uid="{AA937E0A-7B55-C745-81AC-201E05901F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C7" i="1" s="1"/>
  <c r="B14" i="1"/>
  <c r="B13" i="1"/>
  <c r="B12" i="1"/>
  <c r="B7" i="1" l="1"/>
  <c r="A18" i="1" s="1"/>
  <c r="C15" i="1"/>
  <c r="B15" i="1"/>
  <c r="A19" i="1" l="1"/>
</calcChain>
</file>

<file path=xl/sharedStrings.xml><?xml version="1.0" encoding="utf-8"?>
<sst xmlns="http://schemas.openxmlformats.org/spreadsheetml/2006/main" count="17" uniqueCount="11">
  <si>
    <t>Ответ:</t>
  </si>
  <si>
    <t>Расп</t>
  </si>
  <si>
    <t>Значение</t>
  </si>
  <si>
    <t>Решение</t>
  </si>
  <si>
    <t>n=</t>
  </si>
  <si>
    <t>~ x=</t>
  </si>
  <si>
    <t>интервал 90%</t>
  </si>
  <si>
    <t>интервал 99%</t>
  </si>
  <si>
    <t>Интервал 99 шире</t>
  </si>
  <si>
    <t>~ x</t>
  </si>
  <si>
    <t>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</si>
</sst>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1" fillId="0" borderId="3" xfId="0" applyFont="1" applyFill="1" applyBorder="1"/>
    <xf numFmtId="0" fontId="2" fillId="0" borderId="0" xfId="0" applyFont="1" applyFill="1" applyBorder="1"/>
    <xf numFmtId="0" fontId="0" fillId="0" borderId="4" xfId="0" applyFont="1" applyFill="1" applyBorder="1"/>
    <xf numFmtId="0" fontId="1" fillId="0" borderId="0" xfId="0" applyFont="1" applyFill="1" applyBorder="1"/>
    <xf numFmtId="0" fontId="1" fillId="0" borderId="3" xfId="0" quotePrefix="1" applyFont="1" applyFill="1" applyBorder="1" applyAlignment="1">
      <alignment wrapText="1"/>
    </xf>
    <xf numFmtId="0" fontId="1" fillId="0" borderId="5" xfId="0" applyFont="1" applyFill="1" applyBorder="1"/>
    <xf numFmtId="0" fontId="2" fillId="0" borderId="6" xfId="0" applyFont="1" applyFill="1" applyBorder="1"/>
    <xf numFmtId="0" fontId="1" fillId="0" borderId="7" xfId="0" applyFont="1" applyFill="1" applyBorder="1"/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/>
    <xf numFmtId="0" fontId="0" fillId="0" borderId="3" xfId="0" applyFont="1" applyFill="1" applyBorder="1" applyAlignment="1">
      <alignment vertical="center"/>
    </xf>
    <xf numFmtId="0" fontId="0" fillId="0" borderId="5" xfId="0" applyFill="1" applyBorder="1"/>
    <xf numFmtId="0" fontId="0" fillId="0" borderId="7" xfId="0" applyFill="1" applyBorder="1"/>
    <xf numFmtId="0" fontId="1" fillId="0" borderId="8" xfId="0" applyFont="1" applyFill="1" applyBorder="1"/>
    <xf numFmtId="0" fontId="2" fillId="0" borderId="10" xfId="0" applyFont="1" applyFill="1" applyBorder="1"/>
    <xf numFmtId="9" fontId="0" fillId="2" borderId="8" xfId="0" applyNumberFormat="1" applyFill="1" applyBorder="1" applyAlignment="1">
      <alignment horizontal="center"/>
    </xf>
    <xf numFmtId="9" fontId="0" fillId="2" borderId="9" xfId="0" applyNumberFormat="1" applyFill="1" applyBorder="1" applyAlignment="1">
      <alignment horizontal="center"/>
    </xf>
    <xf numFmtId="9" fontId="0" fillId="2" borderId="10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8707-CF6B-E449-9DA9-028EEE879260}">
  <dimension ref="A1:D21"/>
  <sheetViews>
    <sheetView tabSelected="1" workbookViewId="0">
      <selection activeCell="D6" sqref="D6"/>
    </sheetView>
  </sheetViews>
  <sheetFormatPr defaultColWidth="11" defaultRowHeight="15.75" x14ac:dyDescent="0.25"/>
  <cols>
    <col min="1" max="1" width="16.75" bestFit="1" customWidth="1"/>
    <col min="2" max="2" width="12.75" bestFit="1" customWidth="1"/>
    <col min="3" max="3" width="11.875" bestFit="1" customWidth="1"/>
  </cols>
  <sheetData>
    <row r="1" spans="1:4" x14ac:dyDescent="0.25">
      <c r="A1" s="17">
        <v>0.9</v>
      </c>
      <c r="B1" s="18"/>
      <c r="C1" s="19"/>
      <c r="D1" s="1"/>
    </row>
    <row r="2" spans="1:4" x14ac:dyDescent="0.25">
      <c r="A2" s="15" t="s">
        <v>2</v>
      </c>
      <c r="B2" s="16" t="s">
        <v>3</v>
      </c>
      <c r="C2" s="4"/>
      <c r="D2" s="1"/>
    </row>
    <row r="3" spans="1:4" x14ac:dyDescent="0.25">
      <c r="A3" s="2" t="s">
        <v>4</v>
      </c>
      <c r="B3" s="5">
        <v>12</v>
      </c>
      <c r="C3" s="4"/>
      <c r="D3" s="1"/>
    </row>
    <row r="4" spans="1:4" x14ac:dyDescent="0.25">
      <c r="A4" s="6" t="s">
        <v>5</v>
      </c>
      <c r="B4" s="3">
        <f>AVERAGE(313,320,319,340,325,310,321,329,317,311,307,318)</f>
        <v>319.16666666666669</v>
      </c>
      <c r="C4" s="4"/>
      <c r="D4" s="1"/>
    </row>
    <row r="5" spans="1:4" x14ac:dyDescent="0.25">
      <c r="A5" s="2" t="s">
        <v>10</v>
      </c>
      <c r="B5" s="3">
        <f>STDEV(313,320,319,340,325,310,321,329,317,311,307,318)</f>
        <v>9.1037787692137986</v>
      </c>
      <c r="C5" s="4"/>
      <c r="D5" s="1"/>
    </row>
    <row r="6" spans="1:4" x14ac:dyDescent="0.25">
      <c r="A6" s="2" t="s">
        <v>1</v>
      </c>
      <c r="B6" s="3">
        <f>TINV(0.1,12-1)</f>
        <v>1.7958848187040437</v>
      </c>
      <c r="C6" s="4"/>
      <c r="D6" s="1"/>
    </row>
    <row r="7" spans="1:4" x14ac:dyDescent="0.25">
      <c r="A7" s="7" t="s">
        <v>0</v>
      </c>
      <c r="B7" s="8">
        <f>B4-B6*(B5/SQRT(B3))</f>
        <v>314.44701929459586</v>
      </c>
      <c r="C7" s="9">
        <f>B4+B6*(B5/SQRT(B3))</f>
        <v>323.88631403873751</v>
      </c>
      <c r="D7" s="1"/>
    </row>
    <row r="8" spans="1:4" x14ac:dyDescent="0.25">
      <c r="D8" s="1"/>
    </row>
    <row r="9" spans="1:4" x14ac:dyDescent="0.25">
      <c r="A9" s="17">
        <v>0.99</v>
      </c>
      <c r="B9" s="18"/>
      <c r="C9" s="19"/>
      <c r="D9" s="1"/>
    </row>
    <row r="10" spans="1:4" x14ac:dyDescent="0.25">
      <c r="A10" s="15" t="s">
        <v>2</v>
      </c>
      <c r="B10" s="16" t="s">
        <v>3</v>
      </c>
      <c r="C10" s="4"/>
      <c r="D10" s="1"/>
    </row>
    <row r="11" spans="1:4" x14ac:dyDescent="0.25">
      <c r="A11" s="2" t="s">
        <v>4</v>
      </c>
      <c r="B11" s="5">
        <v>12</v>
      </c>
      <c r="C11" s="4"/>
      <c r="D11" s="1"/>
    </row>
    <row r="12" spans="1:4" x14ac:dyDescent="0.25">
      <c r="A12" s="6" t="s">
        <v>9</v>
      </c>
      <c r="B12" s="3">
        <f>AVERAGE(313,320,319,340,325,310,321,329,317,311,307,318)</f>
        <v>319.16666666666669</v>
      </c>
      <c r="C12" s="4"/>
      <c r="D12" s="1"/>
    </row>
    <row r="13" spans="1:4" x14ac:dyDescent="0.25">
      <c r="A13" s="2" t="s">
        <v>10</v>
      </c>
      <c r="B13" s="3">
        <f>STDEV(313,320,319,340,325,310,321,329,317,311,307,318)</f>
        <v>9.1037787692137986</v>
      </c>
      <c r="C13" s="4"/>
      <c r="D13" s="1"/>
    </row>
    <row r="14" spans="1:4" x14ac:dyDescent="0.25">
      <c r="A14" s="2" t="s">
        <v>1</v>
      </c>
      <c r="B14" s="3">
        <f>TINV(0.01,12-1)</f>
        <v>3.1058065155392809</v>
      </c>
      <c r="C14" s="4"/>
      <c r="D14" s="1"/>
    </row>
    <row r="15" spans="1:4" x14ac:dyDescent="0.25">
      <c r="A15" s="7" t="s">
        <v>0</v>
      </c>
      <c r="B15" s="8">
        <f>B12-B14*(B13/SQRT(B11))</f>
        <v>311.0044998024224</v>
      </c>
      <c r="C15" s="9">
        <f>B12+B14*(B13/SQRT(B11))</f>
        <v>327.32883353091097</v>
      </c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0">
        <f>(C7-B7)/2</f>
        <v>4.7196473720708241</v>
      </c>
      <c r="B18" s="11" t="s">
        <v>6</v>
      </c>
      <c r="C18" s="1"/>
      <c r="D18" s="1"/>
    </row>
    <row r="19" spans="1:4" x14ac:dyDescent="0.25">
      <c r="A19" s="12">
        <f>(C15-B15)/2</f>
        <v>8.1621668642442842</v>
      </c>
      <c r="B19" s="4" t="s">
        <v>7</v>
      </c>
      <c r="C19" s="1"/>
      <c r="D19" s="1"/>
    </row>
    <row r="20" spans="1:4" x14ac:dyDescent="0.25">
      <c r="A20" s="13" t="s">
        <v>8</v>
      </c>
      <c r="B20" s="14"/>
      <c r="C20" s="1"/>
      <c r="D20" s="1"/>
    </row>
    <row r="21" spans="1:4" x14ac:dyDescent="0.25">
      <c r="A21" s="1"/>
      <c r="B21" s="1"/>
      <c r="C21" s="1"/>
      <c r="D21" s="1"/>
    </row>
  </sheetData>
  <mergeCells count="2">
    <mergeCell ref="A1:C1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Содиков Фарход</dc:creator>
  <cp:lastModifiedBy>user</cp:lastModifiedBy>
  <dcterms:created xsi:type="dcterms:W3CDTF">2021-03-02T10:13:58Z</dcterms:created>
  <dcterms:modified xsi:type="dcterms:W3CDTF">2021-03-02T10:46:56Z</dcterms:modified>
</cp:coreProperties>
</file>