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00" activeTab="3"/>
  </bookViews>
  <sheets>
    <sheet name="Q1 template" sheetId="5" r:id="rId1"/>
    <sheet name="Q2 template" sheetId="1" r:id="rId2"/>
    <sheet name="Q3.1 template" sheetId="2" r:id="rId3"/>
    <sheet name="Q3.2 template" sheetId="6" r:id="rId4"/>
    <sheet name="Q3.3 template" sheetId="3" r:id="rId5"/>
  </sheets>
  <calcPr calcId="144525"/>
</workbook>
</file>

<file path=xl/comments1.xml><?xml version="1.0" encoding="utf-8"?>
<comments xmlns="http://schemas.openxmlformats.org/spreadsheetml/2006/main">
  <authors>
    <author>Tom P</author>
    <author>Nguyen Hoang Anh</author>
    <author>ANa</author>
  </authors>
  <commentList>
    <comment ref="C4" authorId="0">
      <text>
        <r>
          <rPr>
            <b/>
            <sz val="9"/>
            <rFont val="Tahoma"/>
            <charset val="1"/>
          </rPr>
          <t>Tom P:</t>
        </r>
        <r>
          <rPr>
            <sz val="9"/>
            <rFont val="Tahoma"/>
            <charset val="1"/>
          </rPr>
          <t xml:space="preserve">
Input number line of code</t>
        </r>
      </text>
    </comment>
    <comment ref="A5" authorId="1">
      <text>
        <r>
          <rPr>
            <sz val="8"/>
            <rFont val="Tahoma"/>
            <charset val="134"/>
          </rPr>
          <t xml:space="preserve">Not mandatory
</t>
        </r>
      </text>
    </comment>
    <comment ref="C10" authorId="2">
      <text>
        <r>
          <rPr>
            <sz val="8"/>
            <rFont val="Tahoma"/>
            <charset val="134"/>
          </rPr>
          <t>Not mandatory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b/>
            <sz val="8"/>
            <color indexed="8"/>
            <rFont val="Times New Roman"/>
            <charset val="134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<sst xmlns="http://schemas.openxmlformats.org/spreadsheetml/2006/main" count="238" uniqueCount="166">
  <si>
    <t>Issue No</t>
  </si>
  <si>
    <t>Description</t>
  </si>
  <si>
    <t>Line</t>
  </si>
  <si>
    <t>variable sum should in line 14 not line 11</t>
  </si>
  <si>
    <t>variable average is not use in this function</t>
  </si>
  <si>
    <t>not have else to catch the exception with the 
start=0, end=1</t>
  </si>
  <si>
    <t>when compares 2 variable and 0, we use = not
use ==</t>
  </si>
  <si>
    <t>system.in is not in the correct form</t>
  </si>
  <si>
    <t>variable start should be define first before get value</t>
  </si>
  <si>
    <t>variable end should be difine first before get value</t>
  </si>
  <si>
    <t>Should use logger instead</t>
  </si>
  <si>
    <t>* Notes:</t>
  </si>
  <si>
    <t xml:space="preserve">Blue text is sample, needed to be deleted in the answer </t>
  </si>
  <si>
    <t>Function Code</t>
  </si>
  <si>
    <t>Function1</t>
  </si>
  <si>
    <t>Function Name</t>
  </si>
  <si>
    <t>Function A</t>
  </si>
  <si>
    <t>Created By</t>
  </si>
  <si>
    <t>Lam Thanh Dat</t>
  </si>
  <si>
    <t>Executed By</t>
  </si>
  <si>
    <t>Lines  of code</t>
  </si>
  <si>
    <t>Lack of test cases</t>
  </si>
  <si>
    <t>Test requirement</t>
  </si>
  <si>
    <t>&lt;Brief description about requirements which are tested in this function&gt;</t>
  </si>
  <si>
    <t>Passed</t>
  </si>
  <si>
    <t>Failed</t>
  </si>
  <si>
    <t>Untested</t>
  </si>
  <si>
    <t>N/A/B</t>
  </si>
  <si>
    <t>Total Test Cases</t>
  </si>
  <si>
    <t>UTCID01</t>
  </si>
  <si>
    <t>UTCID02</t>
  </si>
  <si>
    <t>Condition</t>
  </si>
  <si>
    <t xml:space="preserve">Precondition </t>
  </si>
  <si>
    <t>N/A</t>
  </si>
  <si>
    <t>Input condition</t>
  </si>
  <si>
    <t xml:space="preserve">num 1 </t>
  </si>
  <si>
    <t>O</t>
  </si>
  <si>
    <t>num 2</t>
  </si>
  <si>
    <t>operation</t>
  </si>
  <si>
    <t xml:space="preserve">addition </t>
  </si>
  <si>
    <t>subtraction</t>
  </si>
  <si>
    <t>multiplication</t>
  </si>
  <si>
    <t>division</t>
  </si>
  <si>
    <t>null</t>
  </si>
  <si>
    <t>Namada</t>
  </si>
  <si>
    <t>Confirm</t>
  </si>
  <si>
    <t>Return</t>
  </si>
  <si>
    <t>Exception</t>
  </si>
  <si>
    <t>Log message</t>
  </si>
  <si>
    <t>Error: Division by zero is not allowed</t>
  </si>
  <si>
    <t>Error: Operation cannot be null</t>
  </si>
  <si>
    <t xml:space="preserve">Error:Unsupported operation  </t>
  </si>
  <si>
    <t>Result</t>
  </si>
  <si>
    <t>Type(N : Normal, A : Abnormal, B : Boundary)</t>
  </si>
  <si>
    <t>N</t>
  </si>
  <si>
    <t>Passed/Failed</t>
  </si>
  <si>
    <t>P</t>
  </si>
  <si>
    <t>Executed Date</t>
  </si>
  <si>
    <t>Defect ID</t>
  </si>
  <si>
    <t>Don't edit the grey cell</t>
  </si>
  <si>
    <t>Table 3.1 Test Analysis</t>
  </si>
  <si>
    <t>Valid Partitions</t>
  </si>
  <si>
    <t>Tag</t>
  </si>
  <si>
    <t>Invalid Partitions</t>
  </si>
  <si>
    <t>Valid Boundaries</t>
  </si>
  <si>
    <t>Invalid Boundaries</t>
  </si>
  <si>
    <t>"Request tittle"</t>
  </si>
  <si>
    <t>50-255 chars</t>
  </si>
  <si>
    <t>VP1</t>
  </si>
  <si>
    <t>&lt;50 chars</t>
  </si>
  <si>
    <t>IP1</t>
  </si>
  <si>
    <t>51 chars</t>
  </si>
  <si>
    <t>VB1</t>
  </si>
  <si>
    <t>1 chars</t>
  </si>
  <si>
    <t>IB1</t>
  </si>
  <si>
    <t>valid chars</t>
  </si>
  <si>
    <t>VP2</t>
  </si>
  <si>
    <t>&gt; 255 chars</t>
  </si>
  <si>
    <t>IP2</t>
  </si>
  <si>
    <t>254 chars</t>
  </si>
  <si>
    <t>VB2</t>
  </si>
  <si>
    <t>256 chars</t>
  </si>
  <si>
    <t>IB2</t>
  </si>
  <si>
    <t>The characters
is a special characters</t>
  </si>
  <si>
    <t>IP3</t>
  </si>
  <si>
    <t>Shoe</t>
  </si>
  <si>
    <t>VB3</t>
  </si>
  <si>
    <t>$Shoe</t>
  </si>
  <si>
    <t>IB3</t>
  </si>
  <si>
    <t>The chacters have blank</t>
  </si>
  <si>
    <t>IP4</t>
  </si>
  <si>
    <t>Shoe Righ</t>
  </si>
  <si>
    <t>IB4</t>
  </si>
  <si>
    <t>The first character
is not a number</t>
  </si>
  <si>
    <t>IP5</t>
  </si>
  <si>
    <t>1Shoe</t>
  </si>
  <si>
    <t>IB5</t>
  </si>
  <si>
    <t>"Description"</t>
  </si>
  <si>
    <t>&lt;1000 chars</t>
  </si>
  <si>
    <t>VP3</t>
  </si>
  <si>
    <t>&gt;1000 chars</t>
  </si>
  <si>
    <t>IP6</t>
  </si>
  <si>
    <t>500 chars</t>
  </si>
  <si>
    <t>VB4</t>
  </si>
  <si>
    <t>1002 chars</t>
  </si>
  <si>
    <t>IB6</t>
  </si>
  <si>
    <t xml:space="preserve">not a string </t>
  </si>
  <si>
    <t>IP7</t>
  </si>
  <si>
    <t>file size&lt;10MB</t>
  </si>
  <si>
    <t>VP4</t>
  </si>
  <si>
    <t>file size&gt;10MB</t>
  </si>
  <si>
    <t>IP8</t>
  </si>
  <si>
    <t>fize size=5MB</t>
  </si>
  <si>
    <t>VB5</t>
  </si>
  <si>
    <t>file size=20MB</t>
  </si>
  <si>
    <t>IB7</t>
  </si>
  <si>
    <t>"File Attachment"</t>
  </si>
  <si>
    <t>not images(png,jpg)</t>
  </si>
  <si>
    <t>IP9</t>
  </si>
  <si>
    <t>not video (avi,mp4)</t>
  </si>
  <si>
    <t>IP10</t>
  </si>
  <si>
    <t>not pdf</t>
  </si>
  <si>
    <t>IP11</t>
  </si>
  <si>
    <t>Table 3.2 Test case design</t>
  </si>
  <si>
    <t>Test-case No</t>
  </si>
  <si>
    <t>Expected result</t>
  </si>
  <si>
    <t>TAG</t>
  </si>
  <si>
    <t>Request tittle: Shoe
Description: shoe problem
File Attachment: shoe.png
Click on button :"create"</t>
  </si>
  <si>
    <t>Incident message created successfully</t>
  </si>
  <si>
    <t>VP1,VP2,VP3,VP4</t>
  </si>
  <si>
    <t>Request tittle: $shoe
Description: shoe problem
File Attachment: shoe.png
Click on button :"create"</t>
  </si>
  <si>
    <t>request tittle is not correct form , please re-enter the information</t>
  </si>
  <si>
    <t>IP3,VP2,VP3,VP4</t>
  </si>
  <si>
    <t>Request tittle: 1shoe
Description: shoe problem
File Attachment:shoe.png
Click on button :"create"</t>
  </si>
  <si>
    <t>IP5,VP2,VP3,VP4</t>
  </si>
  <si>
    <t>Request tittle: shoe
Description: shoe problem
File Attachment:file size 25MB
Click on button :"create"</t>
  </si>
  <si>
    <t>file is bigger than the request, please re-enter the information</t>
  </si>
  <si>
    <t>IP8,VP2,VP3,VP4</t>
  </si>
  <si>
    <t>Request tittle: shoe
Description: 1200 characters
File Attachment:shoe.png
Click on button :"create"</t>
  </si>
  <si>
    <t>Description is out of range , please re-enter the information</t>
  </si>
  <si>
    <t>IP6,VP2,VP3,VP4</t>
  </si>
  <si>
    <t>Module Code</t>
  </si>
  <si>
    <t>&lt;Name of function or Module&gt;</t>
  </si>
  <si>
    <t>Tester</t>
  </si>
  <si>
    <t>ID</t>
  </si>
  <si>
    <t>Test Case Description</t>
  </si>
  <si>
    <t>Pre -Condition</t>
  </si>
  <si>
    <t>Test Case Procedure</t>
  </si>
  <si>
    <t>Expected Output</t>
  </si>
  <si>
    <t>Bug#</t>
  </si>
  <si>
    <t>Test date
(dd/mm/yyyy&gt;</t>
  </si>
  <si>
    <t>Note</t>
  </si>
  <si>
    <t>TC001</t>
  </si>
  <si>
    <t xml:space="preserve">Input issue </t>
  </si>
  <si>
    <t>Pass</t>
  </si>
  <si>
    <t>normal flow , VP1,VP2,VP3,VP4</t>
  </si>
  <si>
    <t>TC002</t>
  </si>
  <si>
    <t>Request tittle not correct form</t>
  </si>
  <si>
    <t>Abnormal ,IP3,VP2,VP3,VP4</t>
  </si>
  <si>
    <t>TC003</t>
  </si>
  <si>
    <t>Request tittle: 1shoe
Description: shoe problem
File Attachment: shoe.png
Click on button :"create"</t>
  </si>
  <si>
    <t>Abnormal ,IP5,VP2,VP3,VP4</t>
  </si>
  <si>
    <t>TC004</t>
  </si>
  <si>
    <t>File is bigger than request</t>
  </si>
  <si>
    <t>Abnormal,IP8,VP2,VP3,VP4</t>
  </si>
  <si>
    <t>Table 3.3 Test case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</si>
</sst>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d\-mmm\-yy;@"/>
    <numFmt numFmtId="181" formatCode="mm/dd"/>
  </numFmts>
  <fonts count="49">
    <font>
      <sz val="11"/>
      <color theme="1"/>
      <name val="Calibri"/>
      <charset val="134"/>
      <scheme val="minor"/>
    </font>
    <font>
      <sz val="8"/>
      <name val="Tahoma"/>
      <charset val="134"/>
    </font>
    <font>
      <sz val="10"/>
      <color theme="1"/>
      <name val="Calibri"/>
      <charset val="134"/>
      <scheme val="minor"/>
    </font>
    <font>
      <b/>
      <u/>
      <sz val="10"/>
      <color indexed="12"/>
      <name val="Tahoma"/>
      <charset val="134"/>
    </font>
    <font>
      <sz val="10"/>
      <name val="Tahoma"/>
      <charset val="134"/>
    </font>
    <font>
      <b/>
      <sz val="10"/>
      <name val="Tahoma"/>
      <charset val="134"/>
    </font>
    <font>
      <sz val="10"/>
      <color rgb="FF0070C0"/>
      <name val="Tahoma"/>
      <charset val="134"/>
    </font>
    <font>
      <b/>
      <sz val="8"/>
      <color indexed="9"/>
      <name val="Tahoma"/>
      <charset val="134"/>
    </font>
    <font>
      <b/>
      <sz val="8"/>
      <color rgb="FFFF0000"/>
      <name val="Tahoma"/>
      <charset val="134"/>
    </font>
    <font>
      <b/>
      <sz val="8"/>
      <name val="Tahoma"/>
      <charset val="134"/>
    </font>
    <font>
      <b/>
      <sz val="8"/>
      <color rgb="FF0070C0"/>
      <name val="Tahoma"/>
      <charset val="134"/>
    </font>
    <font>
      <b/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i/>
      <sz val="8"/>
      <color theme="4"/>
      <name val="Tahoma"/>
      <charset val="134"/>
    </font>
    <font>
      <i/>
      <sz val="8"/>
      <name val="Tahoma"/>
      <charset val="134"/>
    </font>
    <font>
      <b/>
      <sz val="10"/>
      <color indexed="9"/>
      <name val="Tahoma"/>
      <charset val="134"/>
    </font>
    <font>
      <sz val="8"/>
      <color indexed="9"/>
      <name val="Tahoma"/>
      <charset val="134"/>
    </font>
    <font>
      <b/>
      <sz val="8"/>
      <color theme="1"/>
      <name val="Tahoma"/>
      <charset val="134"/>
    </font>
    <font>
      <b/>
      <sz val="12"/>
      <name val="Tahoma"/>
      <charset val="134"/>
    </font>
    <font>
      <sz val="8"/>
      <color theme="4"/>
      <name val="Tahoma"/>
      <charset val="134"/>
    </font>
    <font>
      <b/>
      <sz val="8"/>
      <color theme="4"/>
      <name val="Tahoma"/>
      <charset val="134"/>
    </font>
    <font>
      <sz val="11"/>
      <name val="Tahoma"/>
      <charset val="134"/>
    </font>
    <font>
      <sz val="8"/>
      <color indexed="17"/>
      <name val="Tahoma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  <font>
      <b/>
      <sz val="8"/>
      <color indexed="8"/>
      <name val="Times New Roman"/>
      <charset val="134"/>
    </font>
    <font>
      <b/>
      <sz val="9"/>
      <name val="Tahoma"/>
      <charset val="1"/>
    </font>
    <font>
      <sz val="9"/>
      <name val="Tahoma"/>
      <charset val="1"/>
    </font>
  </fonts>
  <fills count="45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rgb="FFFFC000"/>
        <bgColor indexed="32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theme="0" tint="-0.249977111117893"/>
        <bgColor indexed="32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8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medium">
        <color indexed="8"/>
      </bottom>
      <diagonal/>
    </border>
    <border>
      <left style="thin">
        <color auto="1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auto="1"/>
      </top>
      <bottom style="thin">
        <color auto="1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178" fontId="25" fillId="0" borderId="0" applyFont="0" applyFill="0" applyBorder="0" applyAlignment="0" applyProtection="0">
      <alignment vertical="center"/>
    </xf>
    <xf numFmtId="179" fontId="2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5" fillId="14" borderId="66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67" applyNumberFormat="0" applyFill="0" applyAlignment="0" applyProtection="0">
      <alignment vertical="center"/>
    </xf>
    <xf numFmtId="0" fontId="32" fillId="0" borderId="67" applyNumberFormat="0" applyFill="0" applyAlignment="0" applyProtection="0">
      <alignment vertical="center"/>
    </xf>
    <xf numFmtId="0" fontId="33" fillId="0" borderId="68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5" borderId="69" applyNumberFormat="0" applyAlignment="0" applyProtection="0">
      <alignment vertical="center"/>
    </xf>
    <xf numFmtId="0" fontId="35" fillId="16" borderId="70" applyNumberFormat="0" applyAlignment="0" applyProtection="0">
      <alignment vertical="center"/>
    </xf>
    <xf numFmtId="0" fontId="36" fillId="16" borderId="69" applyNumberFormat="0" applyAlignment="0" applyProtection="0">
      <alignment vertical="center"/>
    </xf>
    <xf numFmtId="0" fontId="37" fillId="17" borderId="71" applyNumberFormat="0" applyAlignment="0" applyProtection="0">
      <alignment vertical="center"/>
    </xf>
    <xf numFmtId="0" fontId="38" fillId="0" borderId="72" applyNumberFormat="0" applyFill="0" applyAlignment="0" applyProtection="0">
      <alignment vertical="center"/>
    </xf>
    <xf numFmtId="0" fontId="39" fillId="0" borderId="73" applyNumberFormat="0" applyFill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5" fillId="0" borderId="0"/>
    <xf numFmtId="0" fontId="45" fillId="0" borderId="0"/>
  </cellStyleXfs>
  <cellXfs count="216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1" xfId="6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0" xfId="0" applyFont="1"/>
    <xf numFmtId="0" fontId="4" fillId="0" borderId="0" xfId="0" applyFont="1" applyFill="1" applyAlignment="1">
      <alignment vertical="top" wrapText="1"/>
    </xf>
    <xf numFmtId="0" fontId="4" fillId="0" borderId="0" xfId="0" applyFont="1"/>
    <xf numFmtId="0" fontId="5" fillId="0" borderId="1" xfId="49" applyFont="1" applyFill="1" applyBorder="1" applyAlignment="1">
      <alignment horizontal="left" vertical="top" wrapText="1"/>
    </xf>
    <xf numFmtId="0" fontId="6" fillId="0" borderId="2" xfId="49" applyFont="1" applyFill="1" applyBorder="1" applyAlignment="1">
      <alignment horizontal="left" vertical="top" wrapText="1"/>
    </xf>
    <xf numFmtId="0" fontId="4" fillId="0" borderId="1" xfId="49" applyFont="1" applyFill="1" applyBorder="1" applyAlignment="1">
      <alignment horizontal="left" vertical="top" wrapText="1"/>
    </xf>
    <xf numFmtId="0" fontId="5" fillId="0" borderId="2" xfId="49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2" fontId="4" fillId="0" borderId="2" xfId="0" applyNumberFormat="1" applyFont="1" applyFill="1" applyBorder="1" applyAlignment="1">
      <alignment vertical="top" wrapText="1"/>
    </xf>
    <xf numFmtId="2" fontId="4" fillId="0" borderId="0" xfId="0" applyNumberFormat="1" applyFont="1" applyFill="1" applyAlignment="1">
      <alignment vertical="top" wrapText="1"/>
    </xf>
    <xf numFmtId="0" fontId="7" fillId="2" borderId="3" xfId="49" applyFont="1" applyFill="1" applyBorder="1" applyAlignment="1">
      <alignment horizontal="center" vertical="center" wrapText="1"/>
    </xf>
    <xf numFmtId="0" fontId="8" fillId="3" borderId="3" xfId="49" applyFont="1" applyFill="1" applyBorder="1" applyAlignment="1">
      <alignment horizontal="center" vertical="center" wrapText="1"/>
    </xf>
    <xf numFmtId="0" fontId="1" fillId="4" borderId="3" xfId="49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/>
    </xf>
    <xf numFmtId="16" fontId="1" fillId="5" borderId="3" xfId="0" applyNumberFormat="1" applyFont="1" applyFill="1" applyBorder="1" applyAlignment="1">
      <alignment horizontal="left" vertical="top"/>
    </xf>
    <xf numFmtId="0" fontId="1" fillId="5" borderId="3" xfId="0" applyFont="1" applyFill="1" applyBorder="1" applyAlignment="1">
      <alignment vertical="top" wrapText="1"/>
    </xf>
    <xf numFmtId="16" fontId="1" fillId="5" borderId="3" xfId="0" applyNumberFormat="1" applyFont="1" applyFill="1" applyBorder="1" applyAlignment="1">
      <alignment horizontal="right" vertical="top"/>
    </xf>
    <xf numFmtId="0" fontId="1" fillId="4" borderId="3" xfId="49" applyFont="1" applyFill="1" applyBorder="1" applyAlignment="1">
      <alignment vertical="top" wrapText="1"/>
    </xf>
    <xf numFmtId="0" fontId="1" fillId="5" borderId="3" xfId="0" applyFont="1" applyFill="1" applyBorder="1" applyAlignment="1">
      <alignment vertical="top"/>
    </xf>
    <xf numFmtId="16" fontId="1" fillId="5" borderId="3" xfId="0" applyNumberFormat="1" applyFont="1" applyFill="1" applyBorder="1" applyAlignment="1">
      <alignment vertical="top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/>
    <xf numFmtId="0" fontId="1" fillId="0" borderId="3" xfId="0" applyFont="1" applyBorder="1" applyAlignment="1">
      <alignment vertical="top" wrapText="1"/>
    </xf>
    <xf numFmtId="0" fontId="1" fillId="0" borderId="0" xfId="0" applyFont="1" applyBorder="1"/>
    <xf numFmtId="0" fontId="9" fillId="0" borderId="0" xfId="0" applyFont="1" applyBorder="1"/>
    <xf numFmtId="0" fontId="9" fillId="0" borderId="0" xfId="50" applyFont="1" applyFill="1" applyAlignment="1"/>
    <xf numFmtId="0" fontId="10" fillId="0" borderId="0" xfId="50" applyFont="1" applyFill="1" applyAlignment="1"/>
    <xf numFmtId="0" fontId="11" fillId="0" borderId="0" xfId="0" applyFont="1" applyAlignment="1">
      <alignment horizontal="center"/>
    </xf>
    <xf numFmtId="0" fontId="11" fillId="6" borderId="3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top"/>
    </xf>
    <xf numFmtId="0" fontId="13" fillId="0" borderId="3" xfId="0" applyFont="1" applyBorder="1" applyAlignment="1">
      <alignment vertical="top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1" fillId="6" borderId="3" xfId="0" applyFont="1" applyFill="1" applyBorder="1" applyAlignment="1"/>
    <xf numFmtId="0" fontId="13" fillId="0" borderId="5" xfId="0" applyFont="1" applyFill="1" applyBorder="1" applyAlignment="1">
      <alignment horizontal="center" vertical="center"/>
    </xf>
    <xf numFmtId="0" fontId="13" fillId="0" borderId="3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wrapText="1"/>
    </xf>
    <xf numFmtId="0" fontId="14" fillId="0" borderId="7" xfId="0" applyFont="1" applyFill="1" applyBorder="1" applyAlignment="1">
      <alignment horizontal="center" vertical="center"/>
    </xf>
    <xf numFmtId="0" fontId="0" fillId="0" borderId="5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7" xfId="0" applyFill="1" applyBorder="1"/>
    <xf numFmtId="0" fontId="11" fillId="0" borderId="3" xfId="0" applyFont="1" applyFill="1" applyBorder="1"/>
    <xf numFmtId="0" fontId="0" fillId="0" borderId="3" xfId="0" applyFill="1" applyBorder="1" applyAlignment="1">
      <alignment horizontal="center" vertical="center"/>
    </xf>
    <xf numFmtId="0" fontId="1" fillId="0" borderId="0" xfId="50" applyFont="1" applyFill="1"/>
    <xf numFmtId="0" fontId="9" fillId="0" borderId="0" xfId="50" applyFont="1" applyFill="1" applyAlignment="1">
      <alignment horizontal="center"/>
    </xf>
    <xf numFmtId="0" fontId="9" fillId="0" borderId="0" xfId="50" applyFont="1" applyFill="1" applyAlignment="1">
      <alignment horizontal="left"/>
    </xf>
    <xf numFmtId="0" fontId="9" fillId="0" borderId="0" xfId="50" applyFont="1" applyFill="1" applyAlignment="1">
      <alignment horizontal="right"/>
    </xf>
    <xf numFmtId="0" fontId="9" fillId="0" borderId="0" xfId="50" applyFont="1" applyFill="1"/>
    <xf numFmtId="49" fontId="1" fillId="0" borderId="0" xfId="50" applyNumberFormat="1" applyFont="1" applyFill="1" applyAlignment="1">
      <alignment horizontal="center"/>
    </xf>
    <xf numFmtId="0" fontId="1" fillId="0" borderId="0" xfId="50" applyFont="1" applyFill="1" applyAlignment="1">
      <alignment horizontal="left"/>
    </xf>
    <xf numFmtId="0" fontId="1" fillId="0" borderId="0" xfId="50" applyFont="1" applyFill="1" applyAlignment="1">
      <alignment horizontal="right"/>
    </xf>
    <xf numFmtId="0" fontId="1" fillId="0" borderId="0" xfId="50" applyFont="1" applyFill="1" applyAlignment="1">
      <alignment horizontal="center"/>
    </xf>
    <xf numFmtId="0" fontId="0" fillId="0" borderId="0" xfId="0" applyAlignment="1"/>
    <xf numFmtId="0" fontId="1" fillId="0" borderId="0" xfId="50" applyFont="1"/>
    <xf numFmtId="0" fontId="9" fillId="0" borderId="0" xfId="50" applyFont="1" applyAlignment="1">
      <alignment horizontal="left"/>
    </xf>
    <xf numFmtId="0" fontId="1" fillId="0" borderId="0" xfId="50" applyFont="1" applyAlignment="1">
      <alignment horizontal="right"/>
    </xf>
    <xf numFmtId="0" fontId="1" fillId="0" borderId="0" xfId="50" applyFont="1" applyAlignment="1">
      <alignment horizontal="center"/>
    </xf>
    <xf numFmtId="0" fontId="1" fillId="0" borderId="9" xfId="50" applyFont="1" applyBorder="1"/>
    <xf numFmtId="0" fontId="9" fillId="0" borderId="9" xfId="50" applyFont="1" applyBorder="1" applyAlignment="1">
      <alignment horizontal="left"/>
    </xf>
    <xf numFmtId="0" fontId="9" fillId="7" borderId="10" xfId="49" applyFont="1" applyFill="1" applyBorder="1" applyAlignment="1">
      <alignment horizontal="left" wrapText="1"/>
    </xf>
    <xf numFmtId="0" fontId="9" fillId="7" borderId="11" xfId="49" applyFont="1" applyFill="1" applyBorder="1" applyAlignment="1">
      <alignment horizontal="left" wrapText="1"/>
    </xf>
    <xf numFmtId="49" fontId="15" fillId="8" borderId="12" xfId="49" applyNumberFormat="1" applyFont="1" applyFill="1" applyBorder="1" applyAlignment="1">
      <alignment horizontal="left" wrapText="1"/>
    </xf>
    <xf numFmtId="0" fontId="15" fillId="8" borderId="11" xfId="49" applyFont="1" applyFill="1" applyBorder="1" applyAlignment="1">
      <alignment horizontal="left" wrapText="1"/>
    </xf>
    <xf numFmtId="0" fontId="15" fillId="8" borderId="13" xfId="49" applyFont="1" applyFill="1" applyBorder="1" applyAlignment="1">
      <alignment horizontal="left" wrapText="1"/>
    </xf>
    <xf numFmtId="0" fontId="9" fillId="7" borderId="14" xfId="49" applyFont="1" applyFill="1" applyBorder="1" applyAlignment="1">
      <alignment horizontal="left" wrapText="1"/>
    </xf>
    <xf numFmtId="0" fontId="9" fillId="7" borderId="15" xfId="49" applyFont="1" applyFill="1" applyBorder="1" applyAlignment="1">
      <alignment horizontal="left" wrapText="1"/>
    </xf>
    <xf numFmtId="0" fontId="9" fillId="7" borderId="16" xfId="49" applyFont="1" applyFill="1" applyBorder="1" applyAlignment="1">
      <alignment horizontal="left" wrapText="1"/>
    </xf>
    <xf numFmtId="0" fontId="9" fillId="7" borderId="17" xfId="49" applyFont="1" applyFill="1" applyBorder="1" applyAlignment="1">
      <alignment horizontal="left" wrapText="1"/>
    </xf>
    <xf numFmtId="0" fontId="15" fillId="8" borderId="18" xfId="49" applyFont="1" applyFill="1" applyBorder="1" applyAlignment="1">
      <alignment horizontal="left" wrapText="1"/>
    </xf>
    <xf numFmtId="0" fontId="15" fillId="8" borderId="19" xfId="49" applyFont="1" applyFill="1" applyBorder="1" applyAlignment="1">
      <alignment horizontal="left" wrapText="1"/>
    </xf>
    <xf numFmtId="0" fontId="15" fillId="8" borderId="20" xfId="49" applyFont="1" applyFill="1" applyBorder="1" applyAlignment="1">
      <alignment horizontal="left" wrapText="1"/>
    </xf>
    <xf numFmtId="0" fontId="9" fillId="7" borderId="21" xfId="49" applyFont="1" applyFill="1" applyBorder="1" applyAlignment="1">
      <alignment horizontal="left" wrapText="1"/>
    </xf>
    <xf numFmtId="0" fontId="9" fillId="7" borderId="22" xfId="49" applyFont="1" applyFill="1" applyBorder="1" applyAlignment="1">
      <alignment horizontal="left" wrapText="1"/>
    </xf>
    <xf numFmtId="0" fontId="15" fillId="8" borderId="23" xfId="49" applyFont="1" applyFill="1" applyBorder="1" applyAlignment="1">
      <alignment horizontal="center" wrapText="1"/>
    </xf>
    <xf numFmtId="0" fontId="15" fillId="8" borderId="24" xfId="49" applyFont="1" applyFill="1" applyBorder="1" applyAlignment="1">
      <alignment horizontal="center" wrapText="1"/>
    </xf>
    <xf numFmtId="0" fontId="16" fillId="8" borderId="24" xfId="49" applyFont="1" applyFill="1" applyBorder="1" applyAlignment="1">
      <alignment horizontal="left" wrapText="1"/>
    </xf>
    <xf numFmtId="0" fontId="15" fillId="8" borderId="25" xfId="49" applyFont="1" applyFill="1" applyBorder="1" applyAlignment="1">
      <alignment horizontal="left" wrapText="1"/>
    </xf>
    <xf numFmtId="0" fontId="15" fillId="8" borderId="26" xfId="49" applyFont="1" applyFill="1" applyBorder="1" applyAlignment="1">
      <alignment horizontal="left" wrapText="1"/>
    </xf>
    <xf numFmtId="0" fontId="9" fillId="7" borderId="16" xfId="50" applyFont="1" applyFill="1" applyBorder="1" applyAlignment="1">
      <alignment horizontal="center" vertical="center"/>
    </xf>
    <xf numFmtId="0" fontId="9" fillId="7" borderId="17" xfId="50" applyFont="1" applyFill="1" applyBorder="1" applyAlignment="1">
      <alignment horizontal="center" vertical="center"/>
    </xf>
    <xf numFmtId="0" fontId="9" fillId="7" borderId="23" xfId="50" applyFont="1" applyFill="1" applyBorder="1" applyAlignment="1">
      <alignment horizontal="center" vertical="center" wrapText="1"/>
    </xf>
    <xf numFmtId="0" fontId="9" fillId="7" borderId="24" xfId="50" applyFont="1" applyFill="1" applyBorder="1" applyAlignment="1">
      <alignment horizontal="center" vertical="center" wrapText="1"/>
    </xf>
    <xf numFmtId="0" fontId="9" fillId="7" borderId="17" xfId="50" applyFont="1" applyFill="1" applyBorder="1" applyAlignment="1">
      <alignment horizontal="center" vertical="center" wrapText="1"/>
    </xf>
    <xf numFmtId="0" fontId="1" fillId="7" borderId="27" xfId="50" applyFont="1" applyFill="1" applyBorder="1" applyAlignment="1">
      <alignment horizontal="center" vertical="center"/>
    </xf>
    <xf numFmtId="0" fontId="1" fillId="7" borderId="28" xfId="50" applyFont="1" applyFill="1" applyBorder="1" applyAlignment="1">
      <alignment horizontal="center" vertical="center"/>
    </xf>
    <xf numFmtId="0" fontId="1" fillId="7" borderId="29" xfId="50" applyFont="1" applyFill="1" applyBorder="1" applyAlignment="1">
      <alignment horizontal="center" vertical="center"/>
    </xf>
    <xf numFmtId="0" fontId="1" fillId="7" borderId="30" xfId="50" applyFont="1" applyFill="1" applyBorder="1" applyAlignment="1">
      <alignment horizontal="center" vertical="center"/>
    </xf>
    <xf numFmtId="180" fontId="17" fillId="9" borderId="31" xfId="50" applyNumberFormat="1" applyFont="1" applyFill="1" applyBorder="1" applyAlignment="1">
      <alignment horizontal="center" vertical="center"/>
    </xf>
    <xf numFmtId="180" fontId="17" fillId="9" borderId="32" xfId="50" applyNumberFormat="1" applyFont="1" applyFill="1" applyBorder="1" applyAlignment="1">
      <alignment horizontal="center" vertical="center"/>
    </xf>
    <xf numFmtId="0" fontId="18" fillId="10" borderId="32" xfId="50" applyFont="1" applyFill="1" applyBorder="1"/>
    <xf numFmtId="0" fontId="19" fillId="10" borderId="33" xfId="50" applyFont="1" applyFill="1" applyBorder="1" applyAlignment="1">
      <alignment vertical="top" textRotation="180"/>
    </xf>
    <xf numFmtId="0" fontId="7" fillId="10" borderId="33" xfId="50" applyFont="1" applyFill="1" applyBorder="1" applyAlignment="1">
      <alignment vertical="top" textRotation="180"/>
    </xf>
    <xf numFmtId="0" fontId="19" fillId="10" borderId="34" xfId="50" applyFont="1" applyFill="1" applyBorder="1" applyAlignment="1">
      <alignment vertical="center"/>
    </xf>
    <xf numFmtId="0" fontId="9" fillId="11" borderId="4" xfId="50" applyFont="1" applyFill="1" applyBorder="1" applyAlignment="1">
      <alignment horizontal="left" vertical="top"/>
    </xf>
    <xf numFmtId="0" fontId="1" fillId="11" borderId="11" xfId="50" applyFont="1" applyFill="1" applyBorder="1" applyAlignment="1">
      <alignment horizontal="center" vertical="top"/>
    </xf>
    <xf numFmtId="0" fontId="1" fillId="11" borderId="13" xfId="50" applyFont="1" applyFill="1" applyBorder="1" applyAlignment="1">
      <alignment horizontal="right" vertical="top"/>
    </xf>
    <xf numFmtId="0" fontId="16" fillId="12" borderId="35" xfId="50" applyFont="1" applyFill="1" applyBorder="1" applyAlignment="1">
      <alignment horizontal="right"/>
    </xf>
    <xf numFmtId="0" fontId="20" fillId="0" borderId="7" xfId="50" applyFont="1" applyBorder="1" applyAlignment="1">
      <alignment horizontal="center"/>
    </xf>
    <xf numFmtId="0" fontId="19" fillId="10" borderId="36" xfId="50" applyFont="1" applyFill="1" applyBorder="1" applyAlignment="1">
      <alignment vertical="center"/>
    </xf>
    <xf numFmtId="0" fontId="9" fillId="11" borderId="22" xfId="50" applyFont="1" applyFill="1" applyBorder="1" applyAlignment="1">
      <alignment horizontal="left" vertical="top"/>
    </xf>
    <xf numFmtId="0" fontId="1" fillId="11" borderId="22" xfId="50" applyFont="1" applyFill="1" applyBorder="1" applyAlignment="1">
      <alignment horizontal="center" vertical="top"/>
    </xf>
    <xf numFmtId="0" fontId="21" fillId="11" borderId="37" xfId="50" applyFont="1" applyFill="1" applyBorder="1" applyAlignment="1">
      <alignment horizontal="right" vertical="top"/>
    </xf>
    <xf numFmtId="0" fontId="15" fillId="12" borderId="8" xfId="50" applyFont="1" applyFill="1" applyBorder="1" applyAlignment="1">
      <alignment horizontal="right"/>
    </xf>
    <xf numFmtId="0" fontId="20" fillId="0" borderId="3" xfId="50" applyFont="1" applyBorder="1" applyAlignment="1">
      <alignment horizontal="center"/>
    </xf>
    <xf numFmtId="0" fontId="21" fillId="0" borderId="8" xfId="50" applyFont="1" applyBorder="1" applyAlignment="1">
      <alignment vertical="top"/>
    </xf>
    <xf numFmtId="0" fontId="22" fillId="11" borderId="22" xfId="50" applyFont="1" applyFill="1" applyBorder="1" applyAlignment="1">
      <alignment horizontal="left" vertical="top"/>
    </xf>
    <xf numFmtId="0" fontId="21" fillId="12" borderId="8" xfId="50" applyFont="1" applyFill="1" applyBorder="1" applyAlignment="1">
      <alignment horizontal="right"/>
    </xf>
    <xf numFmtId="0" fontId="21" fillId="0" borderId="4" xfId="50" applyFont="1" applyBorder="1" applyAlignment="1">
      <alignment horizontal="right"/>
    </xf>
    <xf numFmtId="0" fontId="21" fillId="0" borderId="38" xfId="50" applyFont="1" applyBorder="1" applyAlignment="1">
      <alignment horizontal="right"/>
    </xf>
    <xf numFmtId="0" fontId="21" fillId="0" borderId="22" xfId="50" applyFont="1" applyBorder="1" applyAlignment="1">
      <alignment horizontal="right"/>
    </xf>
    <xf numFmtId="0" fontId="21" fillId="0" borderId="37" xfId="50" applyFont="1" applyBorder="1" applyAlignment="1">
      <alignment horizontal="right"/>
    </xf>
    <xf numFmtId="0" fontId="21" fillId="0" borderId="0" xfId="50" applyFont="1" applyBorder="1" applyAlignment="1">
      <alignment horizontal="right"/>
    </xf>
    <xf numFmtId="0" fontId="21" fillId="0" borderId="8" xfId="50" applyFont="1" applyBorder="1" applyAlignment="1">
      <alignment horizontal="right"/>
    </xf>
    <xf numFmtId="0" fontId="21" fillId="11" borderId="4" xfId="50" applyFont="1" applyFill="1" applyBorder="1" applyAlignment="1">
      <alignment horizontal="right" vertical="top"/>
    </xf>
    <xf numFmtId="0" fontId="21" fillId="0" borderId="4" xfId="50" applyFont="1" applyFill="1" applyBorder="1" applyAlignment="1">
      <alignment horizontal="right"/>
    </xf>
    <xf numFmtId="0" fontId="21" fillId="0" borderId="38" xfId="50" applyFont="1" applyFill="1" applyBorder="1" applyAlignment="1">
      <alignment horizontal="right"/>
    </xf>
    <xf numFmtId="0" fontId="21" fillId="11" borderId="38" xfId="50" applyFont="1" applyFill="1" applyBorder="1" applyAlignment="1">
      <alignment horizontal="right" vertical="top"/>
    </xf>
    <xf numFmtId="0" fontId="1" fillId="12" borderId="8" xfId="50" applyFont="1" applyFill="1" applyBorder="1" applyAlignment="1">
      <alignment horizontal="right"/>
    </xf>
    <xf numFmtId="0" fontId="9" fillId="11" borderId="39" xfId="50" applyFont="1" applyFill="1" applyBorder="1" applyAlignment="1">
      <alignment horizontal="left" vertical="top"/>
    </xf>
    <xf numFmtId="0" fontId="19" fillId="10" borderId="40" xfId="50" applyFont="1" applyFill="1" applyBorder="1" applyAlignment="1">
      <alignment vertical="center"/>
    </xf>
    <xf numFmtId="0" fontId="9" fillId="11" borderId="41" xfId="50" applyFont="1" applyFill="1" applyBorder="1" applyAlignment="1">
      <alignment horizontal="left" vertical="top"/>
    </xf>
    <xf numFmtId="0" fontId="1" fillId="11" borderId="42" xfId="50" applyFont="1" applyFill="1" applyBorder="1" applyAlignment="1">
      <alignment horizontal="center" vertical="top"/>
    </xf>
    <xf numFmtId="0" fontId="1" fillId="11" borderId="43" xfId="50" applyFont="1" applyFill="1" applyBorder="1" applyAlignment="1">
      <alignment horizontal="right" vertical="top"/>
    </xf>
    <xf numFmtId="0" fontId="20" fillId="0" borderId="5" xfId="50" applyFont="1" applyBorder="1" applyAlignment="1">
      <alignment horizontal="center"/>
    </xf>
    <xf numFmtId="0" fontId="19" fillId="10" borderId="34" xfId="50" applyFont="1" applyFill="1" applyBorder="1" applyAlignment="1">
      <alignment vertical="top"/>
    </xf>
    <xf numFmtId="0" fontId="9" fillId="11" borderId="44" xfId="50" applyFont="1" applyFill="1" applyBorder="1"/>
    <xf numFmtId="0" fontId="9" fillId="11" borderId="11" xfId="50" applyFont="1" applyFill="1" applyBorder="1"/>
    <xf numFmtId="0" fontId="1" fillId="11" borderId="13" xfId="50" applyFont="1" applyFill="1" applyBorder="1" applyAlignment="1">
      <alignment horizontal="right"/>
    </xf>
    <xf numFmtId="0" fontId="1" fillId="12" borderId="45" xfId="50" applyFont="1" applyFill="1" applyBorder="1" applyAlignment="1">
      <alignment horizontal="left"/>
    </xf>
    <xf numFmtId="0" fontId="20" fillId="0" borderId="45" xfId="50" applyFont="1" applyBorder="1" applyAlignment="1">
      <alignment horizontal="center"/>
    </xf>
    <xf numFmtId="0" fontId="19" fillId="10" borderId="36" xfId="50" applyFont="1" applyFill="1" applyBorder="1" applyAlignment="1">
      <alignment vertical="top"/>
    </xf>
    <xf numFmtId="0" fontId="9" fillId="11" borderId="39" xfId="50" applyFont="1" applyFill="1" applyBorder="1"/>
    <xf numFmtId="0" fontId="1" fillId="11" borderId="22" xfId="50" applyFont="1" applyFill="1" applyBorder="1"/>
    <xf numFmtId="0" fontId="21" fillId="11" borderId="37" xfId="50" applyFont="1" applyFill="1" applyBorder="1" applyAlignment="1">
      <alignment horizontal="right"/>
    </xf>
    <xf numFmtId="0" fontId="1" fillId="12" borderId="3" xfId="50" applyFont="1" applyFill="1" applyBorder="1" applyAlignment="1">
      <alignment horizontal="left"/>
    </xf>
    <xf numFmtId="0" fontId="23" fillId="11" borderId="22" xfId="50" applyFont="1" applyFill="1" applyBorder="1"/>
    <xf numFmtId="0" fontId="1" fillId="12" borderId="3" xfId="50" applyFont="1" applyFill="1" applyBorder="1"/>
    <xf numFmtId="0" fontId="1" fillId="11" borderId="37" xfId="50" applyFont="1" applyFill="1" applyBorder="1" applyAlignment="1">
      <alignment horizontal="right"/>
    </xf>
    <xf numFmtId="0" fontId="9" fillId="11" borderId="41" xfId="50" applyFont="1" applyFill="1" applyBorder="1"/>
    <xf numFmtId="0" fontId="23" fillId="11" borderId="42" xfId="50" applyFont="1" applyFill="1" applyBorder="1"/>
    <xf numFmtId="0" fontId="21" fillId="11" borderId="43" xfId="50" applyFont="1" applyFill="1" applyBorder="1" applyAlignment="1">
      <alignment horizontal="right"/>
    </xf>
    <xf numFmtId="0" fontId="1" fillId="12" borderId="5" xfId="50" applyFont="1" applyFill="1" applyBorder="1"/>
    <xf numFmtId="0" fontId="19" fillId="10" borderId="40" xfId="50" applyFont="1" applyFill="1" applyBorder="1" applyAlignment="1">
      <alignment vertical="top"/>
    </xf>
    <xf numFmtId="0" fontId="9" fillId="11" borderId="46" xfId="50" applyFont="1" applyFill="1" applyBorder="1"/>
    <xf numFmtId="0" fontId="1" fillId="11" borderId="47" xfId="50" applyFont="1" applyFill="1" applyBorder="1"/>
    <xf numFmtId="0" fontId="21" fillId="11" borderId="48" xfId="50" applyFont="1" applyFill="1" applyBorder="1" applyAlignment="1">
      <alignment horizontal="right"/>
    </xf>
    <xf numFmtId="0" fontId="1" fillId="12" borderId="49" xfId="50" applyFont="1" applyFill="1" applyBorder="1" applyAlignment="1">
      <alignment horizontal="left"/>
    </xf>
    <xf numFmtId="0" fontId="20" fillId="0" borderId="49" xfId="50" applyFont="1" applyBorder="1" applyAlignment="1">
      <alignment horizontal="center"/>
    </xf>
    <xf numFmtId="0" fontId="1" fillId="0" borderId="38" xfId="50" applyFont="1" applyBorder="1" applyAlignment="1">
      <alignment horizontal="left"/>
    </xf>
    <xf numFmtId="0" fontId="1" fillId="0" borderId="7" xfId="50" applyFont="1" applyBorder="1" applyAlignment="1">
      <alignment horizontal="left"/>
    </xf>
    <xf numFmtId="0" fontId="1" fillId="0" borderId="7" xfId="50" applyFont="1" applyBorder="1" applyAlignment="1">
      <alignment horizontal="center"/>
    </xf>
    <xf numFmtId="0" fontId="1" fillId="0" borderId="37" xfId="50" applyFont="1" applyBorder="1" applyAlignment="1">
      <alignment horizontal="left"/>
    </xf>
    <xf numFmtId="0" fontId="1" fillId="0" borderId="3" xfId="50" applyFont="1" applyBorder="1" applyAlignment="1">
      <alignment horizontal="left"/>
    </xf>
    <xf numFmtId="0" fontId="24" fillId="0" borderId="3" xfId="50" applyFont="1" applyBorder="1" applyAlignment="1">
      <alignment horizontal="left"/>
    </xf>
    <xf numFmtId="0" fontId="1" fillId="0" borderId="3" xfId="50" applyFont="1" applyBorder="1" applyAlignment="1">
      <alignment horizontal="center"/>
    </xf>
    <xf numFmtId="0" fontId="1" fillId="0" borderId="37" xfId="50" applyFont="1" applyBorder="1" applyAlignment="1">
      <alignment horizontal="left" vertical="top"/>
    </xf>
    <xf numFmtId="0" fontId="1" fillId="0" borderId="3" xfId="50" applyFont="1" applyBorder="1" applyAlignment="1">
      <alignment horizontal="left" vertical="top"/>
    </xf>
    <xf numFmtId="0" fontId="1" fillId="0" borderId="3" xfId="50" applyFont="1" applyBorder="1"/>
    <xf numFmtId="181" fontId="1" fillId="0" borderId="3" xfId="50" applyNumberFormat="1" applyFont="1" applyBorder="1" applyAlignment="1">
      <alignment vertical="top" textRotation="255"/>
    </xf>
    <xf numFmtId="0" fontId="1" fillId="0" borderId="48" xfId="50" applyFont="1" applyBorder="1" applyAlignment="1">
      <alignment horizontal="left" vertical="top"/>
    </xf>
    <xf numFmtId="0" fontId="1" fillId="0" borderId="49" xfId="50" applyFont="1" applyBorder="1" applyAlignment="1">
      <alignment horizontal="left" vertical="top"/>
    </xf>
    <xf numFmtId="0" fontId="1" fillId="0" borderId="49" xfId="50" applyFont="1" applyBorder="1"/>
    <xf numFmtId="0" fontId="1" fillId="0" borderId="49" xfId="50" applyFont="1" applyBorder="1" applyAlignment="1">
      <alignment textRotation="255"/>
    </xf>
    <xf numFmtId="0" fontId="7" fillId="0" borderId="0" xfId="50" applyFont="1" applyAlignment="1">
      <alignment vertical="top"/>
    </xf>
    <xf numFmtId="0" fontId="1" fillId="10" borderId="0" xfId="50" applyFont="1" applyFill="1"/>
    <xf numFmtId="0" fontId="9" fillId="10" borderId="0" xfId="50" applyFont="1" applyFill="1" applyAlignment="1">
      <alignment horizontal="left"/>
    </xf>
    <xf numFmtId="49" fontId="21" fillId="8" borderId="12" xfId="49" applyNumberFormat="1" applyFont="1" applyFill="1" applyBorder="1" applyAlignment="1">
      <alignment horizontal="center" wrapText="1"/>
    </xf>
    <xf numFmtId="0" fontId="21" fillId="8" borderId="11" xfId="49" applyFont="1" applyFill="1" applyBorder="1" applyAlignment="1">
      <alignment horizontal="center" wrapText="1"/>
    </xf>
    <xf numFmtId="0" fontId="9" fillId="7" borderId="37" xfId="49" applyFont="1" applyFill="1" applyBorder="1" applyAlignment="1">
      <alignment horizontal="left" wrapText="1"/>
    </xf>
    <xf numFmtId="0" fontId="16" fillId="8" borderId="19" xfId="49" applyFont="1" applyFill="1" applyBorder="1" applyAlignment="1">
      <alignment horizontal="left" wrapText="1"/>
    </xf>
    <xf numFmtId="0" fontId="16" fillId="8" borderId="19" xfId="49" applyFont="1" applyFill="1" applyBorder="1" applyAlignment="1">
      <alignment wrapText="1"/>
    </xf>
    <xf numFmtId="0" fontId="1" fillId="7" borderId="50" xfId="49" applyFont="1" applyFill="1" applyBorder="1" applyAlignment="1">
      <alignment horizontal="center" wrapText="1"/>
    </xf>
    <xf numFmtId="0" fontId="1" fillId="7" borderId="24" xfId="49" applyFont="1" applyFill="1" applyBorder="1" applyAlignment="1">
      <alignment horizontal="center" wrapText="1"/>
    </xf>
    <xf numFmtId="0" fontId="9" fillId="7" borderId="51" xfId="50" applyFont="1" applyFill="1" applyBorder="1" applyAlignment="1">
      <alignment horizontal="center" vertical="center" wrapText="1"/>
    </xf>
    <xf numFmtId="0" fontId="9" fillId="7" borderId="50" xfId="50" applyFont="1" applyFill="1" applyBorder="1" applyAlignment="1">
      <alignment horizontal="center" vertical="center" wrapText="1"/>
    </xf>
    <xf numFmtId="0" fontId="1" fillId="7" borderId="52" xfId="50" applyFont="1" applyFill="1" applyBorder="1" applyAlignment="1">
      <alignment horizontal="center" vertical="center"/>
    </xf>
    <xf numFmtId="0" fontId="1" fillId="7" borderId="53" xfId="50" applyFont="1" applyFill="1" applyBorder="1" applyAlignment="1">
      <alignment horizontal="center" vertical="center"/>
    </xf>
    <xf numFmtId="0" fontId="21" fillId="8" borderId="54" xfId="49" applyFont="1" applyFill="1" applyBorder="1" applyAlignment="1">
      <alignment horizontal="center" wrapText="1"/>
    </xf>
    <xf numFmtId="0" fontId="16" fillId="8" borderId="55" xfId="49" applyFont="1" applyFill="1" applyBorder="1" applyAlignment="1">
      <alignment wrapText="1"/>
    </xf>
    <xf numFmtId="0" fontId="1" fillId="7" borderId="56" xfId="49" applyFont="1" applyFill="1" applyBorder="1" applyAlignment="1">
      <alignment horizontal="center" wrapText="1"/>
    </xf>
    <xf numFmtId="0" fontId="9" fillId="7" borderId="57" xfId="50" applyFont="1" applyFill="1" applyBorder="1" applyAlignment="1">
      <alignment horizontal="center" vertical="center" wrapText="1"/>
    </xf>
    <xf numFmtId="0" fontId="1" fillId="7" borderId="58" xfId="50" applyFont="1" applyFill="1" applyBorder="1" applyAlignment="1">
      <alignment horizontal="center" vertical="center"/>
    </xf>
    <xf numFmtId="0" fontId="1" fillId="0" borderId="59" xfId="50" applyFont="1" applyBorder="1"/>
    <xf numFmtId="0" fontId="7" fillId="10" borderId="60" xfId="50" applyFont="1" applyFill="1" applyBorder="1" applyAlignment="1">
      <alignment vertical="top" textRotation="180"/>
    </xf>
    <xf numFmtId="49" fontId="1" fillId="0" borderId="0" xfId="50" applyNumberFormat="1" applyFont="1" applyAlignment="1">
      <alignment horizontal="center"/>
    </xf>
    <xf numFmtId="0" fontId="20" fillId="0" borderId="61" xfId="50" applyFont="1" applyBorder="1" applyAlignment="1">
      <alignment horizontal="center"/>
    </xf>
    <xf numFmtId="0" fontId="20" fillId="0" borderId="62" xfId="50" applyFont="1" applyBorder="1" applyAlignment="1">
      <alignment horizontal="center"/>
    </xf>
    <xf numFmtId="0" fontId="9" fillId="0" borderId="0" xfId="50" applyFont="1" applyAlignment="1">
      <alignment horizontal="center"/>
    </xf>
    <xf numFmtId="0" fontId="20" fillId="0" borderId="63" xfId="50" applyFont="1" applyBorder="1" applyAlignment="1">
      <alignment horizontal="center"/>
    </xf>
    <xf numFmtId="0" fontId="20" fillId="0" borderId="64" xfId="50" applyFont="1" applyBorder="1" applyAlignment="1">
      <alignment horizontal="center"/>
    </xf>
    <xf numFmtId="0" fontId="20" fillId="0" borderId="65" xfId="50" applyFont="1" applyBorder="1" applyAlignment="1">
      <alignment horizontal="center"/>
    </xf>
    <xf numFmtId="0" fontId="1" fillId="0" borderId="61" xfId="50" applyFont="1" applyBorder="1" applyAlignment="1">
      <alignment horizontal="center"/>
    </xf>
    <xf numFmtId="0" fontId="1" fillId="0" borderId="62" xfId="50" applyFont="1" applyBorder="1" applyAlignment="1">
      <alignment horizontal="center"/>
    </xf>
    <xf numFmtId="181" fontId="1" fillId="0" borderId="62" xfId="50" applyNumberFormat="1" applyFont="1" applyBorder="1" applyAlignment="1">
      <alignment vertical="top" textRotation="255"/>
    </xf>
    <xf numFmtId="0" fontId="1" fillId="0" borderId="65" xfId="50" applyFont="1" applyBorder="1" applyAlignment="1">
      <alignment textRotation="255"/>
    </xf>
    <xf numFmtId="0" fontId="0" fillId="13" borderId="3" xfId="0" applyFill="1" applyBorder="1"/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  <cellStyle name="Normal_Template_UnitTest Case_v0.9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3" sqref="C3"/>
    </sheetView>
  </sheetViews>
  <sheetFormatPr defaultColWidth="9" defaultRowHeight="14.5" outlineLevelCol="2"/>
  <cols>
    <col min="1" max="1" width="8" customWidth="1"/>
    <col min="2" max="2" width="44" customWidth="1"/>
    <col min="3" max="3" width="36.2" customWidth="1"/>
  </cols>
  <sheetData>
    <row r="1" spans="1:3">
      <c r="A1" s="211" t="s">
        <v>0</v>
      </c>
      <c r="B1" s="211" t="s">
        <v>1</v>
      </c>
      <c r="C1" s="211" t="s">
        <v>2</v>
      </c>
    </row>
    <row r="2" spans="1:3">
      <c r="A2" s="212">
        <v>1</v>
      </c>
      <c r="B2" s="212" t="s">
        <v>3</v>
      </c>
      <c r="C2" s="212">
        <v>11</v>
      </c>
    </row>
    <row r="3" spans="1:3">
      <c r="A3" s="212">
        <v>2</v>
      </c>
      <c r="B3" s="212" t="s">
        <v>4</v>
      </c>
      <c r="C3" s="212">
        <v>12</v>
      </c>
    </row>
    <row r="4" ht="29" spans="1:3">
      <c r="A4" s="212">
        <v>3</v>
      </c>
      <c r="B4" s="213" t="s">
        <v>5</v>
      </c>
      <c r="C4" s="212">
        <v>16</v>
      </c>
    </row>
    <row r="5" ht="29" spans="1:3">
      <c r="A5" s="212">
        <v>4</v>
      </c>
      <c r="B5" s="213" t="s">
        <v>6</v>
      </c>
      <c r="C5" s="212">
        <v>14</v>
      </c>
    </row>
    <row r="6" spans="1:3">
      <c r="A6" s="212">
        <v>5</v>
      </c>
      <c r="B6" s="212" t="s">
        <v>7</v>
      </c>
      <c r="C6" s="212">
        <v>3</v>
      </c>
    </row>
    <row r="7" spans="1:3">
      <c r="A7" s="212">
        <v>6</v>
      </c>
      <c r="B7" s="213" t="s">
        <v>8</v>
      </c>
      <c r="C7" s="212">
        <v>6</v>
      </c>
    </row>
    <row r="8" spans="1:3">
      <c r="A8" s="212">
        <v>7</v>
      </c>
      <c r="B8" s="213" t="s">
        <v>9</v>
      </c>
      <c r="C8" s="212">
        <v>9</v>
      </c>
    </row>
    <row r="9" spans="1:3">
      <c r="A9" s="212">
        <v>8</v>
      </c>
      <c r="B9" s="213" t="s">
        <v>10</v>
      </c>
      <c r="C9" s="212"/>
    </row>
    <row r="10" ht="14.4" customHeight="1" spans="1:3">
      <c r="A10" s="214"/>
      <c r="B10" s="215"/>
      <c r="C10" s="215"/>
    </row>
    <row r="18" spans="1:2">
      <c r="A18" s="32" t="s">
        <v>11</v>
      </c>
      <c r="B18" s="3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4"/>
  <sheetViews>
    <sheetView topLeftCell="A29" workbookViewId="0">
      <selection activeCell="V28" sqref="V28"/>
    </sheetView>
  </sheetViews>
  <sheetFormatPr defaultColWidth="9" defaultRowHeight="10"/>
  <cols>
    <col min="1" max="1" width="8.1" style="69" customWidth="1"/>
    <col min="2" max="2" width="13.3" style="70" customWidth="1"/>
    <col min="3" max="3" width="10.8" style="69" customWidth="1"/>
    <col min="4" max="4" width="11.3" style="71" customWidth="1"/>
    <col min="5" max="5" width="1.8" style="69" hidden="1" customWidth="1"/>
    <col min="6" max="21" width="2.9" style="69" customWidth="1"/>
    <col min="22" max="22" width="9" style="72"/>
    <col min="23" max="23" width="24.2" style="69" customWidth="1"/>
    <col min="24" max="24" width="9" style="69"/>
    <col min="25" max="25" width="15.1" style="69" customWidth="1"/>
    <col min="26" max="256" width="9" style="69"/>
    <col min="257" max="257" width="8.1" style="69" customWidth="1"/>
    <col min="258" max="258" width="13.3" style="69" customWidth="1"/>
    <col min="259" max="259" width="10.8" style="69" customWidth="1"/>
    <col min="260" max="260" width="11.3" style="69" customWidth="1"/>
    <col min="261" max="261" width="9" style="69" hidden="1" customWidth="1"/>
    <col min="262" max="277" width="2.9" style="69" customWidth="1"/>
    <col min="278" max="512" width="9" style="69"/>
    <col min="513" max="513" width="8.1" style="69" customWidth="1"/>
    <col min="514" max="514" width="13.3" style="69" customWidth="1"/>
    <col min="515" max="515" width="10.8" style="69" customWidth="1"/>
    <col min="516" max="516" width="11.3" style="69" customWidth="1"/>
    <col min="517" max="517" width="9" style="69" hidden="1" customWidth="1"/>
    <col min="518" max="533" width="2.9" style="69" customWidth="1"/>
    <col min="534" max="768" width="9" style="69"/>
    <col min="769" max="769" width="8.1" style="69" customWidth="1"/>
    <col min="770" max="770" width="13.3" style="69" customWidth="1"/>
    <col min="771" max="771" width="10.8" style="69" customWidth="1"/>
    <col min="772" max="772" width="11.3" style="69" customWidth="1"/>
    <col min="773" max="773" width="9" style="69" hidden="1" customWidth="1"/>
    <col min="774" max="789" width="2.9" style="69" customWidth="1"/>
    <col min="790" max="1024" width="9" style="69"/>
    <col min="1025" max="1025" width="8.1" style="69" customWidth="1"/>
    <col min="1026" max="1026" width="13.3" style="69" customWidth="1"/>
    <col min="1027" max="1027" width="10.8" style="69" customWidth="1"/>
    <col min="1028" max="1028" width="11.3" style="69" customWidth="1"/>
    <col min="1029" max="1029" width="9" style="69" hidden="1" customWidth="1"/>
    <col min="1030" max="1045" width="2.9" style="69" customWidth="1"/>
    <col min="1046" max="1280" width="9" style="69"/>
    <col min="1281" max="1281" width="8.1" style="69" customWidth="1"/>
    <col min="1282" max="1282" width="13.3" style="69" customWidth="1"/>
    <col min="1283" max="1283" width="10.8" style="69" customWidth="1"/>
    <col min="1284" max="1284" width="11.3" style="69" customWidth="1"/>
    <col min="1285" max="1285" width="9" style="69" hidden="1" customWidth="1"/>
    <col min="1286" max="1301" width="2.9" style="69" customWidth="1"/>
    <col min="1302" max="1536" width="9" style="69"/>
    <col min="1537" max="1537" width="8.1" style="69" customWidth="1"/>
    <col min="1538" max="1538" width="13.3" style="69" customWidth="1"/>
    <col min="1539" max="1539" width="10.8" style="69" customWidth="1"/>
    <col min="1540" max="1540" width="11.3" style="69" customWidth="1"/>
    <col min="1541" max="1541" width="9" style="69" hidden="1" customWidth="1"/>
    <col min="1542" max="1557" width="2.9" style="69" customWidth="1"/>
    <col min="1558" max="1792" width="9" style="69"/>
    <col min="1793" max="1793" width="8.1" style="69" customWidth="1"/>
    <col min="1794" max="1794" width="13.3" style="69" customWidth="1"/>
    <col min="1795" max="1795" width="10.8" style="69" customWidth="1"/>
    <col min="1796" max="1796" width="11.3" style="69" customWidth="1"/>
    <col min="1797" max="1797" width="9" style="69" hidden="1" customWidth="1"/>
    <col min="1798" max="1813" width="2.9" style="69" customWidth="1"/>
    <col min="1814" max="2048" width="9" style="69"/>
    <col min="2049" max="2049" width="8.1" style="69" customWidth="1"/>
    <col min="2050" max="2050" width="13.3" style="69" customWidth="1"/>
    <col min="2051" max="2051" width="10.8" style="69" customWidth="1"/>
    <col min="2052" max="2052" width="11.3" style="69" customWidth="1"/>
    <col min="2053" max="2053" width="9" style="69" hidden="1" customWidth="1"/>
    <col min="2054" max="2069" width="2.9" style="69" customWidth="1"/>
    <col min="2070" max="2304" width="9" style="69"/>
    <col min="2305" max="2305" width="8.1" style="69" customWidth="1"/>
    <col min="2306" max="2306" width="13.3" style="69" customWidth="1"/>
    <col min="2307" max="2307" width="10.8" style="69" customWidth="1"/>
    <col min="2308" max="2308" width="11.3" style="69" customWidth="1"/>
    <col min="2309" max="2309" width="9" style="69" hidden="1" customWidth="1"/>
    <col min="2310" max="2325" width="2.9" style="69" customWidth="1"/>
    <col min="2326" max="2560" width="9" style="69"/>
    <col min="2561" max="2561" width="8.1" style="69" customWidth="1"/>
    <col min="2562" max="2562" width="13.3" style="69" customWidth="1"/>
    <col min="2563" max="2563" width="10.8" style="69" customWidth="1"/>
    <col min="2564" max="2564" width="11.3" style="69" customWidth="1"/>
    <col min="2565" max="2565" width="9" style="69" hidden="1" customWidth="1"/>
    <col min="2566" max="2581" width="2.9" style="69" customWidth="1"/>
    <col min="2582" max="2816" width="9" style="69"/>
    <col min="2817" max="2817" width="8.1" style="69" customWidth="1"/>
    <col min="2818" max="2818" width="13.3" style="69" customWidth="1"/>
    <col min="2819" max="2819" width="10.8" style="69" customWidth="1"/>
    <col min="2820" max="2820" width="11.3" style="69" customWidth="1"/>
    <col min="2821" max="2821" width="9" style="69" hidden="1" customWidth="1"/>
    <col min="2822" max="2837" width="2.9" style="69" customWidth="1"/>
    <col min="2838" max="3072" width="9" style="69"/>
    <col min="3073" max="3073" width="8.1" style="69" customWidth="1"/>
    <col min="3074" max="3074" width="13.3" style="69" customWidth="1"/>
    <col min="3075" max="3075" width="10.8" style="69" customWidth="1"/>
    <col min="3076" max="3076" width="11.3" style="69" customWidth="1"/>
    <col min="3077" max="3077" width="9" style="69" hidden="1" customWidth="1"/>
    <col min="3078" max="3093" width="2.9" style="69" customWidth="1"/>
    <col min="3094" max="3328" width="9" style="69"/>
    <col min="3329" max="3329" width="8.1" style="69" customWidth="1"/>
    <col min="3330" max="3330" width="13.3" style="69" customWidth="1"/>
    <col min="3331" max="3331" width="10.8" style="69" customWidth="1"/>
    <col min="3332" max="3332" width="11.3" style="69" customWidth="1"/>
    <col min="3333" max="3333" width="9" style="69" hidden="1" customWidth="1"/>
    <col min="3334" max="3349" width="2.9" style="69" customWidth="1"/>
    <col min="3350" max="3584" width="9" style="69"/>
    <col min="3585" max="3585" width="8.1" style="69" customWidth="1"/>
    <col min="3586" max="3586" width="13.3" style="69" customWidth="1"/>
    <col min="3587" max="3587" width="10.8" style="69" customWidth="1"/>
    <col min="3588" max="3588" width="11.3" style="69" customWidth="1"/>
    <col min="3589" max="3589" width="9" style="69" hidden="1" customWidth="1"/>
    <col min="3590" max="3605" width="2.9" style="69" customWidth="1"/>
    <col min="3606" max="3840" width="9" style="69"/>
    <col min="3841" max="3841" width="8.1" style="69" customWidth="1"/>
    <col min="3842" max="3842" width="13.3" style="69" customWidth="1"/>
    <col min="3843" max="3843" width="10.8" style="69" customWidth="1"/>
    <col min="3844" max="3844" width="11.3" style="69" customWidth="1"/>
    <col min="3845" max="3845" width="9" style="69" hidden="1" customWidth="1"/>
    <col min="3846" max="3861" width="2.9" style="69" customWidth="1"/>
    <col min="3862" max="4096" width="9" style="69"/>
    <col min="4097" max="4097" width="8.1" style="69" customWidth="1"/>
    <col min="4098" max="4098" width="13.3" style="69" customWidth="1"/>
    <col min="4099" max="4099" width="10.8" style="69" customWidth="1"/>
    <col min="4100" max="4100" width="11.3" style="69" customWidth="1"/>
    <col min="4101" max="4101" width="9" style="69" hidden="1" customWidth="1"/>
    <col min="4102" max="4117" width="2.9" style="69" customWidth="1"/>
    <col min="4118" max="4352" width="9" style="69"/>
    <col min="4353" max="4353" width="8.1" style="69" customWidth="1"/>
    <col min="4354" max="4354" width="13.3" style="69" customWidth="1"/>
    <col min="4355" max="4355" width="10.8" style="69" customWidth="1"/>
    <col min="4356" max="4356" width="11.3" style="69" customWidth="1"/>
    <col min="4357" max="4357" width="9" style="69" hidden="1" customWidth="1"/>
    <col min="4358" max="4373" width="2.9" style="69" customWidth="1"/>
    <col min="4374" max="4608" width="9" style="69"/>
    <col min="4609" max="4609" width="8.1" style="69" customWidth="1"/>
    <col min="4610" max="4610" width="13.3" style="69" customWidth="1"/>
    <col min="4611" max="4611" width="10.8" style="69" customWidth="1"/>
    <col min="4612" max="4612" width="11.3" style="69" customWidth="1"/>
    <col min="4613" max="4613" width="9" style="69" hidden="1" customWidth="1"/>
    <col min="4614" max="4629" width="2.9" style="69" customWidth="1"/>
    <col min="4630" max="4864" width="9" style="69"/>
    <col min="4865" max="4865" width="8.1" style="69" customWidth="1"/>
    <col min="4866" max="4866" width="13.3" style="69" customWidth="1"/>
    <col min="4867" max="4867" width="10.8" style="69" customWidth="1"/>
    <col min="4868" max="4868" width="11.3" style="69" customWidth="1"/>
    <col min="4869" max="4869" width="9" style="69" hidden="1" customWidth="1"/>
    <col min="4870" max="4885" width="2.9" style="69" customWidth="1"/>
    <col min="4886" max="5120" width="9" style="69"/>
    <col min="5121" max="5121" width="8.1" style="69" customWidth="1"/>
    <col min="5122" max="5122" width="13.3" style="69" customWidth="1"/>
    <col min="5123" max="5123" width="10.8" style="69" customWidth="1"/>
    <col min="5124" max="5124" width="11.3" style="69" customWidth="1"/>
    <col min="5125" max="5125" width="9" style="69" hidden="1" customWidth="1"/>
    <col min="5126" max="5141" width="2.9" style="69" customWidth="1"/>
    <col min="5142" max="5376" width="9" style="69"/>
    <col min="5377" max="5377" width="8.1" style="69" customWidth="1"/>
    <col min="5378" max="5378" width="13.3" style="69" customWidth="1"/>
    <col min="5379" max="5379" width="10.8" style="69" customWidth="1"/>
    <col min="5380" max="5380" width="11.3" style="69" customWidth="1"/>
    <col min="5381" max="5381" width="9" style="69" hidden="1" customWidth="1"/>
    <col min="5382" max="5397" width="2.9" style="69" customWidth="1"/>
    <col min="5398" max="5632" width="9" style="69"/>
    <col min="5633" max="5633" width="8.1" style="69" customWidth="1"/>
    <col min="5634" max="5634" width="13.3" style="69" customWidth="1"/>
    <col min="5635" max="5635" width="10.8" style="69" customWidth="1"/>
    <col min="5636" max="5636" width="11.3" style="69" customWidth="1"/>
    <col min="5637" max="5637" width="9" style="69" hidden="1" customWidth="1"/>
    <col min="5638" max="5653" width="2.9" style="69" customWidth="1"/>
    <col min="5654" max="5888" width="9" style="69"/>
    <col min="5889" max="5889" width="8.1" style="69" customWidth="1"/>
    <col min="5890" max="5890" width="13.3" style="69" customWidth="1"/>
    <col min="5891" max="5891" width="10.8" style="69" customWidth="1"/>
    <col min="5892" max="5892" width="11.3" style="69" customWidth="1"/>
    <col min="5893" max="5893" width="9" style="69" hidden="1" customWidth="1"/>
    <col min="5894" max="5909" width="2.9" style="69" customWidth="1"/>
    <col min="5910" max="6144" width="9" style="69"/>
    <col min="6145" max="6145" width="8.1" style="69" customWidth="1"/>
    <col min="6146" max="6146" width="13.3" style="69" customWidth="1"/>
    <col min="6147" max="6147" width="10.8" style="69" customWidth="1"/>
    <col min="6148" max="6148" width="11.3" style="69" customWidth="1"/>
    <col min="6149" max="6149" width="9" style="69" hidden="1" customWidth="1"/>
    <col min="6150" max="6165" width="2.9" style="69" customWidth="1"/>
    <col min="6166" max="6400" width="9" style="69"/>
    <col min="6401" max="6401" width="8.1" style="69" customWidth="1"/>
    <col min="6402" max="6402" width="13.3" style="69" customWidth="1"/>
    <col min="6403" max="6403" width="10.8" style="69" customWidth="1"/>
    <col min="6404" max="6404" width="11.3" style="69" customWidth="1"/>
    <col min="6405" max="6405" width="9" style="69" hidden="1" customWidth="1"/>
    <col min="6406" max="6421" width="2.9" style="69" customWidth="1"/>
    <col min="6422" max="6656" width="9" style="69"/>
    <col min="6657" max="6657" width="8.1" style="69" customWidth="1"/>
    <col min="6658" max="6658" width="13.3" style="69" customWidth="1"/>
    <col min="6659" max="6659" width="10.8" style="69" customWidth="1"/>
    <col min="6660" max="6660" width="11.3" style="69" customWidth="1"/>
    <col min="6661" max="6661" width="9" style="69" hidden="1" customWidth="1"/>
    <col min="6662" max="6677" width="2.9" style="69" customWidth="1"/>
    <col min="6678" max="6912" width="9" style="69"/>
    <col min="6913" max="6913" width="8.1" style="69" customWidth="1"/>
    <col min="6914" max="6914" width="13.3" style="69" customWidth="1"/>
    <col min="6915" max="6915" width="10.8" style="69" customWidth="1"/>
    <col min="6916" max="6916" width="11.3" style="69" customWidth="1"/>
    <col min="6917" max="6917" width="9" style="69" hidden="1" customWidth="1"/>
    <col min="6918" max="6933" width="2.9" style="69" customWidth="1"/>
    <col min="6934" max="7168" width="9" style="69"/>
    <col min="7169" max="7169" width="8.1" style="69" customWidth="1"/>
    <col min="7170" max="7170" width="13.3" style="69" customWidth="1"/>
    <col min="7171" max="7171" width="10.8" style="69" customWidth="1"/>
    <col min="7172" max="7172" width="11.3" style="69" customWidth="1"/>
    <col min="7173" max="7173" width="9" style="69" hidden="1" customWidth="1"/>
    <col min="7174" max="7189" width="2.9" style="69" customWidth="1"/>
    <col min="7190" max="7424" width="9" style="69"/>
    <col min="7425" max="7425" width="8.1" style="69" customWidth="1"/>
    <col min="7426" max="7426" width="13.3" style="69" customWidth="1"/>
    <col min="7427" max="7427" width="10.8" style="69" customWidth="1"/>
    <col min="7428" max="7428" width="11.3" style="69" customWidth="1"/>
    <col min="7429" max="7429" width="9" style="69" hidden="1" customWidth="1"/>
    <col min="7430" max="7445" width="2.9" style="69" customWidth="1"/>
    <col min="7446" max="7680" width="9" style="69"/>
    <col min="7681" max="7681" width="8.1" style="69" customWidth="1"/>
    <col min="7682" max="7682" width="13.3" style="69" customWidth="1"/>
    <col min="7683" max="7683" width="10.8" style="69" customWidth="1"/>
    <col min="7684" max="7684" width="11.3" style="69" customWidth="1"/>
    <col min="7685" max="7685" width="9" style="69" hidden="1" customWidth="1"/>
    <col min="7686" max="7701" width="2.9" style="69" customWidth="1"/>
    <col min="7702" max="7936" width="9" style="69"/>
    <col min="7937" max="7937" width="8.1" style="69" customWidth="1"/>
    <col min="7938" max="7938" width="13.3" style="69" customWidth="1"/>
    <col min="7939" max="7939" width="10.8" style="69" customWidth="1"/>
    <col min="7940" max="7940" width="11.3" style="69" customWidth="1"/>
    <col min="7941" max="7941" width="9" style="69" hidden="1" customWidth="1"/>
    <col min="7942" max="7957" width="2.9" style="69" customWidth="1"/>
    <col min="7958" max="8192" width="9" style="69"/>
    <col min="8193" max="8193" width="8.1" style="69" customWidth="1"/>
    <col min="8194" max="8194" width="13.3" style="69" customWidth="1"/>
    <col min="8195" max="8195" width="10.8" style="69" customWidth="1"/>
    <col min="8196" max="8196" width="11.3" style="69" customWidth="1"/>
    <col min="8197" max="8197" width="9" style="69" hidden="1" customWidth="1"/>
    <col min="8198" max="8213" width="2.9" style="69" customWidth="1"/>
    <col min="8214" max="8448" width="9" style="69"/>
    <col min="8449" max="8449" width="8.1" style="69" customWidth="1"/>
    <col min="8450" max="8450" width="13.3" style="69" customWidth="1"/>
    <col min="8451" max="8451" width="10.8" style="69" customWidth="1"/>
    <col min="8452" max="8452" width="11.3" style="69" customWidth="1"/>
    <col min="8453" max="8453" width="9" style="69" hidden="1" customWidth="1"/>
    <col min="8454" max="8469" width="2.9" style="69" customWidth="1"/>
    <col min="8470" max="8704" width="9" style="69"/>
    <col min="8705" max="8705" width="8.1" style="69" customWidth="1"/>
    <col min="8706" max="8706" width="13.3" style="69" customWidth="1"/>
    <col min="8707" max="8707" width="10.8" style="69" customWidth="1"/>
    <col min="8708" max="8708" width="11.3" style="69" customWidth="1"/>
    <col min="8709" max="8709" width="9" style="69" hidden="1" customWidth="1"/>
    <col min="8710" max="8725" width="2.9" style="69" customWidth="1"/>
    <col min="8726" max="8960" width="9" style="69"/>
    <col min="8961" max="8961" width="8.1" style="69" customWidth="1"/>
    <col min="8962" max="8962" width="13.3" style="69" customWidth="1"/>
    <col min="8963" max="8963" width="10.8" style="69" customWidth="1"/>
    <col min="8964" max="8964" width="11.3" style="69" customWidth="1"/>
    <col min="8965" max="8965" width="9" style="69" hidden="1" customWidth="1"/>
    <col min="8966" max="8981" width="2.9" style="69" customWidth="1"/>
    <col min="8982" max="9216" width="9" style="69"/>
    <col min="9217" max="9217" width="8.1" style="69" customWidth="1"/>
    <col min="9218" max="9218" width="13.3" style="69" customWidth="1"/>
    <col min="9219" max="9219" width="10.8" style="69" customWidth="1"/>
    <col min="9220" max="9220" width="11.3" style="69" customWidth="1"/>
    <col min="9221" max="9221" width="9" style="69" hidden="1" customWidth="1"/>
    <col min="9222" max="9237" width="2.9" style="69" customWidth="1"/>
    <col min="9238" max="9472" width="9" style="69"/>
    <col min="9473" max="9473" width="8.1" style="69" customWidth="1"/>
    <col min="9474" max="9474" width="13.3" style="69" customWidth="1"/>
    <col min="9475" max="9475" width="10.8" style="69" customWidth="1"/>
    <col min="9476" max="9476" width="11.3" style="69" customWidth="1"/>
    <col min="9477" max="9477" width="9" style="69" hidden="1" customWidth="1"/>
    <col min="9478" max="9493" width="2.9" style="69" customWidth="1"/>
    <col min="9494" max="9728" width="9" style="69"/>
    <col min="9729" max="9729" width="8.1" style="69" customWidth="1"/>
    <col min="9730" max="9730" width="13.3" style="69" customWidth="1"/>
    <col min="9731" max="9731" width="10.8" style="69" customWidth="1"/>
    <col min="9732" max="9732" width="11.3" style="69" customWidth="1"/>
    <col min="9733" max="9733" width="9" style="69" hidden="1" customWidth="1"/>
    <col min="9734" max="9749" width="2.9" style="69" customWidth="1"/>
    <col min="9750" max="9984" width="9" style="69"/>
    <col min="9985" max="9985" width="8.1" style="69" customWidth="1"/>
    <col min="9986" max="9986" width="13.3" style="69" customWidth="1"/>
    <col min="9987" max="9987" width="10.8" style="69" customWidth="1"/>
    <col min="9988" max="9988" width="11.3" style="69" customWidth="1"/>
    <col min="9989" max="9989" width="9" style="69" hidden="1" customWidth="1"/>
    <col min="9990" max="10005" width="2.9" style="69" customWidth="1"/>
    <col min="10006" max="10240" width="9" style="69"/>
    <col min="10241" max="10241" width="8.1" style="69" customWidth="1"/>
    <col min="10242" max="10242" width="13.3" style="69" customWidth="1"/>
    <col min="10243" max="10243" width="10.8" style="69" customWidth="1"/>
    <col min="10244" max="10244" width="11.3" style="69" customWidth="1"/>
    <col min="10245" max="10245" width="9" style="69" hidden="1" customWidth="1"/>
    <col min="10246" max="10261" width="2.9" style="69" customWidth="1"/>
    <col min="10262" max="10496" width="9" style="69"/>
    <col min="10497" max="10497" width="8.1" style="69" customWidth="1"/>
    <col min="10498" max="10498" width="13.3" style="69" customWidth="1"/>
    <col min="10499" max="10499" width="10.8" style="69" customWidth="1"/>
    <col min="10500" max="10500" width="11.3" style="69" customWidth="1"/>
    <col min="10501" max="10501" width="9" style="69" hidden="1" customWidth="1"/>
    <col min="10502" max="10517" width="2.9" style="69" customWidth="1"/>
    <col min="10518" max="10752" width="9" style="69"/>
    <col min="10753" max="10753" width="8.1" style="69" customWidth="1"/>
    <col min="10754" max="10754" width="13.3" style="69" customWidth="1"/>
    <col min="10755" max="10755" width="10.8" style="69" customWidth="1"/>
    <col min="10756" max="10756" width="11.3" style="69" customWidth="1"/>
    <col min="10757" max="10757" width="9" style="69" hidden="1" customWidth="1"/>
    <col min="10758" max="10773" width="2.9" style="69" customWidth="1"/>
    <col min="10774" max="11008" width="9" style="69"/>
    <col min="11009" max="11009" width="8.1" style="69" customWidth="1"/>
    <col min="11010" max="11010" width="13.3" style="69" customWidth="1"/>
    <col min="11011" max="11011" width="10.8" style="69" customWidth="1"/>
    <col min="11012" max="11012" width="11.3" style="69" customWidth="1"/>
    <col min="11013" max="11013" width="9" style="69" hidden="1" customWidth="1"/>
    <col min="11014" max="11029" width="2.9" style="69" customWidth="1"/>
    <col min="11030" max="11264" width="9" style="69"/>
    <col min="11265" max="11265" width="8.1" style="69" customWidth="1"/>
    <col min="11266" max="11266" width="13.3" style="69" customWidth="1"/>
    <col min="11267" max="11267" width="10.8" style="69" customWidth="1"/>
    <col min="11268" max="11268" width="11.3" style="69" customWidth="1"/>
    <col min="11269" max="11269" width="9" style="69" hidden="1" customWidth="1"/>
    <col min="11270" max="11285" width="2.9" style="69" customWidth="1"/>
    <col min="11286" max="11520" width="9" style="69"/>
    <col min="11521" max="11521" width="8.1" style="69" customWidth="1"/>
    <col min="11522" max="11522" width="13.3" style="69" customWidth="1"/>
    <col min="11523" max="11523" width="10.8" style="69" customWidth="1"/>
    <col min="11524" max="11524" width="11.3" style="69" customWidth="1"/>
    <col min="11525" max="11525" width="9" style="69" hidden="1" customWidth="1"/>
    <col min="11526" max="11541" width="2.9" style="69" customWidth="1"/>
    <col min="11542" max="11776" width="9" style="69"/>
    <col min="11777" max="11777" width="8.1" style="69" customWidth="1"/>
    <col min="11778" max="11778" width="13.3" style="69" customWidth="1"/>
    <col min="11779" max="11779" width="10.8" style="69" customWidth="1"/>
    <col min="11780" max="11780" width="11.3" style="69" customWidth="1"/>
    <col min="11781" max="11781" width="9" style="69" hidden="1" customWidth="1"/>
    <col min="11782" max="11797" width="2.9" style="69" customWidth="1"/>
    <col min="11798" max="12032" width="9" style="69"/>
    <col min="12033" max="12033" width="8.1" style="69" customWidth="1"/>
    <col min="12034" max="12034" width="13.3" style="69" customWidth="1"/>
    <col min="12035" max="12035" width="10.8" style="69" customWidth="1"/>
    <col min="12036" max="12036" width="11.3" style="69" customWidth="1"/>
    <col min="12037" max="12037" width="9" style="69" hidden="1" customWidth="1"/>
    <col min="12038" max="12053" width="2.9" style="69" customWidth="1"/>
    <col min="12054" max="12288" width="9" style="69"/>
    <col min="12289" max="12289" width="8.1" style="69" customWidth="1"/>
    <col min="12290" max="12290" width="13.3" style="69" customWidth="1"/>
    <col min="12291" max="12291" width="10.8" style="69" customWidth="1"/>
    <col min="12292" max="12292" width="11.3" style="69" customWidth="1"/>
    <col min="12293" max="12293" width="9" style="69" hidden="1" customWidth="1"/>
    <col min="12294" max="12309" width="2.9" style="69" customWidth="1"/>
    <col min="12310" max="12544" width="9" style="69"/>
    <col min="12545" max="12545" width="8.1" style="69" customWidth="1"/>
    <col min="12546" max="12546" width="13.3" style="69" customWidth="1"/>
    <col min="12547" max="12547" width="10.8" style="69" customWidth="1"/>
    <col min="12548" max="12548" width="11.3" style="69" customWidth="1"/>
    <col min="12549" max="12549" width="9" style="69" hidden="1" customWidth="1"/>
    <col min="12550" max="12565" width="2.9" style="69" customWidth="1"/>
    <col min="12566" max="12800" width="9" style="69"/>
    <col min="12801" max="12801" width="8.1" style="69" customWidth="1"/>
    <col min="12802" max="12802" width="13.3" style="69" customWidth="1"/>
    <col min="12803" max="12803" width="10.8" style="69" customWidth="1"/>
    <col min="12804" max="12804" width="11.3" style="69" customWidth="1"/>
    <col min="12805" max="12805" width="9" style="69" hidden="1" customWidth="1"/>
    <col min="12806" max="12821" width="2.9" style="69" customWidth="1"/>
    <col min="12822" max="13056" width="9" style="69"/>
    <col min="13057" max="13057" width="8.1" style="69" customWidth="1"/>
    <col min="13058" max="13058" width="13.3" style="69" customWidth="1"/>
    <col min="13059" max="13059" width="10.8" style="69" customWidth="1"/>
    <col min="13060" max="13060" width="11.3" style="69" customWidth="1"/>
    <col min="13061" max="13061" width="9" style="69" hidden="1" customWidth="1"/>
    <col min="13062" max="13077" width="2.9" style="69" customWidth="1"/>
    <col min="13078" max="13312" width="9" style="69"/>
    <col min="13313" max="13313" width="8.1" style="69" customWidth="1"/>
    <col min="13314" max="13314" width="13.3" style="69" customWidth="1"/>
    <col min="13315" max="13315" width="10.8" style="69" customWidth="1"/>
    <col min="13316" max="13316" width="11.3" style="69" customWidth="1"/>
    <col min="13317" max="13317" width="9" style="69" hidden="1" customWidth="1"/>
    <col min="13318" max="13333" width="2.9" style="69" customWidth="1"/>
    <col min="13334" max="13568" width="9" style="69"/>
    <col min="13569" max="13569" width="8.1" style="69" customWidth="1"/>
    <col min="13570" max="13570" width="13.3" style="69" customWidth="1"/>
    <col min="13571" max="13571" width="10.8" style="69" customWidth="1"/>
    <col min="13572" max="13572" width="11.3" style="69" customWidth="1"/>
    <col min="13573" max="13573" width="9" style="69" hidden="1" customWidth="1"/>
    <col min="13574" max="13589" width="2.9" style="69" customWidth="1"/>
    <col min="13590" max="13824" width="9" style="69"/>
    <col min="13825" max="13825" width="8.1" style="69" customWidth="1"/>
    <col min="13826" max="13826" width="13.3" style="69" customWidth="1"/>
    <col min="13827" max="13827" width="10.8" style="69" customWidth="1"/>
    <col min="13828" max="13828" width="11.3" style="69" customWidth="1"/>
    <col min="13829" max="13829" width="9" style="69" hidden="1" customWidth="1"/>
    <col min="13830" max="13845" width="2.9" style="69" customWidth="1"/>
    <col min="13846" max="14080" width="9" style="69"/>
    <col min="14081" max="14081" width="8.1" style="69" customWidth="1"/>
    <col min="14082" max="14082" width="13.3" style="69" customWidth="1"/>
    <col min="14083" max="14083" width="10.8" style="69" customWidth="1"/>
    <col min="14084" max="14084" width="11.3" style="69" customWidth="1"/>
    <col min="14085" max="14085" width="9" style="69" hidden="1" customWidth="1"/>
    <col min="14086" max="14101" width="2.9" style="69" customWidth="1"/>
    <col min="14102" max="14336" width="9" style="69"/>
    <col min="14337" max="14337" width="8.1" style="69" customWidth="1"/>
    <col min="14338" max="14338" width="13.3" style="69" customWidth="1"/>
    <col min="14339" max="14339" width="10.8" style="69" customWidth="1"/>
    <col min="14340" max="14340" width="11.3" style="69" customWidth="1"/>
    <col min="14341" max="14341" width="9" style="69" hidden="1" customWidth="1"/>
    <col min="14342" max="14357" width="2.9" style="69" customWidth="1"/>
    <col min="14358" max="14592" width="9" style="69"/>
    <col min="14593" max="14593" width="8.1" style="69" customWidth="1"/>
    <col min="14594" max="14594" width="13.3" style="69" customWidth="1"/>
    <col min="14595" max="14595" width="10.8" style="69" customWidth="1"/>
    <col min="14596" max="14596" width="11.3" style="69" customWidth="1"/>
    <col min="14597" max="14597" width="9" style="69" hidden="1" customWidth="1"/>
    <col min="14598" max="14613" width="2.9" style="69" customWidth="1"/>
    <col min="14614" max="14848" width="9" style="69"/>
    <col min="14849" max="14849" width="8.1" style="69" customWidth="1"/>
    <col min="14850" max="14850" width="13.3" style="69" customWidth="1"/>
    <col min="14851" max="14851" width="10.8" style="69" customWidth="1"/>
    <col min="14852" max="14852" width="11.3" style="69" customWidth="1"/>
    <col min="14853" max="14853" width="9" style="69" hidden="1" customWidth="1"/>
    <col min="14854" max="14869" width="2.9" style="69" customWidth="1"/>
    <col min="14870" max="15104" width="9" style="69"/>
    <col min="15105" max="15105" width="8.1" style="69" customWidth="1"/>
    <col min="15106" max="15106" width="13.3" style="69" customWidth="1"/>
    <col min="15107" max="15107" width="10.8" style="69" customWidth="1"/>
    <col min="15108" max="15108" width="11.3" style="69" customWidth="1"/>
    <col min="15109" max="15109" width="9" style="69" hidden="1" customWidth="1"/>
    <col min="15110" max="15125" width="2.9" style="69" customWidth="1"/>
    <col min="15126" max="15360" width="9" style="69"/>
    <col min="15361" max="15361" width="8.1" style="69" customWidth="1"/>
    <col min="15362" max="15362" width="13.3" style="69" customWidth="1"/>
    <col min="15363" max="15363" width="10.8" style="69" customWidth="1"/>
    <col min="15364" max="15364" width="11.3" style="69" customWidth="1"/>
    <col min="15365" max="15365" width="9" style="69" hidden="1" customWidth="1"/>
    <col min="15366" max="15381" width="2.9" style="69" customWidth="1"/>
    <col min="15382" max="15616" width="9" style="69"/>
    <col min="15617" max="15617" width="8.1" style="69" customWidth="1"/>
    <col min="15618" max="15618" width="13.3" style="69" customWidth="1"/>
    <col min="15619" max="15619" width="10.8" style="69" customWidth="1"/>
    <col min="15620" max="15620" width="11.3" style="69" customWidth="1"/>
    <col min="15621" max="15621" width="9" style="69" hidden="1" customWidth="1"/>
    <col min="15622" max="15637" width="2.9" style="69" customWidth="1"/>
    <col min="15638" max="15872" width="9" style="69"/>
    <col min="15873" max="15873" width="8.1" style="69" customWidth="1"/>
    <col min="15874" max="15874" width="13.3" style="69" customWidth="1"/>
    <col min="15875" max="15875" width="10.8" style="69" customWidth="1"/>
    <col min="15876" max="15876" width="11.3" style="69" customWidth="1"/>
    <col min="15877" max="15877" width="9" style="69" hidden="1" customWidth="1"/>
    <col min="15878" max="15893" width="2.9" style="69" customWidth="1"/>
    <col min="15894" max="16128" width="9" style="69"/>
    <col min="16129" max="16129" width="8.1" style="69" customWidth="1"/>
    <col min="16130" max="16130" width="13.3" style="69" customWidth="1"/>
    <col min="16131" max="16131" width="10.8" style="69" customWidth="1"/>
    <col min="16132" max="16132" width="11.3" style="69" customWidth="1"/>
    <col min="16133" max="16133" width="9" style="69" hidden="1" customWidth="1"/>
    <col min="16134" max="16149" width="2.9" style="69" customWidth="1"/>
    <col min="16150" max="16384" width="9" style="69"/>
  </cols>
  <sheetData>
    <row r="1" ht="13.5" customHeight="1" spans="1:2">
      <c r="A1" s="73"/>
      <c r="B1" s="74"/>
    </row>
    <row r="2" ht="13.5" customHeight="1" spans="1:20">
      <c r="A2" s="75" t="s">
        <v>13</v>
      </c>
      <c r="B2" s="76"/>
      <c r="C2" s="77" t="s">
        <v>14</v>
      </c>
      <c r="D2" s="78"/>
      <c r="E2" s="79"/>
      <c r="F2" s="80" t="s">
        <v>15</v>
      </c>
      <c r="G2" s="81"/>
      <c r="H2" s="81"/>
      <c r="I2" s="81"/>
      <c r="J2" s="81"/>
      <c r="K2" s="81"/>
      <c r="L2" s="182" t="s">
        <v>16</v>
      </c>
      <c r="M2" s="183"/>
      <c r="N2" s="183"/>
      <c r="O2" s="183"/>
      <c r="P2" s="183"/>
      <c r="Q2" s="183"/>
      <c r="R2" s="183"/>
      <c r="S2" s="183"/>
      <c r="T2" s="193"/>
    </row>
    <row r="3" ht="13.5" customHeight="1" spans="1:20">
      <c r="A3" s="82" t="s">
        <v>17</v>
      </c>
      <c r="B3" s="83"/>
      <c r="C3" s="84" t="s">
        <v>18</v>
      </c>
      <c r="D3" s="85"/>
      <c r="E3" s="86"/>
      <c r="F3" s="87" t="s">
        <v>19</v>
      </c>
      <c r="G3" s="88"/>
      <c r="H3" s="88"/>
      <c r="I3" s="88"/>
      <c r="J3" s="88"/>
      <c r="K3" s="184"/>
      <c r="L3" s="185"/>
      <c r="M3" s="185"/>
      <c r="N3" s="185"/>
      <c r="O3" s="186"/>
      <c r="P3" s="186"/>
      <c r="Q3" s="186"/>
      <c r="R3" s="186"/>
      <c r="S3" s="186"/>
      <c r="T3" s="194"/>
    </row>
    <row r="4" ht="13.5" customHeight="1" spans="1:20">
      <c r="A4" s="82" t="s">
        <v>20</v>
      </c>
      <c r="B4" s="83"/>
      <c r="C4" s="89">
        <v>21</v>
      </c>
      <c r="D4" s="90"/>
      <c r="E4" s="91"/>
      <c r="F4" s="87" t="s">
        <v>21</v>
      </c>
      <c r="G4" s="88"/>
      <c r="H4" s="88"/>
      <c r="I4" s="88"/>
      <c r="J4" s="88"/>
      <c r="K4" s="184"/>
      <c r="L4" s="187">
        <v>-2</v>
      </c>
      <c r="M4" s="188"/>
      <c r="N4" s="188"/>
      <c r="O4" s="188"/>
      <c r="P4" s="188"/>
      <c r="Q4" s="188"/>
      <c r="R4" s="188"/>
      <c r="S4" s="188"/>
      <c r="T4" s="195"/>
    </row>
    <row r="5" ht="13.5" customHeight="1" spans="1:20">
      <c r="A5" s="82" t="s">
        <v>22</v>
      </c>
      <c r="B5" s="83"/>
      <c r="C5" s="92" t="s">
        <v>23</v>
      </c>
      <c r="D5" s="92"/>
      <c r="E5" s="92"/>
      <c r="F5" s="93"/>
      <c r="G5" s="93"/>
      <c r="H5" s="93"/>
      <c r="I5" s="93"/>
      <c r="J5" s="93"/>
      <c r="K5" s="93"/>
      <c r="L5" s="92"/>
      <c r="M5" s="92"/>
      <c r="N5" s="92"/>
      <c r="O5" s="92"/>
      <c r="P5" s="92"/>
      <c r="Q5" s="92"/>
      <c r="R5" s="92"/>
      <c r="S5" s="92"/>
      <c r="T5" s="92"/>
    </row>
    <row r="6" ht="13.5" customHeight="1" spans="1:20">
      <c r="A6" s="94" t="s">
        <v>24</v>
      </c>
      <c r="B6" s="95"/>
      <c r="C6" s="96" t="s">
        <v>25</v>
      </c>
      <c r="D6" s="97"/>
      <c r="E6" s="98"/>
      <c r="F6" s="96" t="s">
        <v>26</v>
      </c>
      <c r="G6" s="97"/>
      <c r="H6" s="97"/>
      <c r="I6" s="97"/>
      <c r="J6" s="97"/>
      <c r="K6" s="189"/>
      <c r="L6" s="97" t="s">
        <v>27</v>
      </c>
      <c r="M6" s="97"/>
      <c r="N6" s="97"/>
      <c r="O6" s="190" t="s">
        <v>28</v>
      </c>
      <c r="P6" s="97"/>
      <c r="Q6" s="97"/>
      <c r="R6" s="97"/>
      <c r="S6" s="97"/>
      <c r="T6" s="196"/>
    </row>
    <row r="7" ht="13.5" customHeight="1" spans="1:21">
      <c r="A7" s="99">
        <f>COUNTIF(F47:HQ47,"P")</f>
        <v>8</v>
      </c>
      <c r="B7" s="100"/>
      <c r="C7" s="101">
        <f>COUNTIF(F47:HQ47,"F")</f>
        <v>0</v>
      </c>
      <c r="D7" s="102"/>
      <c r="E7" s="100"/>
      <c r="F7" s="101">
        <f>SUM(O7,-A7,-C7)</f>
        <v>-6</v>
      </c>
      <c r="G7" s="102"/>
      <c r="H7" s="102"/>
      <c r="I7" s="102"/>
      <c r="J7" s="102"/>
      <c r="K7" s="191"/>
      <c r="L7" s="192">
        <f>COUNTIF(E46:HQ46,"N")</f>
        <v>8</v>
      </c>
      <c r="M7" s="192">
        <f>COUNTIF(E46:HQ46,"A")</f>
        <v>0</v>
      </c>
      <c r="N7" s="192">
        <f>COUNTIF(E46:HQ46,"B")</f>
        <v>0</v>
      </c>
      <c r="O7" s="192">
        <f>COUNTA(E9:HT9)</f>
        <v>2</v>
      </c>
      <c r="P7" s="102"/>
      <c r="Q7" s="102"/>
      <c r="R7" s="102"/>
      <c r="S7" s="102"/>
      <c r="T7" s="197"/>
      <c r="U7" s="198"/>
    </row>
    <row r="8" ht="10.75"/>
    <row r="9" ht="46.5" customHeight="1" spans="1:22">
      <c r="A9" s="103"/>
      <c r="B9" s="104"/>
      <c r="C9" s="104"/>
      <c r="D9" s="104"/>
      <c r="E9" s="105"/>
      <c r="F9" s="106" t="s">
        <v>29</v>
      </c>
      <c r="G9" s="106" t="s">
        <v>30</v>
      </c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99"/>
      <c r="U9" s="63"/>
      <c r="V9" s="200"/>
    </row>
    <row r="10" ht="13.5" customHeight="1" spans="1:20">
      <c r="A10" s="108" t="s">
        <v>31</v>
      </c>
      <c r="B10" s="109" t="s">
        <v>32</v>
      </c>
      <c r="C10" s="110"/>
      <c r="D10" s="111"/>
      <c r="E10" s="112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201"/>
    </row>
    <row r="11" ht="13.5" customHeight="1" spans="1:22">
      <c r="A11" s="114"/>
      <c r="B11" s="115"/>
      <c r="C11" s="116"/>
      <c r="D11" s="117" t="s">
        <v>33</v>
      </c>
      <c r="E11" s="118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202"/>
      <c r="V11" s="200"/>
    </row>
    <row r="12" ht="13.5" customHeight="1" spans="1:20">
      <c r="A12" s="114"/>
      <c r="B12" s="115"/>
      <c r="C12" s="116"/>
      <c r="D12" s="117"/>
      <c r="E12" s="118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202"/>
    </row>
    <row r="13" ht="13.5" customHeight="1" spans="1:20">
      <c r="A13" s="114"/>
      <c r="B13" s="115" t="s">
        <v>34</v>
      </c>
      <c r="C13" s="116"/>
      <c r="D13" s="117"/>
      <c r="E13" s="120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202"/>
    </row>
    <row r="14" ht="15.6" customHeight="1" spans="1:20">
      <c r="A14" s="114"/>
      <c r="B14" s="121" t="s">
        <v>35</v>
      </c>
      <c r="C14" s="116"/>
      <c r="D14" s="117"/>
      <c r="E14" s="122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202"/>
    </row>
    <row r="15" ht="13.5" customHeight="1" spans="1:20">
      <c r="A15" s="114"/>
      <c r="B15" s="115"/>
      <c r="C15" s="116"/>
      <c r="D15" s="117">
        <v>1</v>
      </c>
      <c r="E15" s="122"/>
      <c r="F15" s="119" t="s">
        <v>36</v>
      </c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202"/>
    </row>
    <row r="16" ht="13.5" customHeight="1" spans="1:20">
      <c r="A16" s="114"/>
      <c r="B16" s="115"/>
      <c r="C16" s="116"/>
      <c r="D16" s="117">
        <v>5</v>
      </c>
      <c r="E16" s="122"/>
      <c r="F16" s="119"/>
      <c r="G16" s="119" t="s">
        <v>36</v>
      </c>
      <c r="H16" s="119"/>
      <c r="I16" s="119"/>
      <c r="J16" s="119"/>
      <c r="K16" s="119" t="s">
        <v>36</v>
      </c>
      <c r="L16" s="119"/>
      <c r="M16" s="119"/>
      <c r="N16" s="119"/>
      <c r="O16" s="119"/>
      <c r="P16" s="119"/>
      <c r="Q16" s="119"/>
      <c r="R16" s="119"/>
      <c r="S16" s="119"/>
      <c r="T16" s="202"/>
    </row>
    <row r="17" ht="13.5" customHeight="1" spans="1:20">
      <c r="A17" s="114"/>
      <c r="B17" s="115"/>
      <c r="C17" s="116"/>
      <c r="D17" s="117">
        <v>0</v>
      </c>
      <c r="E17" s="122"/>
      <c r="F17" s="119"/>
      <c r="G17" s="119"/>
      <c r="H17" s="119"/>
      <c r="I17" s="119" t="s">
        <v>36</v>
      </c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202"/>
    </row>
    <row r="18" ht="13.5" customHeight="1" spans="1:21">
      <c r="A18" s="114"/>
      <c r="B18" s="115"/>
      <c r="C18" s="116"/>
      <c r="D18" s="117">
        <v>2</v>
      </c>
      <c r="E18" s="122"/>
      <c r="F18" s="119"/>
      <c r="G18" s="119"/>
      <c r="H18" s="119" t="s">
        <v>36</v>
      </c>
      <c r="I18" s="119"/>
      <c r="J18" s="119"/>
      <c r="K18" s="119"/>
      <c r="L18" s="119" t="s">
        <v>36</v>
      </c>
      <c r="M18" s="119"/>
      <c r="N18" s="119"/>
      <c r="O18" s="119"/>
      <c r="P18" s="119"/>
      <c r="Q18" s="119"/>
      <c r="R18" s="119"/>
      <c r="S18" s="119"/>
      <c r="T18" s="202"/>
      <c r="U18" s="203"/>
    </row>
    <row r="19" ht="13.5" customHeight="1" spans="1:21">
      <c r="A19" s="114"/>
      <c r="B19" s="115"/>
      <c r="C19" s="116"/>
      <c r="D19" s="117">
        <v>4</v>
      </c>
      <c r="E19" s="122"/>
      <c r="F19" s="119"/>
      <c r="G19" s="119"/>
      <c r="H19" s="119"/>
      <c r="I19" s="119"/>
      <c r="J19" s="119" t="s">
        <v>36</v>
      </c>
      <c r="K19" s="119"/>
      <c r="L19" s="119"/>
      <c r="M19" s="119"/>
      <c r="N19" s="119"/>
      <c r="O19" s="119"/>
      <c r="P19" s="119"/>
      <c r="Q19" s="119"/>
      <c r="R19" s="119"/>
      <c r="S19" s="119"/>
      <c r="T19" s="202"/>
      <c r="U19" s="203"/>
    </row>
    <row r="20" ht="13.5" customHeight="1" spans="1:21">
      <c r="A20" s="114"/>
      <c r="B20" s="121" t="s">
        <v>37</v>
      </c>
      <c r="C20" s="116"/>
      <c r="D20" s="117"/>
      <c r="E20" s="122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202"/>
      <c r="U20" s="203"/>
    </row>
    <row r="21" ht="13.5" customHeight="1" spans="1:20">
      <c r="A21" s="114"/>
      <c r="B21" s="115"/>
      <c r="C21" s="116"/>
      <c r="D21" s="123">
        <v>6</v>
      </c>
      <c r="E21" s="124"/>
      <c r="F21" s="119" t="s">
        <v>36</v>
      </c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202"/>
    </row>
    <row r="22" ht="13.5" customHeight="1" spans="1:20">
      <c r="A22" s="114"/>
      <c r="B22" s="115"/>
      <c r="C22" s="116"/>
      <c r="D22" s="125">
        <v>1</v>
      </c>
      <c r="E22" s="126"/>
      <c r="F22" s="119"/>
      <c r="G22" s="119" t="s">
        <v>36</v>
      </c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202"/>
    </row>
    <row r="23" ht="13.5" customHeight="1" spans="1:20">
      <c r="A23" s="114"/>
      <c r="B23" s="115"/>
      <c r="C23" s="116"/>
      <c r="D23" s="127">
        <v>2</v>
      </c>
      <c r="E23" s="128"/>
      <c r="F23" s="119"/>
      <c r="G23" s="119"/>
      <c r="H23" s="119" t="s">
        <v>36</v>
      </c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202"/>
    </row>
    <row r="24" ht="13.5" customHeight="1" spans="1:20">
      <c r="A24" s="114"/>
      <c r="B24" s="121"/>
      <c r="C24" s="116"/>
      <c r="D24" s="117">
        <v>8</v>
      </c>
      <c r="E24" s="122"/>
      <c r="F24" s="119"/>
      <c r="G24" s="119"/>
      <c r="H24" s="119"/>
      <c r="I24" s="119" t="s">
        <v>36</v>
      </c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202"/>
    </row>
    <row r="25" ht="13.5" customHeight="1" spans="1:20">
      <c r="A25" s="114"/>
      <c r="B25" s="121"/>
      <c r="C25" s="116"/>
      <c r="D25" s="129">
        <v>3</v>
      </c>
      <c r="E25" s="122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202"/>
    </row>
    <row r="26" ht="13.5" customHeight="1" spans="1:20">
      <c r="A26" s="114"/>
      <c r="B26" s="121"/>
      <c r="C26" s="116"/>
      <c r="D26" s="129">
        <v>2</v>
      </c>
      <c r="E26" s="122"/>
      <c r="F26" s="119"/>
      <c r="G26" s="119"/>
      <c r="H26" s="119"/>
      <c r="I26" s="119"/>
      <c r="J26" s="119" t="s">
        <v>36</v>
      </c>
      <c r="K26" s="119" t="s">
        <v>36</v>
      </c>
      <c r="L26" s="119" t="s">
        <v>36</v>
      </c>
      <c r="M26" s="119"/>
      <c r="N26" s="119"/>
      <c r="O26" s="119"/>
      <c r="P26" s="119"/>
      <c r="Q26" s="119"/>
      <c r="R26" s="119"/>
      <c r="S26" s="119"/>
      <c r="T26" s="202"/>
    </row>
    <row r="27" ht="13.5" customHeight="1" spans="1:20">
      <c r="A27" s="114"/>
      <c r="B27" s="121" t="s">
        <v>38</v>
      </c>
      <c r="C27" s="116"/>
      <c r="D27" s="130"/>
      <c r="E27" s="131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202"/>
    </row>
    <row r="28" ht="13.5" customHeight="1" spans="1:20">
      <c r="A28" s="114"/>
      <c r="B28" s="115"/>
      <c r="C28" s="116"/>
      <c r="D28" s="123" t="s">
        <v>39</v>
      </c>
      <c r="E28" s="124"/>
      <c r="F28" s="119" t="s">
        <v>36</v>
      </c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202"/>
    </row>
    <row r="29" ht="13.5" customHeight="1" spans="1:20">
      <c r="A29" s="114"/>
      <c r="B29" s="115"/>
      <c r="C29" s="116"/>
      <c r="D29" s="132" t="s">
        <v>40</v>
      </c>
      <c r="E29" s="122"/>
      <c r="F29" s="119"/>
      <c r="G29" s="119" t="s">
        <v>36</v>
      </c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202"/>
    </row>
    <row r="30" ht="13.5" customHeight="1" spans="1:20">
      <c r="A30" s="114"/>
      <c r="B30" s="115"/>
      <c r="C30" s="116"/>
      <c r="D30" s="117" t="s">
        <v>41</v>
      </c>
      <c r="E30" s="133"/>
      <c r="F30" s="119"/>
      <c r="G30" s="119"/>
      <c r="H30" s="119" t="s">
        <v>36</v>
      </c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202"/>
    </row>
    <row r="31" ht="13.5" customHeight="1" spans="1:20">
      <c r="A31" s="114"/>
      <c r="B31" s="115"/>
      <c r="C31" s="116"/>
      <c r="D31" s="117" t="s">
        <v>42</v>
      </c>
      <c r="E31" s="133"/>
      <c r="F31" s="119"/>
      <c r="G31" s="119"/>
      <c r="H31" s="119"/>
      <c r="I31" s="119" t="s">
        <v>36</v>
      </c>
      <c r="J31" s="119" t="s">
        <v>36</v>
      </c>
      <c r="K31" s="119"/>
      <c r="L31" s="119"/>
      <c r="M31" s="119"/>
      <c r="N31" s="119"/>
      <c r="O31" s="119"/>
      <c r="P31" s="119"/>
      <c r="Q31" s="119"/>
      <c r="R31" s="119"/>
      <c r="S31" s="119"/>
      <c r="T31" s="202"/>
    </row>
    <row r="32" ht="13.5" customHeight="1" spans="1:20">
      <c r="A32" s="114"/>
      <c r="B32" s="115"/>
      <c r="C32" s="116"/>
      <c r="D32" s="117" t="s">
        <v>43</v>
      </c>
      <c r="E32" s="133"/>
      <c r="F32" s="119"/>
      <c r="G32" s="119"/>
      <c r="H32" s="119"/>
      <c r="I32" s="119"/>
      <c r="J32" s="119"/>
      <c r="K32" s="119" t="s">
        <v>36</v>
      </c>
      <c r="L32" s="119"/>
      <c r="M32" s="119"/>
      <c r="N32" s="119"/>
      <c r="O32" s="119"/>
      <c r="P32" s="119"/>
      <c r="Q32" s="119"/>
      <c r="R32" s="119"/>
      <c r="S32" s="119"/>
      <c r="T32" s="202"/>
    </row>
    <row r="33" ht="13.5" customHeight="1" spans="1:20">
      <c r="A33" s="114"/>
      <c r="B33" s="134"/>
      <c r="C33" s="116"/>
      <c r="D33" s="117" t="s">
        <v>44</v>
      </c>
      <c r="E33" s="133"/>
      <c r="F33" s="119"/>
      <c r="G33" s="119"/>
      <c r="H33" s="119"/>
      <c r="I33" s="119"/>
      <c r="J33" s="119"/>
      <c r="K33" s="119"/>
      <c r="L33" s="119" t="s">
        <v>36</v>
      </c>
      <c r="M33" s="119"/>
      <c r="N33" s="119"/>
      <c r="O33" s="119"/>
      <c r="P33" s="119"/>
      <c r="Q33" s="119"/>
      <c r="R33" s="119"/>
      <c r="S33" s="119"/>
      <c r="T33" s="202"/>
    </row>
    <row r="34" ht="13.5" customHeight="1" spans="1:20">
      <c r="A34" s="135"/>
      <c r="B34" s="136"/>
      <c r="C34" s="137"/>
      <c r="D34" s="138"/>
      <c r="E34" s="133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204"/>
    </row>
    <row r="35" ht="13.5" customHeight="1" spans="1:20">
      <c r="A35" s="140" t="s">
        <v>45</v>
      </c>
      <c r="B35" s="141" t="s">
        <v>46</v>
      </c>
      <c r="C35" s="142"/>
      <c r="D35" s="143"/>
      <c r="E35" s="144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205"/>
    </row>
    <row r="36" ht="13.5" customHeight="1" spans="1:20">
      <c r="A36" s="146"/>
      <c r="B36" s="147"/>
      <c r="C36" s="148"/>
      <c r="D36" s="149">
        <v>7</v>
      </c>
      <c r="E36" s="150"/>
      <c r="F36" s="119" t="s">
        <v>36</v>
      </c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202"/>
    </row>
    <row r="37" ht="13.5" customHeight="1" spans="1:20">
      <c r="A37" s="146"/>
      <c r="B37" s="147"/>
      <c r="C37" s="151"/>
      <c r="D37" s="149">
        <v>4</v>
      </c>
      <c r="E37" s="152"/>
      <c r="F37" s="119"/>
      <c r="G37" s="119" t="s">
        <v>36</v>
      </c>
      <c r="H37" s="119" t="s">
        <v>36</v>
      </c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202"/>
    </row>
    <row r="38" ht="13.5" customHeight="1" spans="1:20">
      <c r="A38" s="146"/>
      <c r="B38" s="147"/>
      <c r="C38" s="151"/>
      <c r="D38" s="149">
        <v>20</v>
      </c>
      <c r="E38" s="152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202"/>
    </row>
    <row r="39" ht="13.5" customHeight="1" spans="1:20">
      <c r="A39" s="146"/>
      <c r="B39" s="147"/>
      <c r="C39" s="151"/>
      <c r="D39" s="149">
        <v>2</v>
      </c>
      <c r="E39" s="152"/>
      <c r="F39" s="119"/>
      <c r="G39" s="119"/>
      <c r="H39" s="119"/>
      <c r="I39" s="119"/>
      <c r="J39" s="119" t="s">
        <v>36</v>
      </c>
      <c r="K39" s="119"/>
      <c r="L39" s="119"/>
      <c r="M39" s="119"/>
      <c r="N39" s="119"/>
      <c r="O39" s="119"/>
      <c r="P39" s="119"/>
      <c r="Q39" s="119"/>
      <c r="R39" s="119"/>
      <c r="S39" s="119"/>
      <c r="T39" s="202"/>
    </row>
    <row r="40" ht="13.5" customHeight="1" spans="1:20">
      <c r="A40" s="146"/>
      <c r="B40" s="147" t="s">
        <v>47</v>
      </c>
      <c r="C40" s="151"/>
      <c r="D40" s="153"/>
      <c r="E40" s="152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202"/>
    </row>
    <row r="41" ht="13.5" customHeight="1" spans="1:20">
      <c r="A41" s="146"/>
      <c r="B41" s="147"/>
      <c r="C41" s="151"/>
      <c r="D41" s="153"/>
      <c r="E41" s="152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202"/>
    </row>
    <row r="42" ht="13.5" customHeight="1" spans="1:20">
      <c r="A42" s="146"/>
      <c r="B42" s="147" t="s">
        <v>48</v>
      </c>
      <c r="C42" s="151"/>
      <c r="D42" s="153"/>
      <c r="E42" s="152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202"/>
    </row>
    <row r="43" ht="13.5" customHeight="1" spans="1:20">
      <c r="A43" s="146"/>
      <c r="B43" s="147"/>
      <c r="C43" s="151"/>
      <c r="D43" s="149" t="s">
        <v>49</v>
      </c>
      <c r="E43" s="152"/>
      <c r="F43" s="119"/>
      <c r="G43" s="119"/>
      <c r="H43" s="119"/>
      <c r="I43" s="119" t="s">
        <v>36</v>
      </c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202"/>
    </row>
    <row r="44" ht="13.5" customHeight="1" spans="1:20">
      <c r="A44" s="146"/>
      <c r="B44" s="154"/>
      <c r="C44" s="155"/>
      <c r="D44" s="156" t="s">
        <v>50</v>
      </c>
      <c r="E44" s="157"/>
      <c r="F44" s="139"/>
      <c r="G44" s="139"/>
      <c r="H44" s="139"/>
      <c r="I44" s="139"/>
      <c r="J44" s="139"/>
      <c r="K44" s="139" t="s">
        <v>36</v>
      </c>
      <c r="L44" s="139"/>
      <c r="M44" s="139"/>
      <c r="N44" s="139"/>
      <c r="O44" s="139"/>
      <c r="P44" s="139"/>
      <c r="Q44" s="139"/>
      <c r="R44" s="139"/>
      <c r="S44" s="139"/>
      <c r="T44" s="204"/>
    </row>
    <row r="45" ht="13.5" customHeight="1" spans="1:20">
      <c r="A45" s="158"/>
      <c r="B45" s="159"/>
      <c r="C45" s="160"/>
      <c r="D45" s="161" t="s">
        <v>51</v>
      </c>
      <c r="E45" s="162"/>
      <c r="F45" s="163"/>
      <c r="G45" s="163"/>
      <c r="H45" s="163"/>
      <c r="I45" s="163"/>
      <c r="J45" s="163"/>
      <c r="K45" s="163"/>
      <c r="L45" s="163" t="s">
        <v>36</v>
      </c>
      <c r="M45" s="163"/>
      <c r="N45" s="163"/>
      <c r="O45" s="163"/>
      <c r="P45" s="163"/>
      <c r="Q45" s="163"/>
      <c r="R45" s="163"/>
      <c r="S45" s="163"/>
      <c r="T45" s="206"/>
    </row>
    <row r="46" ht="13.5" customHeight="1" spans="1:20">
      <c r="A46" s="146" t="s">
        <v>52</v>
      </c>
      <c r="B46" s="164" t="s">
        <v>53</v>
      </c>
      <c r="C46" s="165"/>
      <c r="D46" s="165"/>
      <c r="E46" s="165"/>
      <c r="F46" s="166" t="s">
        <v>54</v>
      </c>
      <c r="G46" s="166" t="s">
        <v>54</v>
      </c>
      <c r="H46" s="166" t="s">
        <v>54</v>
      </c>
      <c r="I46" s="166" t="s">
        <v>54</v>
      </c>
      <c r="J46" s="166" t="s">
        <v>54</v>
      </c>
      <c r="K46" s="166" t="s">
        <v>54</v>
      </c>
      <c r="L46" s="166" t="s">
        <v>54</v>
      </c>
      <c r="M46" s="166" t="s">
        <v>54</v>
      </c>
      <c r="N46" s="166"/>
      <c r="O46" s="166"/>
      <c r="P46" s="166"/>
      <c r="Q46" s="166"/>
      <c r="R46" s="166"/>
      <c r="S46" s="166"/>
      <c r="T46" s="207"/>
    </row>
    <row r="47" ht="13.5" customHeight="1" spans="1:20">
      <c r="A47" s="146"/>
      <c r="B47" s="167" t="s">
        <v>55</v>
      </c>
      <c r="C47" s="168"/>
      <c r="D47" s="168"/>
      <c r="E47" s="169"/>
      <c r="F47" s="170" t="s">
        <v>56</v>
      </c>
      <c r="G47" s="170" t="s">
        <v>56</v>
      </c>
      <c r="H47" s="170" t="s">
        <v>56</v>
      </c>
      <c r="I47" s="170" t="s">
        <v>56</v>
      </c>
      <c r="J47" s="170" t="s">
        <v>56</v>
      </c>
      <c r="K47" s="170" t="s">
        <v>56</v>
      </c>
      <c r="L47" s="170" t="s">
        <v>56</v>
      </c>
      <c r="M47" s="170" t="s">
        <v>56</v>
      </c>
      <c r="N47" s="170"/>
      <c r="O47" s="170"/>
      <c r="P47" s="170"/>
      <c r="Q47" s="170"/>
      <c r="R47" s="170"/>
      <c r="S47" s="170"/>
      <c r="T47" s="208"/>
    </row>
    <row r="48" ht="13.5" customHeight="1" spans="1:20">
      <c r="A48" s="146"/>
      <c r="B48" s="171" t="s">
        <v>57</v>
      </c>
      <c r="C48" s="172"/>
      <c r="D48" s="172"/>
      <c r="E48" s="173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209"/>
    </row>
    <row r="49" ht="10.75" spans="1:20">
      <c r="A49" s="158"/>
      <c r="B49" s="175" t="s">
        <v>58</v>
      </c>
      <c r="C49" s="176"/>
      <c r="D49" s="176"/>
      <c r="E49" s="177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210"/>
    </row>
    <row r="50" spans="1:1">
      <c r="A50" s="179"/>
    </row>
    <row r="53" spans="1:2">
      <c r="A53" s="32" t="s">
        <v>11</v>
      </c>
      <c r="B53" s="33" t="s">
        <v>12</v>
      </c>
    </row>
    <row r="54" spans="2:3">
      <c r="B54" s="180" t="s">
        <v>59</v>
      </c>
      <c r="C54" s="181"/>
    </row>
  </sheetData>
  <mergeCells count="33">
    <mergeCell ref="A2:B2"/>
    <mergeCell ref="C2:E2"/>
    <mergeCell ref="F2:K2"/>
    <mergeCell ref="L2:T2"/>
    <mergeCell ref="A3:B3"/>
    <mergeCell ref="C3:E3"/>
    <mergeCell ref="F3:K3"/>
    <mergeCell ref="L3:N3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A7:B7"/>
    <mergeCell ref="C7:E7"/>
    <mergeCell ref="F7:K7"/>
    <mergeCell ref="O7:T7"/>
    <mergeCell ref="A9:D9"/>
    <mergeCell ref="D21:E21"/>
    <mergeCell ref="D22:E22"/>
    <mergeCell ref="D23:E23"/>
    <mergeCell ref="D27:E27"/>
    <mergeCell ref="D28:E28"/>
    <mergeCell ref="B46:D46"/>
    <mergeCell ref="B47:D47"/>
    <mergeCell ref="B48:D48"/>
    <mergeCell ref="B49:D49"/>
  </mergeCells>
  <dataValidations count="3">
    <dataValidation type="list" allowBlank="1" showInputMessage="1" showErrorMessage="1" sqref="F46:T46;JB46:JP46;SX46:TL46;ACT46:ADH46;AMP46:AND46;AWL46:AWZ46;BGH46:BGV46;BQD46:BQR46;BZZ46:CAN46;CJV46:CKJ46;CTR46:CUF46;DDN46:DEB46;DNJ46:DNX46;DXF46:DXT46;EHB46:EHP46;EQX46:ERL46;FAT46:FBH46;FKP46:FLD46;FUL46:FUZ46;GEH46:GEV46;GOD46:GOR46;GXZ46:GYN46;HHV46:HIJ46;HRR46:HSF46;IBN46:ICB46;ILJ46:ILX46;IVF46:IVT46;JFB46:JFP46;JOX46:JPL46;JYT46:JZH46;KIP46:KJD46;KSL46:KSZ46;LCH46:LCV46;LMD46:LMR46;LVZ46:LWN46;MFV46:MGJ46;MPR46:MQF46;MZN46:NAB46;NJJ46:NJX46;NTF46:NTT46;ODB46:ODP46;OMX46:ONL46;OWT46:OXH46;PGP46:PHD46;PQL46:PQZ46;QAH46:QAV46;QKD46:QKR46;QTZ46:QUN46;RDV46:REJ46;RNR46:ROF46;RXN46:RYB46;SHJ46:SHX46;SRF46:SRT46;TBB46:TBP46;TKX46:TLL46;TUT46:TVH46;UEP46:UFD46;UOL46:UOZ46;UYH46:UYV46;VID46:VIR46;VRZ46:VSN46;WBV46:WCJ46;WLR46:WMF46;WVN46:WWB46;F65582:T65582;JB65582:JP65582;SX65582:TL65582;ACT65582:ADH65582;AMP65582:AND65582;AWL65582:AWZ65582;BGH65582:BGV65582;BQD65582:BQR65582;BZZ65582:CAN65582;CJV65582:CKJ65582;CTR65582:CUF65582;DDN65582:DEB65582;DNJ65582:DNX65582;DXF65582:DXT65582;EHB65582:EHP65582;EQX65582:ERL65582;FAT65582:FBH65582;FKP65582:FLD65582;FUL65582:FUZ65582;GEH65582:GEV65582;GOD65582:GOR65582;GXZ65582:GYN65582;HHV65582:HIJ65582;HRR65582:HSF65582;IBN65582:ICB65582;ILJ65582:ILX65582;IVF65582:IVT65582;JFB65582:JFP65582;JOX65582:JPL65582;JYT65582:JZH65582;KIP65582:KJD65582;KSL65582:KSZ65582;LCH65582:LCV65582;LMD65582:LMR65582;LVZ65582:LWN65582;MFV65582:MGJ65582;MPR65582:MQF65582;MZN65582:NAB65582;NJJ65582:NJX65582;NTF65582:NTT65582;ODB65582:ODP65582;OMX65582:ONL65582;OWT65582:OXH65582;PGP65582:PHD65582;PQL65582:PQZ65582;QAH65582:QAV65582;QKD65582:QKR65582;QTZ65582:QUN65582;RDV65582:REJ65582;RNR65582:ROF65582;RXN65582:RYB65582;SHJ65582:SHX65582;SRF65582:SRT65582;TBB65582:TBP65582;TKX65582:TLL65582;TUT65582:TVH65582;UEP65582:UFD65582;UOL65582:UOZ65582;UYH65582:UYV65582;VID65582:VIR65582;VRZ65582:VSN65582;WBV65582:WCJ65582;WLR65582:WMF65582;WVN65582:WWB65582;F131118:T131118;JB131118:JP131118;SX131118:TL131118;ACT131118:ADH131118;AMP131118:AND131118;AWL131118:AWZ131118;BGH131118:BGV131118;BQD131118:BQR131118;BZZ131118:CAN131118;CJV131118:CKJ131118;CTR131118:CUF131118;DDN131118:DEB131118;DNJ131118:DNX131118;DXF131118:DXT131118;EHB131118:EHP131118;EQX131118:ERL131118;FAT131118:FBH131118;FKP131118:FLD131118;FUL131118:FUZ131118;GEH131118:GEV131118;GOD131118:GOR131118;GXZ131118:GYN131118;HHV131118:HIJ131118;HRR131118:HSF131118;IBN131118:ICB131118;ILJ131118:ILX131118;IVF131118:IVT131118;JFB131118:JFP131118;JOX131118:JPL131118;JYT131118:JZH131118;KIP131118:KJD131118;KSL131118:KSZ131118;LCH131118:LCV131118;LMD131118:LMR131118;LVZ131118:LWN131118;MFV131118:MGJ131118;MPR131118:MQF131118;MZN131118:NAB131118;NJJ131118:NJX131118;NTF131118:NTT131118;ODB131118:ODP131118;OMX131118:ONL131118;OWT131118:OXH131118;PGP131118:PHD131118;PQL131118:PQZ131118;QAH131118:QAV131118;QKD131118:QKR131118;QTZ131118:QUN131118;RDV131118:REJ131118;RNR131118:ROF131118;RXN131118:RYB131118;SHJ131118:SHX131118;SRF131118:SRT131118;TBB131118:TBP131118;TKX131118:TLL131118;TUT131118:TVH131118;UEP131118:UFD131118;UOL131118:UOZ131118;UYH131118:UYV131118;VID131118:VIR131118;VRZ131118:VSN131118;WBV131118:WCJ131118;WLR131118:WMF131118;WVN131118:WWB131118;F196654:T196654;JB196654:JP196654;SX196654:TL196654;ACT196654:ADH196654;AMP196654:AND196654;AWL196654:AWZ196654;BGH196654:BGV196654;BQD196654:BQR196654;BZZ196654:CAN196654;CJV196654:CKJ196654;CTR196654:CUF196654;DDN196654:DEB196654;DNJ196654:DNX196654;DXF196654:DXT196654;EHB196654:EHP196654;EQX196654:ERL196654;FAT196654:FBH196654;FKP196654:FLD196654;FUL196654:FUZ196654;GEH196654:GEV196654;GOD196654:GOR196654;GXZ196654:GYN196654;HHV196654:HIJ196654;HRR196654:HSF196654;IBN196654:ICB196654;ILJ196654:ILX196654;IVF196654:IVT196654;JFB196654:JFP196654;JOX196654:JPL196654;JYT196654:JZH196654;KIP196654:KJD196654;KSL196654:KSZ196654;LCH196654:LCV196654;LMD196654:LMR196654;LVZ196654:LWN196654;MFV196654:MGJ196654;MPR196654:MQF196654;MZN196654:NAB196654;NJJ196654:NJX196654;NTF196654:NTT196654;ODB196654:ODP196654;OMX196654:ONL196654;OWT196654:OXH196654;PGP196654:PHD196654;PQL196654:PQZ196654;QAH196654:QAV196654;QKD196654:QKR196654;QTZ196654:QUN196654;RDV196654:REJ196654;RNR196654:ROF196654;RXN196654:RYB196654;SHJ196654:SHX196654;SRF196654:SRT196654;TBB196654:TBP196654;TKX196654:TLL196654;TUT196654:TVH196654;UEP196654:UFD196654;UOL196654:UOZ196654;UYH196654:UYV196654;VID196654:VIR196654;VRZ196654:VSN196654;WBV196654:WCJ196654;WLR196654:WMF196654;WVN196654:WWB196654;F262190:T262190;JB262190:JP262190;SX262190:TL262190;ACT262190:ADH262190;AMP262190:AND262190;AWL262190:AWZ262190;BGH262190:BGV262190;BQD262190:BQR262190;BZZ262190:CAN262190;CJV262190:CKJ262190;CTR262190:CUF262190;DDN262190:DEB262190;DNJ262190:DNX262190;DXF262190:DXT262190;EHB262190:EHP262190;EQX262190:ERL262190;FAT262190:FBH262190;FKP262190:FLD262190;FUL262190:FUZ262190;GEH262190:GEV262190;GOD262190:GOR262190;GXZ262190:GYN262190;HHV262190:HIJ262190;HRR262190:HSF262190;IBN262190:ICB262190;ILJ262190:ILX262190;IVF262190:IVT262190;JFB262190:JFP262190;JOX262190:JPL262190;JYT262190:JZH262190;KIP262190:KJD262190;KSL262190:KSZ262190;LCH262190:LCV262190;LMD262190:LMR262190;LVZ262190:LWN262190;MFV262190:MGJ262190;MPR262190:MQF262190;MZN262190:NAB262190;NJJ262190:NJX262190;NTF262190:NTT262190;ODB262190:ODP262190;OMX262190:ONL262190;OWT262190:OXH262190;PGP262190:PHD262190;PQL262190:PQZ262190;QAH262190:QAV262190;QKD262190:QKR262190;QTZ262190:QUN262190;RDV262190:REJ262190;RNR262190:ROF262190;RXN262190:RYB262190;SHJ262190:SHX262190;SRF262190:SRT262190;TBB262190:TBP262190;TKX262190:TLL262190;TUT262190:TVH262190;UEP262190:UFD262190;UOL262190:UOZ262190;UYH262190:UYV262190;VID262190:VIR262190;VRZ262190:VSN262190;WBV262190:WCJ262190;WLR262190:WMF262190;WVN262190:WWB262190;F327726:T327726;JB327726:JP327726;SX327726:TL327726;ACT327726:ADH327726;AMP327726:AND327726;AWL327726:AWZ327726;BGH327726:BGV327726;BQD327726:BQR327726;BZZ327726:CAN327726;CJV327726:CKJ327726;CTR327726:CUF327726;DDN327726:DEB327726;DNJ327726:DNX327726;DXF327726:DXT327726;EHB327726:EHP327726;EQX327726:ERL327726;FAT327726:FBH327726;FKP327726:FLD327726;FUL327726:FUZ327726;GEH327726:GEV327726;GOD327726:GOR327726;GXZ327726:GYN327726;HHV327726:HIJ327726;HRR327726:HSF327726;IBN327726:ICB327726;ILJ327726:ILX327726;IVF327726:IVT327726;JFB327726:JFP327726;JOX327726:JPL327726;JYT327726:JZH327726;KIP327726:KJD327726;KSL327726:KSZ327726;LCH327726:LCV327726;LMD327726:LMR327726;LVZ327726:LWN327726;MFV327726:MGJ327726;MPR327726:MQF327726;MZN327726:NAB327726;NJJ327726:NJX327726;NTF327726:NTT327726;ODB327726:ODP327726;OMX327726:ONL327726;OWT327726:OXH327726;PGP327726:PHD327726;PQL327726:PQZ327726;QAH327726:QAV327726;QKD327726:QKR327726;QTZ327726:QUN327726;RDV327726:REJ327726;RNR327726:ROF327726;RXN327726:RYB327726;SHJ327726:SHX327726;SRF327726:SRT327726;TBB327726:TBP327726;TKX327726:TLL327726;TUT327726:TVH327726;UEP327726:UFD327726;UOL327726:UOZ327726;UYH327726:UYV327726;VID327726:VIR327726;VRZ327726:VSN327726;WBV327726:WCJ327726;WLR327726:WMF327726;WVN327726:WWB327726;F393262:T393262;JB393262:JP393262;SX393262:TL393262;ACT393262:ADH393262;AMP393262:AND393262;AWL393262:AWZ393262;BGH393262:BGV393262;BQD393262:BQR393262;BZZ393262:CAN393262;CJV393262:CKJ393262;CTR393262:CUF393262;DDN393262:DEB393262;DNJ393262:DNX393262;DXF393262:DXT393262;EHB393262:EHP393262;EQX393262:ERL393262;FAT393262:FBH393262;FKP393262:FLD393262;FUL393262:FUZ393262;GEH393262:GEV393262;GOD393262:GOR393262;GXZ393262:GYN393262;HHV393262:HIJ393262;HRR393262:HSF393262;IBN393262:ICB393262;ILJ393262:ILX393262;IVF393262:IVT393262;JFB393262:JFP393262;JOX393262:JPL393262;JYT393262:JZH393262;KIP393262:KJD393262;KSL393262:KSZ393262;LCH393262:LCV393262;LMD393262:LMR393262;LVZ393262:LWN393262;MFV393262:MGJ393262;MPR393262:MQF393262;MZN393262:NAB393262;NJJ393262:NJX393262;NTF393262:NTT393262;ODB393262:ODP393262;OMX393262:ONL393262;OWT393262:OXH393262;PGP393262:PHD393262;PQL393262:PQZ393262;QAH393262:QAV393262;QKD393262:QKR393262;QTZ393262:QUN393262;RDV393262:REJ393262;RNR393262:ROF393262;RXN393262:RYB393262;SHJ393262:SHX393262;SRF393262:SRT393262;TBB393262:TBP393262;TKX393262:TLL393262;TUT393262:TVH393262;UEP393262:UFD393262;UOL393262:UOZ393262;UYH393262:UYV393262;VID393262:VIR393262;VRZ393262:VSN393262;WBV393262:WCJ393262;WLR393262:WMF393262;WVN393262:WWB393262;F458798:T458798;JB458798:JP458798;SX458798:TL458798;ACT458798:ADH458798;AMP458798:AND458798;AWL458798:AWZ458798;BGH458798:BGV458798;BQD458798:BQR458798;BZZ458798:CAN458798;CJV458798:CKJ458798;CTR458798:CUF458798;DDN458798:DEB458798;DNJ458798:DNX458798;DXF458798:DXT458798;EHB458798:EHP458798;EQX458798:ERL458798;FAT458798:FBH458798;FKP458798:FLD458798;FUL458798:FUZ458798;GEH458798:GEV458798;GOD458798:GOR458798;GXZ458798:GYN458798;HHV458798:HIJ458798;HRR458798:HSF458798;IBN458798:ICB458798;ILJ458798:ILX458798;IVF458798:IVT458798;JFB458798:JFP458798;JOX458798:JPL458798;JYT458798:JZH458798;KIP458798:KJD458798;KSL458798:KSZ458798;LCH458798:LCV458798;LMD458798:LMR458798;LVZ458798:LWN458798;MFV458798:MGJ458798;MPR458798:MQF458798;MZN458798:NAB458798;NJJ458798:NJX458798;NTF458798:NTT458798;ODB458798:ODP458798;OMX458798:ONL458798;OWT458798:OXH458798;PGP458798:PHD458798;PQL458798:PQZ458798;QAH458798:QAV458798;QKD458798:QKR458798;QTZ458798:QUN458798;RDV458798:REJ458798;RNR458798:ROF458798;RXN458798:RYB458798;SHJ458798:SHX458798;SRF458798:SRT458798;TBB458798:TBP458798;TKX458798:TLL458798;TUT458798:TVH458798;UEP458798:UFD458798;UOL458798:UOZ458798;UYH458798:UYV458798;VID458798:VIR458798;VRZ458798:VSN458798;WBV458798:WCJ458798;WLR458798:WMF458798;WVN458798:WWB458798;F524334:T524334;JB524334:JP524334;SX524334:TL524334;ACT524334:ADH524334;AMP524334:AND524334;AWL524334:AWZ524334;BGH524334:BGV524334;BQD524334:BQR524334;BZZ524334:CAN524334;CJV524334:CKJ524334;CTR524334:CUF524334;DDN524334:DEB524334;DNJ524334:DNX524334;DXF524334:DXT524334;EHB524334:EHP524334;EQX524334:ERL524334;FAT524334:FBH524334;FKP524334:FLD524334;FUL524334:FUZ524334;GEH524334:GEV524334;GOD524334:GOR524334;GXZ524334:GYN524334;HHV524334:HIJ524334;HRR524334:HSF524334;IBN524334:ICB524334;ILJ524334:ILX524334;IVF524334:IVT524334;JFB524334:JFP524334;JOX524334:JPL524334;JYT524334:JZH524334;KIP524334:KJD524334;KSL524334:KSZ524334;LCH524334:LCV524334;LMD524334:LMR524334;LVZ524334:LWN524334;MFV524334:MGJ524334;MPR524334:MQF524334;MZN524334:NAB524334;NJJ524334:NJX524334;NTF524334:NTT524334;ODB524334:ODP524334;OMX524334:ONL524334;OWT524334:OXH524334;PGP524334:PHD524334;PQL524334:PQZ524334;QAH524334:QAV524334;QKD524334:QKR524334;QTZ524334:QUN524334;RDV524334:REJ524334;RNR524334:ROF524334;RXN524334:RYB524334;SHJ524334:SHX524334;SRF524334:SRT524334;TBB524334:TBP524334;TKX524334:TLL524334;TUT524334:TVH524334;UEP524334:UFD524334;UOL524334:UOZ524334;UYH524334:UYV524334;VID524334:VIR524334;VRZ524334:VSN524334;WBV524334:WCJ524334;WLR524334:WMF524334;WVN524334:WWB524334;F589870:T589870;JB589870:JP589870;SX589870:TL589870;ACT589870:ADH589870;AMP589870:AND589870;AWL589870:AWZ589870;BGH589870:BGV589870;BQD589870:BQR589870;BZZ589870:CAN589870;CJV589870:CKJ589870;CTR589870:CUF589870;DDN589870:DEB589870;DNJ589870:DNX589870;DXF589870:DXT589870;EHB589870:EHP589870;EQX589870:ERL589870;FAT589870:FBH589870;FKP589870:FLD589870;FUL589870:FUZ589870;GEH589870:GEV589870;GOD589870:GOR589870;GXZ589870:GYN589870;HHV589870:HIJ589870;HRR589870:HSF589870;IBN589870:ICB589870;ILJ589870:ILX589870;IVF589870:IVT589870;JFB589870:JFP589870;JOX589870:JPL589870;JYT589870:JZH589870;KIP589870:KJD589870;KSL589870:KSZ589870;LCH589870:LCV589870;LMD589870:LMR589870;LVZ589870:LWN589870;MFV589870:MGJ589870;MPR589870:MQF589870;MZN589870:NAB589870;NJJ589870:NJX589870;NTF589870:NTT589870;ODB589870:ODP589870;OMX589870:ONL589870;OWT589870:OXH589870;PGP589870:PHD589870;PQL589870:PQZ589870;QAH589870:QAV589870;QKD589870:QKR589870;QTZ589870:QUN589870;RDV589870:REJ589870;RNR589870:ROF589870;RXN589870:RYB589870;SHJ589870:SHX589870;SRF589870:SRT589870;TBB589870:TBP589870;TKX589870:TLL589870;TUT589870:TVH589870;UEP589870:UFD589870;UOL589870:UOZ589870;UYH589870:UYV589870;VID589870:VIR589870;VRZ589870:VSN589870;WBV589870:WCJ589870;WLR589870:WMF589870;WVN589870:WWB589870;F655406:T655406;JB655406:JP655406;SX655406:TL655406;ACT655406:ADH655406;AMP655406:AND655406;AWL655406:AWZ655406;BGH655406:BGV655406;BQD655406:BQR655406;BZZ655406:CAN655406;CJV655406:CKJ655406;CTR655406:CUF655406;DDN655406:DEB655406;DNJ655406:DNX655406;DXF655406:DXT655406;EHB655406:EHP655406;EQX655406:ERL655406;FAT655406:FBH655406;FKP655406:FLD655406;FUL655406:FUZ655406;GEH655406:GEV655406;GOD655406:GOR655406;GXZ655406:GYN655406;HHV655406:HIJ655406;HRR655406:HSF655406;IBN655406:ICB655406;ILJ655406:ILX655406;IVF655406:IVT655406;JFB655406:JFP655406;JOX655406:JPL655406;JYT655406:JZH655406;KIP655406:KJD655406;KSL655406:KSZ655406;LCH655406:LCV655406;LMD655406:LMR655406;LVZ655406:LWN655406;MFV655406:MGJ655406;MPR655406:MQF655406;MZN655406:NAB655406;NJJ655406:NJX655406;NTF655406:NTT655406;ODB655406:ODP655406;OMX655406:ONL655406;OWT655406:OXH655406;PGP655406:PHD655406;PQL655406:PQZ655406;QAH655406:QAV655406;QKD655406:QKR655406;QTZ655406:QUN655406;RDV655406:REJ655406;RNR655406:ROF655406;RXN655406:RYB655406;SHJ655406:SHX655406;SRF655406:SRT655406;TBB655406:TBP655406;TKX655406:TLL655406;TUT655406:TVH655406;UEP655406:UFD655406;UOL655406:UOZ655406;UYH655406:UYV655406;VID655406:VIR655406;VRZ655406:VSN655406;WBV655406:WCJ655406;WLR655406:WMF655406;WVN655406:WWB655406;F720942:T720942;JB720942:JP720942;SX720942:TL720942;ACT720942:ADH720942;AMP720942:AND720942;AWL720942:AWZ720942;BGH720942:BGV720942;BQD720942:BQR720942;BZZ720942:CAN720942;CJV720942:CKJ720942;CTR720942:CUF720942;DDN720942:DEB720942;DNJ720942:DNX720942;DXF720942:DXT720942;EHB720942:EHP720942;EQX720942:ERL720942;FAT720942:FBH720942;FKP720942:FLD720942;FUL720942:FUZ720942;GEH720942:GEV720942;GOD720942:GOR720942;GXZ720942:GYN720942;HHV720942:HIJ720942;HRR720942:HSF720942;IBN720942:ICB720942;ILJ720942:ILX720942;IVF720942:IVT720942;JFB720942:JFP720942;JOX720942:JPL720942;JYT720942:JZH720942;KIP720942:KJD720942;KSL720942:KSZ720942;LCH720942:LCV720942;LMD720942:LMR720942;LVZ720942:LWN720942;MFV720942:MGJ720942;MPR720942:MQF720942;MZN720942:NAB720942;NJJ720942:NJX720942;NTF720942:NTT720942;ODB720942:ODP720942;OMX720942:ONL720942;OWT720942:OXH720942;PGP720942:PHD720942;PQL720942:PQZ720942;QAH720942:QAV720942;QKD720942:QKR720942;QTZ720942:QUN720942;RDV720942:REJ720942;RNR720942:ROF720942;RXN720942:RYB720942;SHJ720942:SHX720942;SRF720942:SRT720942;TBB720942:TBP720942;TKX720942:TLL720942;TUT720942:TVH720942;UEP720942:UFD720942;UOL720942:UOZ720942;UYH720942:UYV720942;VID720942:VIR720942;VRZ720942:VSN720942;WBV720942:WCJ720942;WLR720942:WMF720942;WVN720942:WWB720942;F786478:T786478;JB786478:JP786478;SX786478:TL786478;ACT786478:ADH786478;AMP786478:AND786478;AWL786478:AWZ786478;BGH786478:BGV786478;BQD786478:BQR786478;BZZ786478:CAN786478;CJV786478:CKJ786478;CTR786478:CUF786478;DDN786478:DEB786478;DNJ786478:DNX786478;DXF786478:DXT786478;EHB786478:EHP786478;EQX786478:ERL786478;FAT786478:FBH786478;FKP786478:FLD786478;FUL786478:FUZ786478;GEH786478:GEV786478;GOD786478:GOR786478;GXZ786478:GYN786478;HHV786478:HIJ786478;HRR786478:HSF786478;IBN786478:ICB786478;ILJ786478:ILX786478;IVF786478:IVT786478;JFB786478:JFP786478;JOX786478:JPL786478;JYT786478:JZH786478;KIP786478:KJD786478;KSL786478:KSZ786478;LCH786478:LCV786478;LMD786478:LMR786478;LVZ786478:LWN786478;MFV786478:MGJ786478;MPR786478:MQF786478;MZN786478:NAB786478;NJJ786478:NJX786478;NTF786478:NTT786478;ODB786478:ODP786478;OMX786478:ONL786478;OWT786478:OXH786478;PGP786478:PHD786478;PQL786478:PQZ786478;QAH786478:QAV786478;QKD786478:QKR786478;QTZ786478:QUN786478;RDV786478:REJ786478;RNR786478:ROF786478;RXN786478:RYB786478;SHJ786478:SHX786478;SRF786478:SRT786478;TBB786478:TBP786478;TKX786478:TLL786478;TUT786478:TVH786478;UEP786478:UFD786478;UOL786478:UOZ786478;UYH786478:UYV786478;VID786478:VIR786478;VRZ786478:VSN786478;WBV786478:WCJ786478;WLR786478:WMF786478;WVN786478:WWB786478;F852014:T852014;JB852014:JP852014;SX852014:TL852014;ACT852014:ADH852014;AMP852014:AND852014;AWL852014:AWZ852014;BGH852014:BGV852014;BQD852014:BQR852014;BZZ852014:CAN852014;CJV852014:CKJ852014;CTR852014:CUF852014;DDN852014:DEB852014;DNJ852014:DNX852014;DXF852014:DXT852014;EHB852014:EHP852014;EQX852014:ERL852014;FAT852014:FBH852014;FKP852014:FLD852014;FUL852014:FUZ852014;GEH852014:GEV852014;GOD852014:GOR852014;GXZ852014:GYN852014;HHV852014:HIJ852014;HRR852014:HSF852014;IBN852014:ICB852014;ILJ852014:ILX852014;IVF852014:IVT852014;JFB852014:JFP852014;JOX852014:JPL852014;JYT852014:JZH852014;KIP852014:KJD852014;KSL852014:KSZ852014;LCH852014:LCV852014;LMD852014:LMR852014;LVZ852014:LWN852014;MFV852014:MGJ852014;MPR852014:MQF852014;MZN852014:NAB852014;NJJ852014:NJX852014;NTF852014:NTT852014;ODB852014:ODP852014;OMX852014:ONL852014;OWT852014:OXH852014;PGP852014:PHD852014;PQL852014:PQZ852014;QAH852014:QAV852014;QKD852014:QKR852014;QTZ852014:QUN852014;RDV852014:REJ852014;RNR852014:ROF852014;RXN852014:RYB852014;SHJ852014:SHX852014;SRF852014:SRT852014;TBB852014:TBP852014;TKX852014:TLL852014;TUT852014:TVH852014;UEP852014:UFD852014;UOL852014:UOZ852014;UYH852014:UYV852014;VID852014:VIR852014;VRZ852014:VSN852014;WBV852014:WCJ852014;WLR852014:WMF852014;WVN852014:WWB852014;F917550:T917550;JB917550:JP917550;SX917550:TL917550;ACT917550:ADH917550;AMP917550:AND917550;AWL917550:AWZ917550;BGH917550:BGV917550;BQD917550:BQR917550;BZZ917550:CAN917550;CJV917550:CKJ917550;CTR917550:CUF917550;DDN917550:DEB917550;DNJ917550:DNX917550;DXF917550:DXT917550;EHB917550:EHP917550;EQX917550:ERL917550;FAT917550:FBH917550;FKP917550:FLD917550;FUL917550:FUZ917550;GEH917550:GEV917550;GOD917550:GOR917550;GXZ917550:GYN917550;HHV917550:HIJ917550;HRR917550:HSF917550;IBN917550:ICB917550;ILJ917550:ILX917550;IVF917550:IVT917550;JFB917550:JFP917550;JOX917550:JPL917550;JYT917550:JZH917550;KIP917550:KJD917550;KSL917550:KSZ917550;LCH917550:LCV917550;LMD917550:LMR917550;LVZ917550:LWN917550;MFV917550:MGJ917550;MPR917550:MQF917550;MZN917550:NAB917550;NJJ917550:NJX917550;NTF917550:NTT917550;ODB917550:ODP917550;OMX917550:ONL917550;OWT917550:OXH917550;PGP917550:PHD917550;PQL917550:PQZ917550;QAH917550:QAV917550;QKD917550:QKR917550;QTZ917550:QUN917550;RDV917550:REJ917550;RNR917550:ROF917550;RXN917550:RYB917550;SHJ917550:SHX917550;SRF917550:SRT917550;TBB917550:TBP917550;TKX917550:TLL917550;TUT917550:TVH917550;UEP917550:UFD917550;UOL917550:UOZ917550;UYH917550:UYV917550;VID917550:VIR917550;VRZ917550:VSN917550;WBV917550:WCJ917550;WLR917550:WMF917550;WVN917550:WWB917550;F983086:T983086;JB983086:JP983086;SX983086:TL983086;ACT983086:ADH983086;AMP983086:AND983086;AWL983086:AWZ983086;BGH983086:BGV983086;BQD983086:BQR983086;BZZ983086:CAN983086;CJV983086:CKJ983086;CTR983086:CUF983086;DDN983086:DEB983086;DNJ983086:DNX983086;DXF983086:DXT983086;EHB983086:EHP983086;EQX983086:ERL983086;FAT983086:FBH983086;FKP983086:FLD983086;FUL983086:FUZ983086;GEH983086:GEV983086;GOD983086:GOR983086;GXZ983086:GYN983086;HHV983086:HIJ983086;HRR983086:HSF983086;IBN983086:ICB983086;ILJ983086:ILX983086;IVF983086:IVT983086;JFB983086:JFP983086;JOX983086:JPL983086;JYT983086:JZH983086;KIP983086:KJD983086;KSL983086:KSZ983086;LCH983086:LCV983086;LMD983086:LMR983086;LVZ983086:LWN983086;MFV983086:MGJ983086;MPR983086:MQF983086;MZN983086:NAB983086;NJJ983086:NJX983086;NTF983086:NTT983086;ODB983086:ODP983086;OMX983086:ONL983086;OWT983086:OXH983086;PGP983086:PHD983086;PQL983086:PQZ983086;QAH983086:QAV983086;QKD983086:QKR983086;QTZ983086:QUN983086;RDV983086:REJ983086;RNR983086:ROF983086;RXN983086:RYB983086;SHJ983086:SHX983086;SRF983086:SRT983086;TBB983086:TBP983086;TKX983086:TLL983086;TUT983086:TVH983086;UEP983086:UFD983086;UOL983086:UOZ983086;UYH983086:UYV983086;VID983086:VIR983086;VRZ983086:VSN983086;WBV983086:WCJ983086;WLR983086:WMF983086;WVN983086:WWB983086">
      <formula1>"N,A,B, "</formula1>
    </dataValidation>
    <dataValidation type="list" allowBlank="1" showInputMessage="1" showErrorMessage="1" sqref="F47:T47;JB47:JP47;SX47:TL47;ACT47:ADH47;AMP47:AND47;AWL47:AWZ47;BGH47:BGV47;BQD47:BQR47;BZZ47:CAN47;CJV47:CKJ47;CTR47:CUF47;DDN47:DEB47;DNJ47:DNX47;DXF47:DXT47;EHB47:EHP47;EQX47:ERL47;FAT47:FBH47;FKP47:FLD47;FUL47:FUZ47;GEH47:GEV47;GOD47:GOR47;GXZ47:GYN47;HHV47:HIJ47;HRR47:HSF47;IBN47:ICB47;ILJ47:ILX47;IVF47:IVT47;JFB47:JFP47;JOX47:JPL47;JYT47:JZH47;KIP47:KJD47;KSL47:KSZ47;LCH47:LCV47;LMD47:LMR47;LVZ47:LWN47;MFV47:MGJ47;MPR47:MQF47;MZN47:NAB47;NJJ47:NJX47;NTF47:NTT47;ODB47:ODP47;OMX47:ONL47;OWT47:OXH47;PGP47:PHD47;PQL47:PQZ47;QAH47:QAV47;QKD47:QKR47;QTZ47:QUN47;RDV47:REJ47;RNR47:ROF47;RXN47:RYB47;SHJ47:SHX47;SRF47:SRT47;TBB47:TBP47;TKX47:TLL47;TUT47:TVH47;UEP47:UFD47;UOL47:UOZ47;UYH47:UYV47;VID47:VIR47;VRZ47:VSN47;WBV47:WCJ47;WLR47:WMF47;WVN47:WWB47;F65583:T65583;JB65583:JP65583;SX65583:TL65583;ACT65583:ADH65583;AMP65583:AND65583;AWL65583:AWZ65583;BGH65583:BGV65583;BQD65583:BQR65583;BZZ65583:CAN65583;CJV65583:CKJ65583;CTR65583:CUF65583;DDN65583:DEB65583;DNJ65583:DNX65583;DXF65583:DXT65583;EHB65583:EHP65583;EQX65583:ERL65583;FAT65583:FBH65583;FKP65583:FLD65583;FUL65583:FUZ65583;GEH65583:GEV65583;GOD65583:GOR65583;GXZ65583:GYN65583;HHV65583:HIJ65583;HRR65583:HSF65583;IBN65583:ICB65583;ILJ65583:ILX65583;IVF65583:IVT65583;JFB65583:JFP65583;JOX65583:JPL65583;JYT65583:JZH65583;KIP65583:KJD65583;KSL65583:KSZ65583;LCH65583:LCV65583;LMD65583:LMR65583;LVZ65583:LWN65583;MFV65583:MGJ65583;MPR65583:MQF65583;MZN65583:NAB65583;NJJ65583:NJX65583;NTF65583:NTT65583;ODB65583:ODP65583;OMX65583:ONL65583;OWT65583:OXH65583;PGP65583:PHD65583;PQL65583:PQZ65583;QAH65583:QAV65583;QKD65583:QKR65583;QTZ65583:QUN65583;RDV65583:REJ65583;RNR65583:ROF65583;RXN65583:RYB65583;SHJ65583:SHX65583;SRF65583:SRT65583;TBB65583:TBP65583;TKX65583:TLL65583;TUT65583:TVH65583;UEP65583:UFD65583;UOL65583:UOZ65583;UYH65583:UYV65583;VID65583:VIR65583;VRZ65583:VSN65583;WBV65583:WCJ65583;WLR65583:WMF65583;WVN65583:WWB65583;F131119:T131119;JB131119:JP131119;SX131119:TL131119;ACT131119:ADH131119;AMP131119:AND131119;AWL131119:AWZ131119;BGH131119:BGV131119;BQD131119:BQR131119;BZZ131119:CAN131119;CJV131119:CKJ131119;CTR131119:CUF131119;DDN131119:DEB131119;DNJ131119:DNX131119;DXF131119:DXT131119;EHB131119:EHP131119;EQX131119:ERL131119;FAT131119:FBH131119;FKP131119:FLD131119;FUL131119:FUZ131119;GEH131119:GEV131119;GOD131119:GOR131119;GXZ131119:GYN131119;HHV131119:HIJ131119;HRR131119:HSF131119;IBN131119:ICB131119;ILJ131119:ILX131119;IVF131119:IVT131119;JFB131119:JFP131119;JOX131119:JPL131119;JYT131119:JZH131119;KIP131119:KJD131119;KSL131119:KSZ131119;LCH131119:LCV131119;LMD131119:LMR131119;LVZ131119:LWN131119;MFV131119:MGJ131119;MPR131119:MQF131119;MZN131119:NAB131119;NJJ131119:NJX131119;NTF131119:NTT131119;ODB131119:ODP131119;OMX131119:ONL131119;OWT131119:OXH131119;PGP131119:PHD131119;PQL131119:PQZ131119;QAH131119:QAV131119;QKD131119:QKR131119;QTZ131119:QUN131119;RDV131119:REJ131119;RNR131119:ROF131119;RXN131119:RYB131119;SHJ131119:SHX131119;SRF131119:SRT131119;TBB131119:TBP131119;TKX131119:TLL131119;TUT131119:TVH131119;UEP131119:UFD131119;UOL131119:UOZ131119;UYH131119:UYV131119;VID131119:VIR131119;VRZ131119:VSN131119;WBV131119:WCJ131119;WLR131119:WMF131119;WVN131119:WWB131119;F196655:T196655;JB196655:JP196655;SX196655:TL196655;ACT196655:ADH196655;AMP196655:AND196655;AWL196655:AWZ196655;BGH196655:BGV196655;BQD196655:BQR196655;BZZ196655:CAN196655;CJV196655:CKJ196655;CTR196655:CUF196655;DDN196655:DEB196655;DNJ196655:DNX196655;DXF196655:DXT196655;EHB196655:EHP196655;EQX196655:ERL196655;FAT196655:FBH196655;FKP196655:FLD196655;FUL196655:FUZ196655;GEH196655:GEV196655;GOD196655:GOR196655;GXZ196655:GYN196655;HHV196655:HIJ196655;HRR196655:HSF196655;IBN196655:ICB196655;ILJ196655:ILX196655;IVF196655:IVT196655;JFB196655:JFP196655;JOX196655:JPL196655;JYT196655:JZH196655;KIP196655:KJD196655;KSL196655:KSZ196655;LCH196655:LCV196655;LMD196655:LMR196655;LVZ196655:LWN196655;MFV196655:MGJ196655;MPR196655:MQF196655;MZN196655:NAB196655;NJJ196655:NJX196655;NTF196655:NTT196655;ODB196655:ODP196655;OMX196655:ONL196655;OWT196655:OXH196655;PGP196655:PHD196655;PQL196655:PQZ196655;QAH196655:QAV196655;QKD196655:QKR196655;QTZ196655:QUN196655;RDV196655:REJ196655;RNR196655:ROF196655;RXN196655:RYB196655;SHJ196655:SHX196655;SRF196655:SRT196655;TBB196655:TBP196655;TKX196655:TLL196655;TUT196655:TVH196655;UEP196655:UFD196655;UOL196655:UOZ196655;UYH196655:UYV196655;VID196655:VIR196655;VRZ196655:VSN196655;WBV196655:WCJ196655;WLR196655:WMF196655;WVN196655:WWB196655;F262191:T262191;JB262191:JP262191;SX262191:TL262191;ACT262191:ADH262191;AMP262191:AND262191;AWL262191:AWZ262191;BGH262191:BGV262191;BQD262191:BQR262191;BZZ262191:CAN262191;CJV262191:CKJ262191;CTR262191:CUF262191;DDN262191:DEB262191;DNJ262191:DNX262191;DXF262191:DXT262191;EHB262191:EHP262191;EQX262191:ERL262191;FAT262191:FBH262191;FKP262191:FLD262191;FUL262191:FUZ262191;GEH262191:GEV262191;GOD262191:GOR262191;GXZ262191:GYN262191;HHV262191:HIJ262191;HRR262191:HSF262191;IBN262191:ICB262191;ILJ262191:ILX262191;IVF262191:IVT262191;JFB262191:JFP262191;JOX262191:JPL262191;JYT262191:JZH262191;KIP262191:KJD262191;KSL262191:KSZ262191;LCH262191:LCV262191;LMD262191:LMR262191;LVZ262191:LWN262191;MFV262191:MGJ262191;MPR262191:MQF262191;MZN262191:NAB262191;NJJ262191:NJX262191;NTF262191:NTT262191;ODB262191:ODP262191;OMX262191:ONL262191;OWT262191:OXH262191;PGP262191:PHD262191;PQL262191:PQZ262191;QAH262191:QAV262191;QKD262191:QKR262191;QTZ262191:QUN262191;RDV262191:REJ262191;RNR262191:ROF262191;RXN262191:RYB262191;SHJ262191:SHX262191;SRF262191:SRT262191;TBB262191:TBP262191;TKX262191:TLL262191;TUT262191:TVH262191;UEP262191:UFD262191;UOL262191:UOZ262191;UYH262191:UYV262191;VID262191:VIR262191;VRZ262191:VSN262191;WBV262191:WCJ262191;WLR262191:WMF262191;WVN262191:WWB262191;F327727:T327727;JB327727:JP327727;SX327727:TL327727;ACT327727:ADH327727;AMP327727:AND327727;AWL327727:AWZ327727;BGH327727:BGV327727;BQD327727:BQR327727;BZZ327727:CAN327727;CJV327727:CKJ327727;CTR327727:CUF327727;DDN327727:DEB327727;DNJ327727:DNX327727;DXF327727:DXT327727;EHB327727:EHP327727;EQX327727:ERL327727;FAT327727:FBH327727;FKP327727:FLD327727;FUL327727:FUZ327727;GEH327727:GEV327727;GOD327727:GOR327727;GXZ327727:GYN327727;HHV327727:HIJ327727;HRR327727:HSF327727;IBN327727:ICB327727;ILJ327727:ILX327727;IVF327727:IVT327727;JFB327727:JFP327727;JOX327727:JPL327727;JYT327727:JZH327727;KIP327727:KJD327727;KSL327727:KSZ327727;LCH327727:LCV327727;LMD327727:LMR327727;LVZ327727:LWN327727;MFV327727:MGJ327727;MPR327727:MQF327727;MZN327727:NAB327727;NJJ327727:NJX327727;NTF327727:NTT327727;ODB327727:ODP327727;OMX327727:ONL327727;OWT327727:OXH327727;PGP327727:PHD327727;PQL327727:PQZ327727;QAH327727:QAV327727;QKD327727:QKR327727;QTZ327727:QUN327727;RDV327727:REJ327727;RNR327727:ROF327727;RXN327727:RYB327727;SHJ327727:SHX327727;SRF327727:SRT327727;TBB327727:TBP327727;TKX327727:TLL327727;TUT327727:TVH327727;UEP327727:UFD327727;UOL327727:UOZ327727;UYH327727:UYV327727;VID327727:VIR327727;VRZ327727:VSN327727;WBV327727:WCJ327727;WLR327727:WMF327727;WVN327727:WWB327727;F393263:T393263;JB393263:JP393263;SX393263:TL393263;ACT393263:ADH393263;AMP393263:AND393263;AWL393263:AWZ393263;BGH393263:BGV393263;BQD393263:BQR393263;BZZ393263:CAN393263;CJV393263:CKJ393263;CTR393263:CUF393263;DDN393263:DEB393263;DNJ393263:DNX393263;DXF393263:DXT393263;EHB393263:EHP393263;EQX393263:ERL393263;FAT393263:FBH393263;FKP393263:FLD393263;FUL393263:FUZ393263;GEH393263:GEV393263;GOD393263:GOR393263;GXZ393263:GYN393263;HHV393263:HIJ393263;HRR393263:HSF393263;IBN393263:ICB393263;ILJ393263:ILX393263;IVF393263:IVT393263;JFB393263:JFP393263;JOX393263:JPL393263;JYT393263:JZH393263;KIP393263:KJD393263;KSL393263:KSZ393263;LCH393263:LCV393263;LMD393263:LMR393263;LVZ393263:LWN393263;MFV393263:MGJ393263;MPR393263:MQF393263;MZN393263:NAB393263;NJJ393263:NJX393263;NTF393263:NTT393263;ODB393263:ODP393263;OMX393263:ONL393263;OWT393263:OXH393263;PGP393263:PHD393263;PQL393263:PQZ393263;QAH393263:QAV393263;QKD393263:QKR393263;QTZ393263:QUN393263;RDV393263:REJ393263;RNR393263:ROF393263;RXN393263:RYB393263;SHJ393263:SHX393263;SRF393263:SRT393263;TBB393263:TBP393263;TKX393263:TLL393263;TUT393263:TVH393263;UEP393263:UFD393263;UOL393263:UOZ393263;UYH393263:UYV393263;VID393263:VIR393263;VRZ393263:VSN393263;WBV393263:WCJ393263;WLR393263:WMF393263;WVN393263:WWB393263;F458799:T458799;JB458799:JP458799;SX458799:TL458799;ACT458799:ADH458799;AMP458799:AND458799;AWL458799:AWZ458799;BGH458799:BGV458799;BQD458799:BQR458799;BZZ458799:CAN458799;CJV458799:CKJ458799;CTR458799:CUF458799;DDN458799:DEB458799;DNJ458799:DNX458799;DXF458799:DXT458799;EHB458799:EHP458799;EQX458799:ERL458799;FAT458799:FBH458799;FKP458799:FLD458799;FUL458799:FUZ458799;GEH458799:GEV458799;GOD458799:GOR458799;GXZ458799:GYN458799;HHV458799:HIJ458799;HRR458799:HSF458799;IBN458799:ICB458799;ILJ458799:ILX458799;IVF458799:IVT458799;JFB458799:JFP458799;JOX458799:JPL458799;JYT458799:JZH458799;KIP458799:KJD458799;KSL458799:KSZ458799;LCH458799:LCV458799;LMD458799:LMR458799;LVZ458799:LWN458799;MFV458799:MGJ458799;MPR458799:MQF458799;MZN458799:NAB458799;NJJ458799:NJX458799;NTF458799:NTT458799;ODB458799:ODP458799;OMX458799:ONL458799;OWT458799:OXH458799;PGP458799:PHD458799;PQL458799:PQZ458799;QAH458799:QAV458799;QKD458799:QKR458799;QTZ458799:QUN458799;RDV458799:REJ458799;RNR458799:ROF458799;RXN458799:RYB458799;SHJ458799:SHX458799;SRF458799:SRT458799;TBB458799:TBP458799;TKX458799:TLL458799;TUT458799:TVH458799;UEP458799:UFD458799;UOL458799:UOZ458799;UYH458799:UYV458799;VID458799:VIR458799;VRZ458799:VSN458799;WBV458799:WCJ458799;WLR458799:WMF458799;WVN458799:WWB458799;F524335:T524335;JB524335:JP524335;SX524335:TL524335;ACT524335:ADH524335;AMP524335:AND524335;AWL524335:AWZ524335;BGH524335:BGV524335;BQD524335:BQR524335;BZZ524335:CAN524335;CJV524335:CKJ524335;CTR524335:CUF524335;DDN524335:DEB524335;DNJ524335:DNX524335;DXF524335:DXT524335;EHB524335:EHP524335;EQX524335:ERL524335;FAT524335:FBH524335;FKP524335:FLD524335;FUL524335:FUZ524335;GEH524335:GEV524335;GOD524335:GOR524335;GXZ524335:GYN524335;HHV524335:HIJ524335;HRR524335:HSF524335;IBN524335:ICB524335;ILJ524335:ILX524335;IVF524335:IVT524335;JFB524335:JFP524335;JOX524335:JPL524335;JYT524335:JZH524335;KIP524335:KJD524335;KSL524335:KSZ524335;LCH524335:LCV524335;LMD524335:LMR524335;LVZ524335:LWN524335;MFV524335:MGJ524335;MPR524335:MQF524335;MZN524335:NAB524335;NJJ524335:NJX524335;NTF524335:NTT524335;ODB524335:ODP524335;OMX524335:ONL524335;OWT524335:OXH524335;PGP524335:PHD524335;PQL524335:PQZ524335;QAH524335:QAV524335;QKD524335:QKR524335;QTZ524335:QUN524335;RDV524335:REJ524335;RNR524335:ROF524335;RXN524335:RYB524335;SHJ524335:SHX524335;SRF524335:SRT524335;TBB524335:TBP524335;TKX524335:TLL524335;TUT524335:TVH524335;UEP524335:UFD524335;UOL524335:UOZ524335;UYH524335:UYV524335;VID524335:VIR524335;VRZ524335:VSN524335;WBV524335:WCJ524335;WLR524335:WMF524335;WVN524335:WWB524335;F589871:T589871;JB589871:JP589871;SX589871:TL589871;ACT589871:ADH589871;AMP589871:AND589871;AWL589871:AWZ589871;BGH589871:BGV589871;BQD589871:BQR589871;BZZ589871:CAN589871;CJV589871:CKJ589871;CTR589871:CUF589871;DDN589871:DEB589871;DNJ589871:DNX589871;DXF589871:DXT589871;EHB589871:EHP589871;EQX589871:ERL589871;FAT589871:FBH589871;FKP589871:FLD589871;FUL589871:FUZ589871;GEH589871:GEV589871;GOD589871:GOR589871;GXZ589871:GYN589871;HHV589871:HIJ589871;HRR589871:HSF589871;IBN589871:ICB589871;ILJ589871:ILX589871;IVF589871:IVT589871;JFB589871:JFP589871;JOX589871:JPL589871;JYT589871:JZH589871;KIP589871:KJD589871;KSL589871:KSZ589871;LCH589871:LCV589871;LMD589871:LMR589871;LVZ589871:LWN589871;MFV589871:MGJ589871;MPR589871:MQF589871;MZN589871:NAB589871;NJJ589871:NJX589871;NTF589871:NTT589871;ODB589871:ODP589871;OMX589871:ONL589871;OWT589871:OXH589871;PGP589871:PHD589871;PQL589871:PQZ589871;QAH589871:QAV589871;QKD589871:QKR589871;QTZ589871:QUN589871;RDV589871:REJ589871;RNR589871:ROF589871;RXN589871:RYB589871;SHJ589871:SHX589871;SRF589871:SRT589871;TBB589871:TBP589871;TKX589871:TLL589871;TUT589871:TVH589871;UEP589871:UFD589871;UOL589871:UOZ589871;UYH589871:UYV589871;VID589871:VIR589871;VRZ589871:VSN589871;WBV589871:WCJ589871;WLR589871:WMF589871;WVN589871:WWB589871;F655407:T655407;JB655407:JP655407;SX655407:TL655407;ACT655407:ADH655407;AMP655407:AND655407;AWL655407:AWZ655407;BGH655407:BGV655407;BQD655407:BQR655407;BZZ655407:CAN655407;CJV655407:CKJ655407;CTR655407:CUF655407;DDN655407:DEB655407;DNJ655407:DNX655407;DXF655407:DXT655407;EHB655407:EHP655407;EQX655407:ERL655407;FAT655407:FBH655407;FKP655407:FLD655407;FUL655407:FUZ655407;GEH655407:GEV655407;GOD655407:GOR655407;GXZ655407:GYN655407;HHV655407:HIJ655407;HRR655407:HSF655407;IBN655407:ICB655407;ILJ655407:ILX655407;IVF655407:IVT655407;JFB655407:JFP655407;JOX655407:JPL655407;JYT655407:JZH655407;KIP655407:KJD655407;KSL655407:KSZ655407;LCH655407:LCV655407;LMD655407:LMR655407;LVZ655407:LWN655407;MFV655407:MGJ655407;MPR655407:MQF655407;MZN655407:NAB655407;NJJ655407:NJX655407;NTF655407:NTT655407;ODB655407:ODP655407;OMX655407:ONL655407;OWT655407:OXH655407;PGP655407:PHD655407;PQL655407:PQZ655407;QAH655407:QAV655407;QKD655407:QKR655407;QTZ655407:QUN655407;RDV655407:REJ655407;RNR655407:ROF655407;RXN655407:RYB655407;SHJ655407:SHX655407;SRF655407:SRT655407;TBB655407:TBP655407;TKX655407:TLL655407;TUT655407:TVH655407;UEP655407:UFD655407;UOL655407:UOZ655407;UYH655407:UYV655407;VID655407:VIR655407;VRZ655407:VSN655407;WBV655407:WCJ655407;WLR655407:WMF655407;WVN655407:WWB655407;F720943:T720943;JB720943:JP720943;SX720943:TL720943;ACT720943:ADH720943;AMP720943:AND720943;AWL720943:AWZ720943;BGH720943:BGV720943;BQD720943:BQR720943;BZZ720943:CAN720943;CJV720943:CKJ720943;CTR720943:CUF720943;DDN720943:DEB720943;DNJ720943:DNX720943;DXF720943:DXT720943;EHB720943:EHP720943;EQX720943:ERL720943;FAT720943:FBH720943;FKP720943:FLD720943;FUL720943:FUZ720943;GEH720943:GEV720943;GOD720943:GOR720943;GXZ720943:GYN720943;HHV720943:HIJ720943;HRR720943:HSF720943;IBN720943:ICB720943;ILJ720943:ILX720943;IVF720943:IVT720943;JFB720943:JFP720943;JOX720943:JPL720943;JYT720943:JZH720943;KIP720943:KJD720943;KSL720943:KSZ720943;LCH720943:LCV720943;LMD720943:LMR720943;LVZ720943:LWN720943;MFV720943:MGJ720943;MPR720943:MQF720943;MZN720943:NAB720943;NJJ720943:NJX720943;NTF720943:NTT720943;ODB720943:ODP720943;OMX720943:ONL720943;OWT720943:OXH720943;PGP720943:PHD720943;PQL720943:PQZ720943;QAH720943:QAV720943;QKD720943:QKR720943;QTZ720943:QUN720943;RDV720943:REJ720943;RNR720943:ROF720943;RXN720943:RYB720943;SHJ720943:SHX720943;SRF720943:SRT720943;TBB720943:TBP720943;TKX720943:TLL720943;TUT720943:TVH720943;UEP720943:UFD720943;UOL720943:UOZ720943;UYH720943:UYV720943;VID720943:VIR720943;VRZ720943:VSN720943;WBV720943:WCJ720943;WLR720943:WMF720943;WVN720943:WWB720943;F786479:T786479;JB786479:JP786479;SX786479:TL786479;ACT786479:ADH786479;AMP786479:AND786479;AWL786479:AWZ786479;BGH786479:BGV786479;BQD786479:BQR786479;BZZ786479:CAN786479;CJV786479:CKJ786479;CTR786479:CUF786479;DDN786479:DEB786479;DNJ786479:DNX786479;DXF786479:DXT786479;EHB786479:EHP786479;EQX786479:ERL786479;FAT786479:FBH786479;FKP786479:FLD786479;FUL786479:FUZ786479;GEH786479:GEV786479;GOD786479:GOR786479;GXZ786479:GYN786479;HHV786479:HIJ786479;HRR786479:HSF786479;IBN786479:ICB786479;ILJ786479:ILX786479;IVF786479:IVT786479;JFB786479:JFP786479;JOX786479:JPL786479;JYT786479:JZH786479;KIP786479:KJD786479;KSL786479:KSZ786479;LCH786479:LCV786479;LMD786479:LMR786479;LVZ786479:LWN786479;MFV786479:MGJ786479;MPR786479:MQF786479;MZN786479:NAB786479;NJJ786479:NJX786479;NTF786479:NTT786479;ODB786479:ODP786479;OMX786479:ONL786479;OWT786479:OXH786479;PGP786479:PHD786479;PQL786479:PQZ786479;QAH786479:QAV786479;QKD786479:QKR786479;QTZ786479:QUN786479;RDV786479:REJ786479;RNR786479:ROF786479;RXN786479:RYB786479;SHJ786479:SHX786479;SRF786479:SRT786479;TBB786479:TBP786479;TKX786479:TLL786479;TUT786479:TVH786479;UEP786479:UFD786479;UOL786479:UOZ786479;UYH786479:UYV786479;VID786479:VIR786479;VRZ786479:VSN786479;WBV786479:WCJ786479;WLR786479:WMF786479;WVN786479:WWB786479;F852015:T852015;JB852015:JP852015;SX852015:TL852015;ACT852015:ADH852015;AMP852015:AND852015;AWL852015:AWZ852015;BGH852015:BGV852015;BQD852015:BQR852015;BZZ852015:CAN852015;CJV852015:CKJ852015;CTR852015:CUF852015;DDN852015:DEB852015;DNJ852015:DNX852015;DXF852015:DXT852015;EHB852015:EHP852015;EQX852015:ERL852015;FAT852015:FBH852015;FKP852015:FLD852015;FUL852015:FUZ852015;GEH852015:GEV852015;GOD852015:GOR852015;GXZ852015:GYN852015;HHV852015:HIJ852015;HRR852015:HSF852015;IBN852015:ICB852015;ILJ852015:ILX852015;IVF852015:IVT852015;JFB852015:JFP852015;JOX852015:JPL852015;JYT852015:JZH852015;KIP852015:KJD852015;KSL852015:KSZ852015;LCH852015:LCV852015;LMD852015:LMR852015;LVZ852015:LWN852015;MFV852015:MGJ852015;MPR852015:MQF852015;MZN852015:NAB852015;NJJ852015:NJX852015;NTF852015:NTT852015;ODB852015:ODP852015;OMX852015:ONL852015;OWT852015:OXH852015;PGP852015:PHD852015;PQL852015:PQZ852015;QAH852015:QAV852015;QKD852015:QKR852015;QTZ852015:QUN852015;RDV852015:REJ852015;RNR852015:ROF852015;RXN852015:RYB852015;SHJ852015:SHX852015;SRF852015:SRT852015;TBB852015:TBP852015;TKX852015:TLL852015;TUT852015:TVH852015;UEP852015:UFD852015;UOL852015:UOZ852015;UYH852015:UYV852015;VID852015:VIR852015;VRZ852015:VSN852015;WBV852015:WCJ852015;WLR852015:WMF852015;WVN852015:WWB852015;F917551:T917551;JB917551:JP917551;SX917551:TL917551;ACT917551:ADH917551;AMP917551:AND917551;AWL917551:AWZ917551;BGH917551:BGV917551;BQD917551:BQR917551;BZZ917551:CAN917551;CJV917551:CKJ917551;CTR917551:CUF917551;DDN917551:DEB917551;DNJ917551:DNX917551;DXF917551:DXT917551;EHB917551:EHP917551;EQX917551:ERL917551;FAT917551:FBH917551;FKP917551:FLD917551;FUL917551:FUZ917551;GEH917551:GEV917551;GOD917551:GOR917551;GXZ917551:GYN917551;HHV917551:HIJ917551;HRR917551:HSF917551;IBN917551:ICB917551;ILJ917551:ILX917551;IVF917551:IVT917551;JFB917551:JFP917551;JOX917551:JPL917551;JYT917551:JZH917551;KIP917551:KJD917551;KSL917551:KSZ917551;LCH917551:LCV917551;LMD917551:LMR917551;LVZ917551:LWN917551;MFV917551:MGJ917551;MPR917551:MQF917551;MZN917551:NAB917551;NJJ917551:NJX917551;NTF917551:NTT917551;ODB917551:ODP917551;OMX917551:ONL917551;OWT917551:OXH917551;PGP917551:PHD917551;PQL917551:PQZ917551;QAH917551:QAV917551;QKD917551:QKR917551;QTZ917551:QUN917551;RDV917551:REJ917551;RNR917551:ROF917551;RXN917551:RYB917551;SHJ917551:SHX917551;SRF917551:SRT917551;TBB917551:TBP917551;TKX917551:TLL917551;TUT917551:TVH917551;UEP917551:UFD917551;UOL917551:UOZ917551;UYH917551:UYV917551;VID917551:VIR917551;VRZ917551:VSN917551;WBV917551:WCJ917551;WLR917551:WMF917551;WVN917551:WWB917551;F983087:T983087;JB983087:JP983087;SX983087:TL983087;ACT983087:ADH983087;AMP983087:AND983087;AWL983087:AWZ983087;BGH983087:BGV983087;BQD983087:BQR983087;BZZ983087:CAN983087;CJV983087:CKJ983087;CTR983087:CUF983087;DDN983087:DEB983087;DNJ983087:DNX983087;DXF983087:DXT983087;EHB983087:EHP983087;EQX983087:ERL983087;FAT983087:FBH983087;FKP983087:FLD983087;FUL983087:FUZ983087;GEH983087:GEV983087;GOD983087:GOR983087;GXZ983087:GYN983087;HHV983087:HIJ983087;HRR983087:HSF983087;IBN983087:ICB983087;ILJ983087:ILX983087;IVF983087:IVT983087;JFB983087:JFP983087;JOX983087:JPL983087;JYT983087:JZH983087;KIP983087:KJD983087;KSL983087:KSZ983087;LCH983087:LCV983087;LMD983087:LMR983087;LVZ983087:LWN983087;MFV983087:MGJ983087;MPR983087:MQF983087;MZN983087:NAB983087;NJJ983087:NJX983087;NTF983087:NTT983087;ODB983087:ODP983087;OMX983087:ONL983087;OWT983087:OXH983087;PGP983087:PHD983087;PQL983087:PQZ983087;QAH983087:QAV983087;QKD983087:QKR983087;QTZ983087:QUN983087;RDV983087:REJ983087;RNR983087:ROF983087;RXN983087:RYB983087;SHJ983087:SHX983087;SRF983087:SRT983087;TBB983087:TBP983087;TKX983087:TLL983087;TUT983087:TVH983087;UEP983087:UFD983087;UOL983087:UOZ983087;UYH983087:UYV983087;VID983087:VIR983087;VRZ983087:VSN983087;WBV983087:WCJ983087;WLR983087:WMF983087;WVN983087:WWB983087">
      <formula1>"P,F, "</formula1>
    </dataValidation>
    <dataValidation type="list" allowBlank="1" showInputMessage="1" showErrorMessage="1" sqref="F10:T45;EQX10:ERL45;KIP10:KJD45;QAH10:QAV45;VRZ10:VSN45;JB10:JP45;FAT10:FBH45;KSL10:KSZ45;QKD10:QKR45;WBV10:WCJ45;SX10:TL45;FKP10:FLD45;LCH10:LCV45;QTZ10:QUN45;WLR10:WMF45;ACT10:ADH45;FUL10:FUZ45;LMD10:LMR45;RDV10:REJ45;WVN10:WWB45;AMP10:AND45;GEH10:GEV45;LVZ10:LWN45;RNR10:ROF45;AWL10:AWZ45;GOD10:GOR45;MFV10:MGJ45;RXN10:RYB45;BGH10:BGV45;GXZ10:GYN45;MPR10:MQF45;SHJ10:SHX45;BQD10:BQR45;HHV10:HIJ45;MZN10:NAB45;SRF10:SRT45;BZZ10:CAN45;HRR10:HSF45;NJJ10:NJX45;TBB10:TBP45;CJV10:CKJ45;IBN10:ICB45;NTF10:NTT45;TKX10:TLL45;CTR10:CUF45;ILJ10:ILX45;ODB10:ODP45;TUT10:TVH45;DDN10:DEB45;IVF10:IVT45;OMX10:ONL45;UEP10:UFD45;DNJ10:DNX45;JFB10:JFP45;OWT10:OXH45;UOL10:UOZ45;DXF10:DXT45;JOX10:JPL45;PGP10:PHD45;UYH10:UYV45;EHB10:EHP45;JYT10:JZH45;PQL10:PQZ45;VID10:VIR45;F65553:T65581;EQX65553:ERL65581;KIP65553:KJD65581;QAH65553:QAV65581;VRZ65553:VSN65581;JB65553:JP65581;FAT65553:FBH65581;KSL65553:KSZ65581;QKD65553:QKR65581;WBV65553:WCJ65581;SX65553:TL65581;FKP65553:FLD65581;LCH65553:LCV65581;QTZ65553:QUN65581;WLR65553:WMF65581;ACT65553:ADH65581;FUL65553:FUZ65581;LMD65553:LMR65581;RDV65553:REJ65581;WVN65553:WWB65581;AMP65553:AND65581;GEH65553:GEV65581;LVZ65553:LWN65581;RNR65553:ROF65581;AWL65553:AWZ65581;GOD65553:GOR65581;MFV65553:MGJ65581;RXN65553:RYB65581;BGH65553:BGV65581;GXZ65553:GYN65581;MPR65553:MQF65581;SHJ65553:SHX65581;BQD65553:BQR65581;HHV65553:HIJ65581;MZN65553:NAB65581;SRF65553:SRT65581;BZZ65553:CAN65581;HRR65553:HSF65581;NJJ65553:NJX65581;TBB65553:TBP65581;CJV65553:CKJ65581;IBN65553:ICB65581;NTF65553:NTT65581;TKX65553:TLL65581;CTR65553:CUF65581;ILJ65553:ILX65581;ODB65553:ODP65581;TUT65553:TVH65581;DDN65553:DEB65581;IVF65553:IVT65581;OMX65553:ONL65581;UEP65553:UFD65581;DNJ65553:DNX65581;JFB65553:JFP65581;OWT65553:OXH65581;UOL65553:UOZ65581;DXF65553:DXT65581;JOX65553:JPL65581;PGP65553:PHD65581;UYH65553:UYV65581;EHB65553:EHP65581;JYT65553:JZH65581;PQL65553:PQZ65581;VID65553:VIR65581;F131089:T131117;EQX131089:ERL131117;KIP131089:KJD131117;QAH131089:QAV131117;VRZ131089:VSN131117;JB131089:JP131117;FAT131089:FBH131117;KSL131089:KSZ131117;QKD131089:QKR131117;WBV131089:WCJ131117;SX131089:TL131117;FKP131089:FLD131117;LCH131089:LCV131117;QTZ131089:QUN131117;WLR131089:WMF131117;ACT131089:ADH131117;FUL131089:FUZ131117;LMD131089:LMR131117;RDV131089:REJ131117;WVN131089:WWB131117;AMP131089:AND131117;GEH131089:GEV131117;LVZ131089:LWN131117;RNR131089:ROF131117;AWL131089:AWZ131117;GOD131089:GOR131117;MFV131089:MGJ131117;RXN131089:RYB131117;BGH131089:BGV131117;GXZ131089:GYN131117;MPR131089:MQF131117;SHJ131089:SHX131117;BQD131089:BQR131117;HHV131089:HIJ131117;MZN131089:NAB131117;SRF131089:SRT131117;BZZ131089:CAN131117;HRR131089:HSF131117;NJJ131089:NJX131117;TBB131089:TBP131117;CJV131089:CKJ131117;IBN131089:ICB131117;NTF131089:NTT131117;TKX131089:TLL131117;CTR131089:CUF131117;ILJ131089:ILX131117;ODB131089:ODP131117;TUT131089:TVH131117;DDN131089:DEB131117;IVF131089:IVT131117;OMX131089:ONL131117;UEP131089:UFD131117;DNJ131089:DNX131117;JFB131089:JFP131117;OWT131089:OXH131117;UOL131089:UOZ131117;DXF131089:DXT131117;JOX131089:JPL131117;PGP131089:PHD131117;UYH131089:UYV131117;EHB131089:EHP131117;JYT131089:JZH131117;PQL131089:PQZ131117;VID131089:VIR131117;F196625:T196653;EQX196625:ERL196653;KIP196625:KJD196653;QAH196625:QAV196653;VRZ196625:VSN196653;JB196625:JP196653;FAT196625:FBH196653;KSL196625:KSZ196653;QKD196625:QKR196653;WBV196625:WCJ196653;SX196625:TL196653;FKP196625:FLD196653;LCH196625:LCV196653;QTZ196625:QUN196653;WLR196625:WMF196653;ACT196625:ADH196653;FUL196625:FUZ196653;LMD196625:LMR196653;RDV196625:REJ196653;WVN196625:WWB196653;AMP196625:AND196653;GEH196625:GEV196653;LVZ196625:LWN196653;RNR196625:ROF196653;AWL196625:AWZ196653;GOD196625:GOR196653;MFV196625:MGJ196653;RXN196625:RYB196653;BGH196625:BGV196653;GXZ196625:GYN196653;MPR196625:MQF196653;SHJ196625:SHX196653;BQD196625:BQR196653;HHV196625:HIJ196653;MZN196625:NAB196653;SRF196625:SRT196653;BZZ196625:CAN196653;HRR196625:HSF196653;NJJ196625:NJX196653;TBB196625:TBP196653;CJV196625:CKJ196653;IBN196625:ICB196653;NTF196625:NTT196653;TKX196625:TLL196653;CTR196625:CUF196653;ILJ196625:ILX196653;ODB196625:ODP196653;TUT196625:TVH196653;DDN196625:DEB196653;IVF196625:IVT196653;OMX196625:ONL196653;UEP196625:UFD196653;DNJ196625:DNX196653;JFB196625:JFP196653;OWT196625:OXH196653;UOL196625:UOZ196653;DXF196625:DXT196653;JOX196625:JPL196653;PGP196625:PHD196653;UYH196625:UYV196653;EHB196625:EHP196653;JYT196625:JZH196653;PQL196625:PQZ196653;VID196625:VIR196653;F262161:T262189;EQX262161:ERL262189;KIP262161:KJD262189;QAH262161:QAV262189;VRZ262161:VSN262189;JB262161:JP262189;FAT262161:FBH262189;KSL262161:KSZ262189;QKD262161:QKR262189;WBV262161:WCJ262189;SX262161:TL262189;FKP262161:FLD262189;LCH262161:LCV262189;QTZ262161:QUN262189;WLR262161:WMF262189;ACT262161:ADH262189;FUL262161:FUZ262189;LMD262161:LMR262189;RDV262161:REJ262189;WVN262161:WWB262189;AMP262161:AND262189;GEH262161:GEV262189;LVZ262161:LWN262189;RNR262161:ROF262189;AWL262161:AWZ262189;GOD262161:GOR262189;MFV262161:MGJ262189;RXN262161:RYB262189;BGH262161:BGV262189;GXZ262161:GYN262189;MPR262161:MQF262189;SHJ262161:SHX262189;BQD262161:BQR262189;HHV262161:HIJ262189;MZN262161:NAB262189;SRF262161:SRT262189;BZZ262161:CAN262189;HRR262161:HSF262189;NJJ262161:NJX262189;TBB262161:TBP262189;CJV262161:CKJ262189;IBN262161:ICB262189;NTF262161:NTT262189;TKX262161:TLL262189;CTR262161:CUF262189;ILJ262161:ILX262189;ODB262161:ODP262189;TUT262161:TVH262189;DDN262161:DEB262189;IVF262161:IVT262189;OMX262161:ONL262189;UEP262161:UFD262189;DNJ262161:DNX262189;JFB262161:JFP262189;OWT262161:OXH262189;UOL262161:UOZ262189;DXF262161:DXT262189;JOX262161:JPL262189;PGP262161:PHD262189;UYH262161:UYV262189;EHB262161:EHP262189;JYT262161:JZH262189;PQL262161:PQZ262189;VID262161:VIR262189;F327697:T327725;EQX327697:ERL327725;KIP327697:KJD327725;QAH327697:QAV327725;VRZ327697:VSN327725;JB327697:JP327725;FAT327697:FBH327725;KSL327697:KSZ327725;QKD327697:QKR327725;WBV327697:WCJ327725;SX327697:TL327725;FKP327697:FLD327725;LCH327697:LCV327725;QTZ327697:QUN327725;WLR327697:WMF327725;ACT327697:ADH327725;FUL327697:FUZ327725;LMD327697:LMR327725;RDV327697:REJ327725;WVN327697:WWB327725;AMP327697:AND327725;GEH327697:GEV327725;LVZ327697:LWN327725;RNR327697:ROF327725;AWL327697:AWZ327725;GOD327697:GOR327725;MFV327697:MGJ327725;RXN327697:RYB327725;BGH327697:BGV327725;GXZ327697:GYN327725;MPR327697:MQF327725;SHJ327697:SHX327725;BQD327697:BQR327725;HHV327697:HIJ327725;MZN327697:NAB327725;SRF327697:SRT327725;BZZ327697:CAN327725;HRR327697:HSF327725;NJJ327697:NJX327725;TBB327697:TBP327725;CJV327697:CKJ327725;IBN327697:ICB327725;NTF327697:NTT327725;TKX327697:TLL327725;CTR327697:CUF327725;ILJ327697:ILX327725;ODB327697:ODP327725;TUT327697:TVH327725;DDN327697:DEB327725;IVF327697:IVT327725;OMX327697:ONL327725;UEP327697:UFD327725;DNJ327697:DNX327725;JFB327697:JFP327725;OWT327697:OXH327725;UOL327697:UOZ327725;DXF327697:DXT327725;JOX327697:JPL327725;PGP327697:PHD327725;UYH327697:UYV327725;EHB327697:EHP327725;JYT327697:JZH327725;PQL327697:PQZ327725;VID327697:VIR327725;F393233:T393261;EQX393233:ERL393261;KIP393233:KJD393261;QAH393233:QAV393261;VRZ393233:VSN393261;JB393233:JP393261;FAT393233:FBH393261;KSL393233:KSZ393261;QKD393233:QKR393261;WBV393233:WCJ393261;SX393233:TL393261;FKP393233:FLD393261;LCH393233:LCV393261;QTZ393233:QUN393261;WLR393233:WMF393261;ACT393233:ADH393261;FUL393233:FUZ393261;LMD393233:LMR393261;RDV393233:REJ393261;WVN393233:WWB393261;AMP393233:AND393261;GEH393233:GEV393261;LVZ393233:LWN393261;RNR393233:ROF393261;AWL393233:AWZ393261;GOD393233:GOR393261;MFV393233:MGJ393261;RXN393233:RYB393261;BGH393233:BGV393261;GXZ393233:GYN393261;MPR393233:MQF393261;SHJ393233:SHX393261;BQD393233:BQR393261;HHV393233:HIJ393261;MZN393233:NAB393261;SRF393233:SRT393261;BZZ393233:CAN393261;HRR393233:HSF393261;NJJ393233:NJX393261;TBB393233:TBP393261;CJV393233:CKJ393261;IBN393233:ICB393261;NTF393233:NTT393261;TKX393233:TLL393261;CTR393233:CUF393261;ILJ393233:ILX393261;ODB393233:ODP393261;TUT393233:TVH393261;DDN393233:DEB393261;IVF393233:IVT393261;OMX393233:ONL393261;UEP393233:UFD393261;DNJ393233:DNX393261;JFB393233:JFP393261;OWT393233:OXH393261;UOL393233:UOZ393261;DXF393233:DXT393261;JOX393233:JPL393261;PGP393233:PHD393261;UYH393233:UYV393261;EHB393233:EHP393261;JYT393233:JZH393261;PQL393233:PQZ393261;VID393233:VIR393261;F458769:T458797;EQX458769:ERL458797;KIP458769:KJD458797;QAH458769:QAV458797;VRZ458769:VSN458797;JB458769:JP458797;FAT458769:FBH458797;KSL458769:KSZ458797;QKD458769:QKR458797;WBV458769:WCJ458797;SX458769:TL458797;FKP458769:FLD458797;LCH458769:LCV458797;QTZ458769:QUN458797;WLR458769:WMF458797;ACT458769:ADH458797;FUL458769:FUZ458797;LMD458769:LMR458797;RDV458769:REJ458797;WVN458769:WWB458797;AMP458769:AND458797;GEH458769:GEV458797;LVZ458769:LWN458797;RNR458769:ROF458797;AWL458769:AWZ458797;GOD458769:GOR458797;MFV458769:MGJ458797;RXN458769:RYB458797;BGH458769:BGV458797;GXZ458769:GYN458797;MPR458769:MQF458797;SHJ458769:SHX458797;BQD458769:BQR458797;HHV458769:HIJ458797;MZN458769:NAB458797;SRF458769:SRT458797;BZZ458769:CAN458797;HRR458769:HSF458797;NJJ458769:NJX458797;TBB458769:TBP458797;CJV458769:CKJ458797;IBN458769:ICB458797;NTF458769:NTT458797;TKX458769:TLL458797;CTR458769:CUF458797;ILJ458769:ILX458797;ODB458769:ODP458797;TUT458769:TVH458797;DDN458769:DEB458797;IVF458769:IVT458797;OMX458769:ONL458797;UEP458769:UFD458797;DNJ458769:DNX458797;JFB458769:JFP458797;OWT458769:OXH458797;UOL458769:UOZ458797;DXF458769:DXT458797;JOX458769:JPL458797;PGP458769:PHD458797;UYH458769:UYV458797;EHB458769:EHP458797;JYT458769:JZH458797;PQL458769:PQZ458797;VID458769:VIR458797;F524305:T524333;EQX524305:ERL524333;KIP524305:KJD524333;QAH524305:QAV524333;VRZ524305:VSN524333;JB524305:JP524333;FAT524305:FBH524333;KSL524305:KSZ524333;QKD524305:QKR524333;WBV524305:WCJ524333;SX524305:TL524333;FKP524305:FLD524333;LCH524305:LCV524333;QTZ524305:QUN524333;WLR524305:WMF524333;ACT524305:ADH524333;FUL524305:FUZ524333;LMD524305:LMR524333;RDV524305:REJ524333;WVN524305:WWB524333;AMP524305:AND524333;GEH524305:GEV524333;LVZ524305:LWN524333;RNR524305:ROF524333;AWL524305:AWZ524333;GOD524305:GOR524333;MFV524305:MGJ524333;RXN524305:RYB524333;BGH524305:BGV524333;GXZ524305:GYN524333;MPR524305:MQF524333;SHJ524305:SHX524333;BQD524305:BQR524333;HHV524305:HIJ524333;MZN524305:NAB524333;SRF524305:SRT524333;BZZ524305:CAN524333;HRR524305:HSF524333;NJJ524305:NJX524333;TBB524305:TBP524333;CJV524305:CKJ524333;IBN524305:ICB524333;NTF524305:NTT524333;TKX524305:TLL524333;CTR524305:CUF524333;ILJ524305:ILX524333;ODB524305:ODP524333;TUT524305:TVH524333;DDN524305:DEB524333;IVF524305:IVT524333;OMX524305:ONL524333;UEP524305:UFD524333;DNJ524305:DNX524333;JFB524305:JFP524333;OWT524305:OXH524333;UOL524305:UOZ524333;DXF524305:DXT524333;JOX524305:JPL524333;PGP524305:PHD524333;UYH524305:UYV524333;EHB524305:EHP524333;JYT524305:JZH524333;PQL524305:PQZ524333;VID524305:VIR524333;F589841:T589869;EQX589841:ERL589869;KIP589841:KJD589869;QAH589841:QAV589869;VRZ589841:VSN589869;JB589841:JP589869;FAT589841:FBH589869;KSL589841:KSZ589869;QKD589841:QKR589869;WBV589841:WCJ589869;SX589841:TL589869;FKP589841:FLD589869;LCH589841:LCV589869;QTZ589841:QUN589869;WLR589841:WMF589869;ACT589841:ADH589869;FUL589841:FUZ589869;LMD589841:LMR589869;RDV589841:REJ589869;WVN589841:WWB589869;AMP589841:AND589869;GEH589841:GEV589869;LVZ589841:LWN589869;RNR589841:ROF589869;AWL589841:AWZ589869;GOD589841:GOR589869;MFV589841:MGJ589869;RXN589841:RYB589869;BGH589841:BGV589869;GXZ589841:GYN589869;MPR589841:MQF589869;SHJ589841:SHX589869;BQD589841:BQR589869;HHV589841:HIJ589869;MZN589841:NAB589869;SRF589841:SRT589869;BZZ589841:CAN589869;HRR589841:HSF589869;NJJ589841:NJX589869;TBB589841:TBP589869;CJV589841:CKJ589869;IBN589841:ICB589869;NTF589841:NTT589869;TKX589841:TLL589869;CTR589841:CUF589869;ILJ589841:ILX589869;ODB589841:ODP589869;TUT589841:TVH589869;DDN589841:DEB589869;IVF589841:IVT589869;OMX589841:ONL589869;UEP589841:UFD589869;DNJ589841:DNX589869;JFB589841:JFP589869;OWT589841:OXH589869;UOL589841:UOZ589869;DXF589841:DXT589869;JOX589841:JPL589869;PGP589841:PHD589869;UYH589841:UYV589869;EHB589841:EHP589869;JYT589841:JZH589869;PQL589841:PQZ589869;VID589841:VIR589869;F655377:T655405;EQX655377:ERL655405;KIP655377:KJD655405;QAH655377:QAV655405;VRZ655377:VSN655405;JB655377:JP655405;FAT655377:FBH655405;KSL655377:KSZ655405;QKD655377:QKR655405;WBV655377:WCJ655405;SX655377:TL655405;FKP655377:FLD655405;LCH655377:LCV655405;QTZ655377:QUN655405;WLR655377:WMF655405;ACT655377:ADH655405;FUL655377:FUZ655405;LMD655377:LMR655405;RDV655377:REJ655405;WVN655377:WWB655405;AMP655377:AND655405;GEH655377:GEV655405;LVZ655377:LWN655405;RNR655377:ROF655405;AWL655377:AWZ655405;GOD655377:GOR655405;MFV655377:MGJ655405;RXN655377:RYB655405;BGH655377:BGV655405;GXZ655377:GYN655405;MPR655377:MQF655405;SHJ655377:SHX655405;BQD655377:BQR655405;HHV655377:HIJ655405;MZN655377:NAB655405;SRF655377:SRT655405;BZZ655377:CAN655405;HRR655377:HSF655405;NJJ655377:NJX655405;TBB655377:TBP655405;CJV655377:CKJ655405;IBN655377:ICB655405;NTF655377:NTT655405;TKX655377:TLL655405;CTR655377:CUF655405;ILJ655377:ILX655405;ODB655377:ODP655405;TUT655377:TVH655405;DDN655377:DEB655405;IVF655377:IVT655405;OMX655377:ONL655405;UEP655377:UFD655405;DNJ655377:DNX655405;JFB655377:JFP655405;OWT655377:OXH655405;UOL655377:UOZ655405;DXF655377:DXT655405;JOX655377:JPL655405;PGP655377:PHD655405;UYH655377:UYV655405;EHB655377:EHP655405;JYT655377:JZH655405;PQL655377:PQZ655405;VID655377:VIR655405;F720913:T720941;EQX720913:ERL720941;KIP720913:KJD720941;QAH720913:QAV720941;VRZ720913:VSN720941;JB720913:JP720941;FAT720913:FBH720941;KSL720913:KSZ720941;QKD720913:QKR720941;WBV720913:WCJ720941;SX720913:TL720941;FKP720913:FLD720941;LCH720913:LCV720941;QTZ720913:QUN720941;WLR720913:WMF720941;ACT720913:ADH720941;FUL720913:FUZ720941;LMD720913:LMR720941;RDV720913:REJ720941;WVN720913:WWB720941;AMP720913:AND720941;GEH720913:GEV720941;LVZ720913:LWN720941;RNR720913:ROF720941;AWL720913:AWZ720941;GOD720913:GOR720941;MFV720913:MGJ720941;RXN720913:RYB720941;BGH720913:BGV720941;GXZ720913:GYN720941;MPR720913:MQF720941;SHJ720913:SHX720941;BQD720913:BQR720941;HHV720913:HIJ720941;MZN720913:NAB720941;SRF720913:SRT720941;BZZ720913:CAN720941;HRR720913:HSF720941;NJJ720913:NJX720941;TBB720913:TBP720941;CJV720913:CKJ720941;IBN720913:ICB720941;NTF720913:NTT720941;TKX720913:TLL720941;CTR720913:CUF720941;ILJ720913:ILX720941;ODB720913:ODP720941;TUT720913:TVH720941;DDN720913:DEB720941;IVF720913:IVT720941;OMX720913:ONL720941;UEP720913:UFD720941;DNJ720913:DNX720941;JFB720913:JFP720941;OWT720913:OXH720941;UOL720913:UOZ720941;DXF720913:DXT720941;JOX720913:JPL720941;PGP720913:PHD720941;UYH720913:UYV720941;EHB720913:EHP720941;JYT720913:JZH720941;PQL720913:PQZ720941;VID720913:VIR720941;F786449:T786477;EQX786449:ERL786477;KIP786449:KJD786477;QAH786449:QAV786477;VRZ786449:VSN786477;JB786449:JP786477;FAT786449:FBH786477;KSL786449:KSZ786477;QKD786449:QKR786477;WBV786449:WCJ786477;SX786449:TL786477;FKP786449:FLD786477;LCH786449:LCV786477;QTZ786449:QUN786477;WLR786449:WMF786477;ACT786449:ADH786477;FUL786449:FUZ786477;LMD786449:LMR786477;RDV786449:REJ786477;WVN786449:WWB786477;AMP786449:AND786477;GEH786449:GEV786477;LVZ786449:LWN786477;RNR786449:ROF786477;AWL786449:AWZ786477;GOD786449:GOR786477;MFV786449:MGJ786477;RXN786449:RYB786477;BGH786449:BGV786477;GXZ786449:GYN786477;MPR786449:MQF786477;SHJ786449:SHX786477;BQD786449:BQR786477;HHV786449:HIJ786477;MZN786449:NAB786477;SRF786449:SRT786477;BZZ786449:CAN786477;HRR786449:HSF786477;NJJ786449:NJX786477;TBB786449:TBP786477;CJV786449:CKJ786477;IBN786449:ICB786477;NTF786449:NTT786477;TKX786449:TLL786477;CTR786449:CUF786477;ILJ786449:ILX786477;ODB786449:ODP786477;TUT786449:TVH786477;DDN786449:DEB786477;IVF786449:IVT786477;OMX786449:ONL786477;UEP786449:UFD786477;DNJ786449:DNX786477;JFB786449:JFP786477;OWT786449:OXH786477;UOL786449:UOZ786477;DXF786449:DXT786477;JOX786449:JPL786477;PGP786449:PHD786477;UYH786449:UYV786477;EHB786449:EHP786477;JYT786449:JZH786477;PQL786449:PQZ786477;VID786449:VIR786477;F851985:T852013;EQX851985:ERL852013;KIP851985:KJD852013;QAH851985:QAV852013;VRZ851985:VSN852013;JB851985:JP852013;FAT851985:FBH852013;KSL851985:KSZ852013;QKD851985:QKR852013;WBV851985:WCJ852013;SX851985:TL852013;FKP851985:FLD852013;LCH851985:LCV852013;QTZ851985:QUN852013;WLR851985:WMF852013;ACT851985:ADH852013;FUL851985:FUZ852013;LMD851985:LMR852013;RDV851985:REJ852013;WVN851985:WWB852013;AMP851985:AND852013;GEH851985:GEV852013;LVZ851985:LWN852013;RNR851985:ROF852013;AWL851985:AWZ852013;GOD851985:GOR852013;MFV851985:MGJ852013;RXN851985:RYB852013;BGH851985:BGV852013;GXZ851985:GYN852013;MPR851985:MQF852013;SHJ851985:SHX852013;BQD851985:BQR852013;HHV851985:HIJ852013;MZN851985:NAB852013;SRF851985:SRT852013;BZZ851985:CAN852013;HRR851985:HSF852013;NJJ851985:NJX852013;TBB851985:TBP852013;CJV851985:CKJ852013;IBN851985:ICB852013;NTF851985:NTT852013;TKX851985:TLL852013;CTR851985:CUF852013;ILJ851985:ILX852013;ODB851985:ODP852013;TUT851985:TVH852013;DDN851985:DEB852013;IVF851985:IVT852013;OMX851985:ONL852013;UEP851985:UFD852013;DNJ851985:DNX852013;JFB851985:JFP852013;OWT851985:OXH852013;UOL851985:UOZ852013;DXF851985:DXT852013;JOX851985:JPL852013;PGP851985:PHD852013;UYH851985:UYV852013;EHB851985:EHP852013;JYT851985:JZH852013;PQL851985:PQZ852013;VID851985:VIR852013;F917521:T917549;EQX917521:ERL917549;KIP917521:KJD917549;QAH917521:QAV917549;VRZ917521:VSN917549;JB917521:JP917549;FAT917521:FBH917549;KSL917521:KSZ917549;QKD917521:QKR917549;WBV917521:WCJ917549;SX917521:TL917549;FKP917521:FLD917549;LCH917521:LCV917549;QTZ917521:QUN917549;WLR917521:WMF917549;ACT917521:ADH917549;FUL917521:FUZ917549;LMD917521:LMR917549;RDV917521:REJ917549;WVN917521:WWB917549;AMP917521:AND917549;GEH917521:GEV917549;LVZ917521:LWN917549;RNR917521:ROF917549;AWL917521:AWZ917549;GOD917521:GOR917549;MFV917521:MGJ917549;RXN917521:RYB917549;BGH917521:BGV917549;GXZ917521:GYN917549;MPR917521:MQF917549;SHJ917521:SHX917549;BQD917521:BQR917549;HHV917521:HIJ917549;MZN917521:NAB917549;SRF917521:SRT917549;BZZ917521:CAN917549;HRR917521:HSF917549;NJJ917521:NJX917549;TBB917521:TBP917549;CJV917521:CKJ917549;IBN917521:ICB917549;NTF917521:NTT917549;TKX917521:TLL917549;CTR917521:CUF917549;ILJ917521:ILX917549;ODB917521:ODP917549;TUT917521:TVH917549;DDN917521:DEB917549;IVF917521:IVT917549;OMX917521:ONL917549;UEP917521:UFD917549;DNJ917521:DNX917549;JFB917521:JFP917549;OWT917521:OXH917549;UOL917521:UOZ917549;DXF917521:DXT917549;JOX917521:JPL917549;PGP917521:PHD917549;UYH917521:UYV917549;EHB917521:EHP917549;JYT917521:JZH917549;PQL917521:PQZ917549;VID917521:VIR917549;F983057:T983085;EQX983057:ERL983085;KIP983057:KJD983085;QAH983057:QAV983085;VRZ983057:VSN983085;JB983057:JP983085;FAT983057:FBH983085;KSL983057:KSZ983085;QKD983057:QKR983085;WBV983057:WCJ983085;SX983057:TL983085;FKP983057:FLD983085;LCH983057:LCV983085;QTZ983057:QUN983085;WLR983057:WMF983085;ACT983057:ADH983085;FUL983057:FUZ983085;LMD983057:LMR983085;RDV983057:REJ983085;WVN983057:WWB983085;AMP983057:AND983085;GEH983057:GEV983085;LVZ983057:LWN983085;RNR983057:ROF983085;AWL983057:AWZ983085;GOD983057:GOR983085;MFV983057:MGJ983085;RXN983057:RYB983085;BGH983057:BGV983085;GXZ983057:GYN983085;MPR983057:MQF983085;SHJ983057:SHX983085;BQD983057:BQR983085;HHV983057:HIJ983085;MZN983057:NAB983085;SRF983057:SRT983085;BZZ983057:CAN983085;HRR983057:HSF983085;NJJ983057:NJX983085;TBB983057:TBP983085;CJV983057:CKJ983085;IBN983057:ICB983085;NTF983057:NTT983085;TKX983057:TLL983085;CTR983057:CUF983085;ILJ983057:ILX983085;ODB983057:ODP983085;TUT983057:TVH983085;DDN983057:DEB983085;IVF983057:IVT983085;OMX983057:ONL983085;UEP983057:UFD983085;DNJ983057:DNX983085;JFB983057:JFP983085;OWT983057:OXH983085;UOL983057:UOZ983085;DXF983057:DXT983085;JOX983057:JPL983085;PGP983057:PHD983085;UYH983057:UYV983085;EHB983057:EHP983085;JYT983057:JZH983085;PQL983057:PQZ983085;VID983057:VIR983085">
      <formula1>"O, "</formula1>
    </dataValidation>
  </dataValidations>
  <pageMargins left="0.7" right="0.7" top="0.75" bottom="0.75" header="0.3" footer="0.3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workbookViewId="0">
      <selection activeCell="B5" sqref="$A5:$XFD5"/>
    </sheetView>
  </sheetViews>
  <sheetFormatPr defaultColWidth="9" defaultRowHeight="14.5"/>
  <cols>
    <col min="1" max="1" width="14.4" customWidth="1"/>
    <col min="2" max="2" width="13.8" customWidth="1"/>
    <col min="4" max="4" width="17.5" customWidth="1"/>
    <col min="6" max="6" width="15.2" customWidth="1"/>
    <col min="8" max="8" width="16.7" customWidth="1"/>
    <col min="12" max="12" width="26.2" customWidth="1"/>
    <col min="13" max="13" width="29.4" customWidth="1"/>
  </cols>
  <sheetData>
    <row r="1" spans="1:19">
      <c r="A1" s="34" t="s">
        <v>60</v>
      </c>
      <c r="B1" s="34"/>
      <c r="C1" s="34"/>
      <c r="D1" s="34"/>
      <c r="E1" s="34"/>
      <c r="F1" s="34"/>
      <c r="G1" s="34"/>
      <c r="H1" s="34"/>
      <c r="I1" s="34"/>
      <c r="O1" s="68"/>
      <c r="P1" s="68"/>
      <c r="Q1" s="68"/>
      <c r="R1" s="68"/>
      <c r="S1" s="68"/>
    </row>
    <row r="3" spans="1:9">
      <c r="A3" s="44" t="s">
        <v>31</v>
      </c>
      <c r="B3" s="44" t="s">
        <v>61</v>
      </c>
      <c r="C3" s="44" t="s">
        <v>62</v>
      </c>
      <c r="D3" s="44" t="s">
        <v>63</v>
      </c>
      <c r="E3" s="44" t="s">
        <v>62</v>
      </c>
      <c r="F3" s="44" t="s">
        <v>64</v>
      </c>
      <c r="G3" s="44" t="s">
        <v>62</v>
      </c>
      <c r="H3" s="44" t="s">
        <v>65</v>
      </c>
      <c r="I3" s="44" t="s">
        <v>62</v>
      </c>
    </row>
    <row r="4" spans="1:9">
      <c r="A4" s="45" t="s">
        <v>66</v>
      </c>
      <c r="B4" s="46" t="s">
        <v>67</v>
      </c>
      <c r="C4" s="46" t="s">
        <v>68</v>
      </c>
      <c r="D4" s="46" t="s">
        <v>69</v>
      </c>
      <c r="E4" s="46" t="s">
        <v>70</v>
      </c>
      <c r="F4" s="46" t="s">
        <v>71</v>
      </c>
      <c r="G4" s="46" t="s">
        <v>72</v>
      </c>
      <c r="H4" s="46" t="s">
        <v>73</v>
      </c>
      <c r="I4" s="46" t="s">
        <v>74</v>
      </c>
    </row>
    <row r="5" spans="1:9">
      <c r="A5" s="47"/>
      <c r="B5" s="46" t="s">
        <v>75</v>
      </c>
      <c r="C5" s="46" t="s">
        <v>76</v>
      </c>
      <c r="D5" s="46" t="s">
        <v>77</v>
      </c>
      <c r="E5" s="46" t="s">
        <v>78</v>
      </c>
      <c r="F5" s="46" t="s">
        <v>79</v>
      </c>
      <c r="G5" s="46" t="s">
        <v>80</v>
      </c>
      <c r="H5" s="46" t="s">
        <v>81</v>
      </c>
      <c r="I5" s="46" t="s">
        <v>82</v>
      </c>
    </row>
    <row r="6" ht="43.5" spans="1:9">
      <c r="A6" s="47"/>
      <c r="B6" s="46"/>
      <c r="C6" s="46"/>
      <c r="D6" s="48" t="s">
        <v>83</v>
      </c>
      <c r="E6" s="46" t="s">
        <v>84</v>
      </c>
      <c r="F6" s="46" t="s">
        <v>85</v>
      </c>
      <c r="G6" s="46" t="s">
        <v>86</v>
      </c>
      <c r="H6" s="46" t="s">
        <v>87</v>
      </c>
      <c r="I6" s="46" t="s">
        <v>88</v>
      </c>
    </row>
    <row r="7" ht="29" spans="1:9">
      <c r="A7" s="47"/>
      <c r="B7" s="46"/>
      <c r="C7" s="46"/>
      <c r="D7" s="48" t="s">
        <v>89</v>
      </c>
      <c r="E7" s="46" t="s">
        <v>90</v>
      </c>
      <c r="F7" s="46"/>
      <c r="G7" s="46"/>
      <c r="H7" s="46" t="s">
        <v>91</v>
      </c>
      <c r="I7" s="46" t="s">
        <v>92</v>
      </c>
    </row>
    <row r="8" ht="29" spans="1:9">
      <c r="A8" s="49"/>
      <c r="B8" s="46"/>
      <c r="C8" s="46"/>
      <c r="D8" s="48" t="s">
        <v>93</v>
      </c>
      <c r="E8" s="46" t="s">
        <v>94</v>
      </c>
      <c r="F8" s="46"/>
      <c r="G8" s="46"/>
      <c r="H8" s="46" t="s">
        <v>95</v>
      </c>
      <c r="I8" s="46" t="s">
        <v>96</v>
      </c>
    </row>
    <row r="9" ht="24.6" customHeight="1" spans="1:9">
      <c r="A9" s="50" t="s">
        <v>97</v>
      </c>
      <c r="B9" s="51" t="s">
        <v>98</v>
      </c>
      <c r="C9" s="51" t="s">
        <v>99</v>
      </c>
      <c r="D9" s="51" t="s">
        <v>100</v>
      </c>
      <c r="E9" s="51" t="s">
        <v>101</v>
      </c>
      <c r="F9" s="51" t="s">
        <v>102</v>
      </c>
      <c r="G9" s="51" t="s">
        <v>103</v>
      </c>
      <c r="H9" s="51" t="s">
        <v>104</v>
      </c>
      <c r="I9" s="51" t="s">
        <v>105</v>
      </c>
    </row>
    <row r="10" s="42" customFormat="1" spans="1:9">
      <c r="A10" s="52"/>
      <c r="B10" s="51"/>
      <c r="C10" s="51"/>
      <c r="D10" s="51" t="s">
        <v>106</v>
      </c>
      <c r="E10" s="51" t="s">
        <v>107</v>
      </c>
      <c r="F10" s="51"/>
      <c r="G10" s="51"/>
      <c r="H10" s="51"/>
      <c r="I10" s="51"/>
    </row>
    <row r="11" spans="1:9">
      <c r="A11" s="53"/>
      <c r="B11" s="53" t="s">
        <v>108</v>
      </c>
      <c r="C11" s="53" t="s">
        <v>109</v>
      </c>
      <c r="D11" s="53" t="s">
        <v>110</v>
      </c>
      <c r="E11" s="53" t="s">
        <v>111</v>
      </c>
      <c r="F11" s="53" t="s">
        <v>112</v>
      </c>
      <c r="G11" s="53" t="s">
        <v>113</v>
      </c>
      <c r="H11" s="53" t="s">
        <v>114</v>
      </c>
      <c r="I11" s="53" t="s">
        <v>115</v>
      </c>
    </row>
    <row r="12" s="43" customFormat="1" spans="1:9">
      <c r="A12" s="54" t="s">
        <v>116</v>
      </c>
      <c r="B12" s="51"/>
      <c r="C12" s="54"/>
      <c r="D12" s="53" t="s">
        <v>117</v>
      </c>
      <c r="E12" s="53" t="s">
        <v>118</v>
      </c>
      <c r="F12" s="55"/>
      <c r="G12" s="55"/>
      <c r="H12" s="54"/>
      <c r="I12" s="54"/>
    </row>
    <row r="13" ht="15" customHeight="1" spans="1:9">
      <c r="A13" s="53"/>
      <c r="B13" s="56"/>
      <c r="C13" s="53"/>
      <c r="D13" s="53" t="s">
        <v>119</v>
      </c>
      <c r="E13" s="53" t="s">
        <v>120</v>
      </c>
      <c r="F13" s="53"/>
      <c r="G13" s="53"/>
      <c r="H13" s="53"/>
      <c r="I13" s="53"/>
    </row>
    <row r="14" s="43" customFormat="1" spans="1:9">
      <c r="A14" s="54"/>
      <c r="B14" s="51"/>
      <c r="C14" s="54"/>
      <c r="D14" s="54" t="s">
        <v>121</v>
      </c>
      <c r="E14" s="53" t="s">
        <v>122</v>
      </c>
      <c r="F14" s="53"/>
      <c r="G14" s="53"/>
      <c r="H14" s="54"/>
      <c r="I14" s="54"/>
    </row>
    <row r="15" spans="1:9">
      <c r="A15" s="56"/>
      <c r="B15" s="56"/>
      <c r="C15" s="56"/>
      <c r="D15" s="56"/>
      <c r="E15" s="56"/>
      <c r="F15" s="56"/>
      <c r="G15" s="56"/>
      <c r="H15" s="56"/>
      <c r="I15" s="56"/>
    </row>
    <row r="16" spans="1:9">
      <c r="A16" s="51"/>
      <c r="B16" s="51"/>
      <c r="C16" s="51"/>
      <c r="D16" s="51"/>
      <c r="E16" s="51"/>
      <c r="F16" s="51"/>
      <c r="G16" s="51"/>
      <c r="H16" s="51"/>
      <c r="I16" s="51"/>
    </row>
    <row r="17" spans="1:9">
      <c r="A17" s="51"/>
      <c r="B17" s="51"/>
      <c r="C17" s="51"/>
      <c r="D17" s="51"/>
      <c r="E17" s="51"/>
      <c r="F17" s="51"/>
      <c r="G17" s="51"/>
      <c r="H17" s="51"/>
      <c r="I17" s="51"/>
    </row>
    <row r="18" spans="1:9">
      <c r="A18" s="51"/>
      <c r="B18" s="51"/>
      <c r="C18" s="51"/>
      <c r="D18" s="51"/>
      <c r="E18" s="51"/>
      <c r="F18" s="51"/>
      <c r="G18" s="51"/>
      <c r="H18" s="51"/>
      <c r="I18" s="51"/>
    </row>
    <row r="19" spans="1:9">
      <c r="A19" s="51"/>
      <c r="B19" s="51"/>
      <c r="C19" s="51"/>
      <c r="D19" s="51"/>
      <c r="E19" s="51"/>
      <c r="F19" s="51"/>
      <c r="G19" s="51"/>
      <c r="H19" s="51"/>
      <c r="I19" s="51"/>
    </row>
    <row r="20" spans="1:9">
      <c r="A20" s="57"/>
      <c r="B20" s="51"/>
      <c r="C20" s="51"/>
      <c r="D20" s="51"/>
      <c r="E20" s="51"/>
      <c r="F20" s="51"/>
      <c r="G20" s="51"/>
      <c r="H20" s="51"/>
      <c r="I20" s="51"/>
    </row>
    <row r="21" spans="1:9">
      <c r="A21" s="51"/>
      <c r="B21" s="51"/>
      <c r="C21" s="51"/>
      <c r="D21" s="51"/>
      <c r="E21" s="51"/>
      <c r="F21" s="51"/>
      <c r="G21" s="51"/>
      <c r="H21" s="51"/>
      <c r="I21" s="51"/>
    </row>
    <row r="22" spans="1:9">
      <c r="A22" s="58"/>
      <c r="B22" s="51"/>
      <c r="C22" s="51"/>
      <c r="D22" s="51"/>
      <c r="E22" s="51"/>
      <c r="F22" s="51"/>
      <c r="G22" s="51"/>
      <c r="H22" s="51"/>
      <c r="I22" s="51"/>
    </row>
    <row r="23" spans="1:9">
      <c r="A23" s="58"/>
      <c r="B23" s="51"/>
      <c r="C23" s="51"/>
      <c r="D23" s="51"/>
      <c r="E23" s="51"/>
      <c r="F23" s="51"/>
      <c r="G23" s="51"/>
      <c r="H23" s="51"/>
      <c r="I23" s="51"/>
    </row>
    <row r="24" spans="1:9">
      <c r="A24" s="58"/>
      <c r="B24" s="51"/>
      <c r="C24" s="51"/>
      <c r="D24" s="51"/>
      <c r="E24" s="51"/>
      <c r="F24" s="51"/>
      <c r="G24" s="51"/>
      <c r="H24" s="51"/>
      <c r="I24" s="51"/>
    </row>
    <row r="26" spans="1:4">
      <c r="A26" s="32" t="s">
        <v>11</v>
      </c>
      <c r="B26" s="33" t="s">
        <v>12</v>
      </c>
      <c r="C26" s="32"/>
      <c r="D26" s="59"/>
    </row>
    <row r="27" spans="1:4">
      <c r="A27" s="60"/>
      <c r="B27" s="61"/>
      <c r="C27" s="62"/>
      <c r="D27" s="63"/>
    </row>
    <row r="28" spans="1:4">
      <c r="A28" s="64"/>
      <c r="B28" s="65"/>
      <c r="C28" s="66"/>
      <c r="D28" s="59"/>
    </row>
    <row r="29" spans="1:4">
      <c r="A29" s="67"/>
      <c r="B29" s="59"/>
      <c r="C29" s="59"/>
      <c r="D29" s="59"/>
    </row>
    <row r="30" spans="1:4">
      <c r="A30" s="64"/>
      <c r="B30" s="59"/>
      <c r="C30" s="59"/>
      <c r="D30" s="59"/>
    </row>
  </sheetData>
  <mergeCells count="2">
    <mergeCell ref="A1:I1"/>
    <mergeCell ref="A4:A8"/>
  </mergeCells>
  <pageMargins left="0.7" right="0.7" top="0.75" bottom="0.75" header="0.3" footer="0.3"/>
  <pageSetup paperSize="1" orientation="portrait" horizontalDpi="200" verticalDpi="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topLeftCell="A4" workbookViewId="0">
      <selection activeCell="C5" sqref="C5"/>
    </sheetView>
  </sheetViews>
  <sheetFormatPr defaultColWidth="9" defaultRowHeight="14.5" outlineLevelCol="3"/>
  <cols>
    <col min="1" max="1" width="11.7" customWidth="1"/>
    <col min="2" max="2" width="29.7" customWidth="1"/>
    <col min="3" max="3" width="53.6" customWidth="1"/>
    <col min="4" max="4" width="22.2" customWidth="1"/>
  </cols>
  <sheetData>
    <row r="1" spans="1:4">
      <c r="A1" s="34" t="s">
        <v>123</v>
      </c>
      <c r="B1" s="34"/>
      <c r="C1" s="34"/>
      <c r="D1" s="34"/>
    </row>
    <row r="3" spans="1:4">
      <c r="A3" s="35" t="s">
        <v>124</v>
      </c>
      <c r="B3" s="36" t="s">
        <v>1</v>
      </c>
      <c r="C3" s="36" t="s">
        <v>125</v>
      </c>
      <c r="D3" s="36" t="s">
        <v>126</v>
      </c>
    </row>
    <row r="4" ht="58" spans="1:4">
      <c r="A4" s="37">
        <v>1</v>
      </c>
      <c r="B4" s="38" t="s">
        <v>127</v>
      </c>
      <c r="C4" s="38" t="s">
        <v>128</v>
      </c>
      <c r="D4" s="38" t="s">
        <v>129</v>
      </c>
    </row>
    <row r="5" ht="58" spans="1:4">
      <c r="A5" s="39">
        <v>2</v>
      </c>
      <c r="B5" s="40" t="s">
        <v>130</v>
      </c>
      <c r="C5" s="41" t="s">
        <v>131</v>
      </c>
      <c r="D5" s="41" t="s">
        <v>132</v>
      </c>
    </row>
    <row r="6" ht="58" spans="1:4">
      <c r="A6" s="39">
        <v>3</v>
      </c>
      <c r="B6" s="40" t="s">
        <v>133</v>
      </c>
      <c r="C6" s="41" t="s">
        <v>131</v>
      </c>
      <c r="D6" s="41" t="s">
        <v>134</v>
      </c>
    </row>
    <row r="7" ht="58" spans="1:4">
      <c r="A7" s="39">
        <v>4</v>
      </c>
      <c r="B7" s="40" t="s">
        <v>135</v>
      </c>
      <c r="C7" s="41" t="s">
        <v>136</v>
      </c>
      <c r="D7" s="41" t="s">
        <v>137</v>
      </c>
    </row>
    <row r="8" ht="58" spans="1:4">
      <c r="A8" s="39">
        <v>5</v>
      </c>
      <c r="B8" s="40" t="s">
        <v>138</v>
      </c>
      <c r="C8" s="41" t="s">
        <v>139</v>
      </c>
      <c r="D8" s="41" t="s">
        <v>140</v>
      </c>
    </row>
    <row r="9" spans="1:4">
      <c r="A9" s="39">
        <v>6</v>
      </c>
      <c r="B9" s="41"/>
      <c r="C9" s="41"/>
      <c r="D9" s="41"/>
    </row>
    <row r="10" spans="1:4">
      <c r="A10" s="39">
        <v>7</v>
      </c>
      <c r="B10" s="41"/>
      <c r="C10" s="41"/>
      <c r="D10" s="41"/>
    </row>
    <row r="11" spans="1:4">
      <c r="A11" s="39">
        <v>8</v>
      </c>
      <c r="B11" s="41"/>
      <c r="C11" s="41"/>
      <c r="D11" s="41"/>
    </row>
    <row r="12" spans="1:4">
      <c r="A12" s="39">
        <v>9</v>
      </c>
      <c r="B12" s="41"/>
      <c r="C12" s="41"/>
      <c r="D12" s="41"/>
    </row>
    <row r="13" spans="1:4">
      <c r="A13" s="39">
        <v>10</v>
      </c>
      <c r="B13" s="41"/>
      <c r="C13" s="41"/>
      <c r="D13" s="41"/>
    </row>
    <row r="14" spans="1:4">
      <c r="A14" s="39"/>
      <c r="B14" s="41"/>
      <c r="C14" s="41"/>
      <c r="D14" s="41"/>
    </row>
    <row r="15" spans="1:4">
      <c r="A15" s="39"/>
      <c r="B15" s="41"/>
      <c r="C15" s="41"/>
      <c r="D15" s="41"/>
    </row>
    <row r="16" spans="1:4">
      <c r="A16" s="39"/>
      <c r="B16" s="41"/>
      <c r="C16" s="41"/>
      <c r="D16" s="41"/>
    </row>
    <row r="17" spans="1:4">
      <c r="A17" s="39"/>
      <c r="B17" s="41"/>
      <c r="C17" s="41"/>
      <c r="D17" s="41"/>
    </row>
    <row r="18" spans="1:4">
      <c r="A18" s="39"/>
      <c r="B18" s="41"/>
      <c r="C18" s="41"/>
      <c r="D18" s="41"/>
    </row>
    <row r="19" spans="1:4">
      <c r="A19" s="39"/>
      <c r="B19" s="41"/>
      <c r="C19" s="41"/>
      <c r="D19" s="41"/>
    </row>
    <row r="20" spans="1:4">
      <c r="A20" s="39"/>
      <c r="B20" s="41"/>
      <c r="C20" s="41"/>
      <c r="D20" s="41"/>
    </row>
    <row r="21" spans="1:4">
      <c r="A21" s="39"/>
      <c r="B21" s="41"/>
      <c r="C21" s="41"/>
      <c r="D21" s="41"/>
    </row>
    <row r="22" spans="1:4">
      <c r="A22" s="39"/>
      <c r="B22" s="41"/>
      <c r="C22" s="41"/>
      <c r="D22" s="41"/>
    </row>
    <row r="24" spans="1:2">
      <c r="A24" s="32" t="s">
        <v>11</v>
      </c>
      <c r="B24" s="33" t="s">
        <v>12</v>
      </c>
    </row>
  </sheetData>
  <mergeCells count="1">
    <mergeCell ref="A1:D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8"/>
  <sheetViews>
    <sheetView workbookViewId="0">
      <selection activeCell="F8" sqref="F8"/>
    </sheetView>
  </sheetViews>
  <sheetFormatPr defaultColWidth="9" defaultRowHeight="10"/>
  <cols>
    <col min="1" max="1" width="8" style="1" customWidth="1"/>
    <col min="2" max="2" width="23" style="1" customWidth="1"/>
    <col min="3" max="3" width="11" style="1" customWidth="1"/>
    <col min="4" max="4" width="23.6" style="1" customWidth="1"/>
    <col min="5" max="5" width="20.8" style="1" customWidth="1"/>
    <col min="6" max="6" width="11.1" style="1" customWidth="1"/>
    <col min="7" max="7" width="10.4" style="1" customWidth="1"/>
    <col min="8" max="8" width="14.1" style="1" customWidth="1"/>
    <col min="9" max="9" width="22.1" style="1" customWidth="1"/>
    <col min="10" max="16384" width="9" style="1"/>
  </cols>
  <sheetData>
    <row r="1" ht="13" spans="1:9">
      <c r="A1" s="2"/>
      <c r="B1" s="2"/>
      <c r="C1" s="3"/>
      <c r="D1" s="4" t="str">
        <f>"Pass: "&amp;COUNTIF($F$6:$F$1011,"Pass")</f>
        <v>Pass: 3</v>
      </c>
      <c r="E1" s="5" t="str">
        <f>"Untested: "&amp;COUNTIF($F$6:$F$1011,"Untest")</f>
        <v>Untested: 0</v>
      </c>
      <c r="F1" s="6"/>
      <c r="G1" s="7"/>
      <c r="H1" s="8"/>
      <c r="I1" s="8"/>
    </row>
    <row r="2" ht="25" spans="1:9">
      <c r="A2" s="9" t="s">
        <v>141</v>
      </c>
      <c r="B2" s="10" t="s">
        <v>142</v>
      </c>
      <c r="C2" s="11"/>
      <c r="D2" s="4" t="str">
        <f>"Fail: "&amp;COUNTIF($F$6:$F$1011,"Fail")</f>
        <v>Fail: 0</v>
      </c>
      <c r="E2" s="5" t="str">
        <f>"N/A: "&amp;COUNTIF($F$6:$F$1011,"N/A")</f>
        <v>N/A: 0</v>
      </c>
      <c r="F2" s="6"/>
      <c r="G2" s="7"/>
      <c r="H2" s="8"/>
      <c r="I2" s="8"/>
    </row>
    <row r="3" ht="13" spans="1:9">
      <c r="A3" s="12" t="s">
        <v>143</v>
      </c>
      <c r="B3" s="10" t="s">
        <v>18</v>
      </c>
      <c r="C3" s="12"/>
      <c r="D3" s="13" t="str">
        <f>"Percent Complete: "&amp;ROUND((COUNTIF($F$6:$F$1011,"Pass")*100)/((COUNTA($A$6:$A$1011)*5)-COUNTIF($F$5:$F$1021,"N/A")),2)&amp;"%"</f>
        <v>Percent Complete: 15%</v>
      </c>
      <c r="E3" s="14" t="str">
        <f>"Number of cases: "&amp;(COUNTA($A$5:$A$1011))</f>
        <v>Number of cases: 5</v>
      </c>
      <c r="F3" s="6"/>
      <c r="G3" s="15"/>
      <c r="H3" s="8"/>
      <c r="I3" s="8"/>
    </row>
    <row r="4" ht="20" spans="1:9">
      <c r="A4" s="16" t="s">
        <v>144</v>
      </c>
      <c r="B4" s="16" t="s">
        <v>145</v>
      </c>
      <c r="C4" s="16" t="s">
        <v>146</v>
      </c>
      <c r="D4" s="16" t="s">
        <v>147</v>
      </c>
      <c r="E4" s="16" t="s">
        <v>148</v>
      </c>
      <c r="F4" s="16" t="s">
        <v>52</v>
      </c>
      <c r="G4" s="17" t="s">
        <v>149</v>
      </c>
      <c r="H4" s="16" t="s">
        <v>150</v>
      </c>
      <c r="I4" s="16" t="s">
        <v>151</v>
      </c>
    </row>
    <row r="5" ht="40" spans="1:9">
      <c r="A5" s="18" t="s">
        <v>152</v>
      </c>
      <c r="B5" s="19" t="s">
        <v>153</v>
      </c>
      <c r="C5" s="20"/>
      <c r="D5" s="19" t="s">
        <v>127</v>
      </c>
      <c r="E5" s="19" t="s">
        <v>128</v>
      </c>
      <c r="F5" s="20" t="s">
        <v>154</v>
      </c>
      <c r="G5" s="19" t="s">
        <v>33</v>
      </c>
      <c r="H5" s="21"/>
      <c r="I5" s="20" t="s">
        <v>155</v>
      </c>
    </row>
    <row r="6" ht="40" spans="1:9">
      <c r="A6" s="20" t="s">
        <v>156</v>
      </c>
      <c r="B6" s="20" t="s">
        <v>157</v>
      </c>
      <c r="C6" s="19"/>
      <c r="D6" s="19" t="s">
        <v>130</v>
      </c>
      <c r="E6" s="19" t="s">
        <v>131</v>
      </c>
      <c r="F6" s="20" t="s">
        <v>154</v>
      </c>
      <c r="G6" s="22" t="s">
        <v>33</v>
      </c>
      <c r="H6" s="23"/>
      <c r="I6" s="20" t="s">
        <v>158</v>
      </c>
    </row>
    <row r="7" ht="40" spans="1:9">
      <c r="A7" s="20" t="s">
        <v>159</v>
      </c>
      <c r="B7" s="20" t="s">
        <v>157</v>
      </c>
      <c r="C7" s="19"/>
      <c r="D7" s="19" t="s">
        <v>160</v>
      </c>
      <c r="E7" s="19" t="s">
        <v>131</v>
      </c>
      <c r="F7" s="20" t="s">
        <v>154</v>
      </c>
      <c r="G7" s="22" t="s">
        <v>33</v>
      </c>
      <c r="H7" s="21"/>
      <c r="I7" s="20" t="s">
        <v>161</v>
      </c>
    </row>
    <row r="8" ht="40" spans="1:9">
      <c r="A8" s="24" t="s">
        <v>162</v>
      </c>
      <c r="B8" s="19" t="s">
        <v>163</v>
      </c>
      <c r="C8" s="22"/>
      <c r="D8" s="19" t="s">
        <v>135</v>
      </c>
      <c r="E8" s="19" t="s">
        <v>136</v>
      </c>
      <c r="F8" s="25" t="s">
        <v>154</v>
      </c>
      <c r="G8" s="22" t="s">
        <v>33</v>
      </c>
      <c r="H8" s="26"/>
      <c r="I8" s="20" t="s">
        <v>164</v>
      </c>
    </row>
    <row r="9" spans="1:9">
      <c r="A9" s="24"/>
      <c r="B9" s="19"/>
      <c r="C9" s="22"/>
      <c r="D9" s="19"/>
      <c r="E9" s="19"/>
      <c r="F9" s="25"/>
      <c r="G9" s="22"/>
      <c r="H9" s="26"/>
      <c r="I9" s="20"/>
    </row>
    <row r="10" spans="1:9">
      <c r="A10" s="24"/>
      <c r="B10" s="19"/>
      <c r="C10" s="22"/>
      <c r="D10" s="19"/>
      <c r="E10" s="19"/>
      <c r="F10" s="25"/>
      <c r="G10" s="22"/>
      <c r="H10" s="26"/>
      <c r="I10" s="20"/>
    </row>
    <row r="11" spans="1:9">
      <c r="A11" s="24"/>
      <c r="B11" s="19"/>
      <c r="C11" s="22"/>
      <c r="D11" s="19"/>
      <c r="E11" s="19"/>
      <c r="F11" s="25"/>
      <c r="G11" s="22"/>
      <c r="H11" s="26"/>
      <c r="I11" s="20"/>
    </row>
    <row r="12" spans="1:9">
      <c r="A12" s="24"/>
      <c r="B12" s="19"/>
      <c r="C12" s="22"/>
      <c r="D12" s="19"/>
      <c r="E12" s="19"/>
      <c r="F12" s="25"/>
      <c r="G12" s="22"/>
      <c r="H12" s="26"/>
      <c r="I12" s="20"/>
    </row>
    <row r="13" spans="1:9">
      <c r="A13" s="24"/>
      <c r="B13" s="19"/>
      <c r="C13" s="22"/>
      <c r="D13" s="19"/>
      <c r="E13" s="19"/>
      <c r="F13" s="25"/>
      <c r="G13" s="27"/>
      <c r="H13" s="26"/>
      <c r="I13" s="20"/>
    </row>
    <row r="14" spans="1:9">
      <c r="A14" s="24"/>
      <c r="B14" s="19"/>
      <c r="C14" s="22"/>
      <c r="D14" s="19"/>
      <c r="E14" s="19"/>
      <c r="F14" s="25"/>
      <c r="G14" s="27"/>
      <c r="H14" s="26"/>
      <c r="I14" s="20"/>
    </row>
    <row r="15" spans="1:9">
      <c r="A15" s="24"/>
      <c r="B15" s="19"/>
      <c r="C15" s="22"/>
      <c r="D15" s="19"/>
      <c r="E15" s="19"/>
      <c r="F15" s="25"/>
      <c r="G15" s="27"/>
      <c r="H15" s="26"/>
      <c r="I15" s="20"/>
    </row>
    <row r="16" spans="1:9">
      <c r="A16" s="24"/>
      <c r="B16" s="19"/>
      <c r="C16" s="22"/>
      <c r="D16" s="19"/>
      <c r="E16" s="19"/>
      <c r="F16" s="25"/>
      <c r="G16" s="24"/>
      <c r="H16" s="26"/>
      <c r="I16" s="20"/>
    </row>
    <row r="17" spans="1:9">
      <c r="A17" s="24"/>
      <c r="B17" s="19"/>
      <c r="C17" s="22"/>
      <c r="D17" s="19"/>
      <c r="E17" s="19"/>
      <c r="F17" s="25"/>
      <c r="G17" s="24"/>
      <c r="H17" s="26"/>
      <c r="I17" s="20"/>
    </row>
    <row r="18" spans="1:9">
      <c r="A18" s="24"/>
      <c r="B18" s="19"/>
      <c r="C18" s="22"/>
      <c r="D18" s="19"/>
      <c r="E18" s="19"/>
      <c r="F18" s="25"/>
      <c r="G18" s="27"/>
      <c r="H18" s="26"/>
      <c r="I18" s="20"/>
    </row>
    <row r="19" spans="1:9">
      <c r="A19" s="24"/>
      <c r="B19" s="19"/>
      <c r="C19" s="22"/>
      <c r="D19" s="19"/>
      <c r="E19" s="19"/>
      <c r="F19" s="25"/>
      <c r="G19" s="24"/>
      <c r="H19" s="26"/>
      <c r="I19" s="20"/>
    </row>
    <row r="20" spans="1:9">
      <c r="A20" s="24"/>
      <c r="B20" s="19"/>
      <c r="C20" s="22"/>
      <c r="D20" s="19"/>
      <c r="E20" s="19"/>
      <c r="F20" s="25"/>
      <c r="G20" s="27"/>
      <c r="H20" s="26"/>
      <c r="I20" s="20"/>
    </row>
    <row r="21" spans="1:9">
      <c r="A21" s="24"/>
      <c r="B21" s="19"/>
      <c r="C21" s="22"/>
      <c r="D21" s="19"/>
      <c r="E21" s="19"/>
      <c r="F21" s="25"/>
      <c r="G21" s="27"/>
      <c r="H21" s="26"/>
      <c r="I21" s="20"/>
    </row>
    <row r="22" spans="1:9">
      <c r="A22" s="24"/>
      <c r="B22" s="27"/>
      <c r="C22" s="25"/>
      <c r="D22" s="18"/>
      <c r="E22" s="27"/>
      <c r="F22" s="25"/>
      <c r="G22" s="27"/>
      <c r="H22" s="26"/>
      <c r="I22" s="20"/>
    </row>
    <row r="23" spans="1:9">
      <c r="A23" s="24"/>
      <c r="B23" s="27"/>
      <c r="C23" s="25"/>
      <c r="D23" s="18"/>
      <c r="E23" s="27"/>
      <c r="F23" s="25"/>
      <c r="G23" s="27"/>
      <c r="H23" s="26"/>
      <c r="I23" s="20"/>
    </row>
    <row r="24" spans="1:9">
      <c r="A24" s="24"/>
      <c r="B24" s="27"/>
      <c r="C24" s="25"/>
      <c r="D24" s="27"/>
      <c r="E24" s="27"/>
      <c r="F24" s="25"/>
      <c r="G24" s="27"/>
      <c r="H24" s="26"/>
      <c r="I24" s="20"/>
    </row>
    <row r="25" spans="1:9">
      <c r="A25" s="27"/>
      <c r="B25" s="27"/>
      <c r="C25" s="27"/>
      <c r="D25" s="27"/>
      <c r="E25" s="27"/>
      <c r="F25" s="25"/>
      <c r="G25" s="27"/>
      <c r="H25" s="26"/>
      <c r="I25" s="20"/>
    </row>
    <row r="26" spans="1:9">
      <c r="A26" s="27"/>
      <c r="B26" s="27"/>
      <c r="C26" s="27"/>
      <c r="D26" s="27"/>
      <c r="E26" s="27"/>
      <c r="F26" s="25"/>
      <c r="G26" s="27"/>
      <c r="H26" s="26"/>
      <c r="I26" s="20"/>
    </row>
    <row r="27" spans="1:9">
      <c r="A27" s="27"/>
      <c r="B27" s="27"/>
      <c r="C27" s="27"/>
      <c r="D27" s="27"/>
      <c r="E27" s="27"/>
      <c r="F27" s="25"/>
      <c r="G27" s="27"/>
      <c r="H27" s="26"/>
      <c r="I27" s="20"/>
    </row>
    <row r="28" spans="1:9">
      <c r="A28" s="24"/>
      <c r="B28" s="24"/>
      <c r="C28" s="24"/>
      <c r="D28" s="24"/>
      <c r="E28" s="27"/>
      <c r="F28" s="25"/>
      <c r="G28" s="27"/>
      <c r="H28" s="26"/>
      <c r="I28" s="20"/>
    </row>
    <row r="29" spans="1:9">
      <c r="A29" s="27"/>
      <c r="B29" s="27"/>
      <c r="C29" s="27"/>
      <c r="D29" s="27"/>
      <c r="E29" s="27"/>
      <c r="F29" s="25"/>
      <c r="G29" s="27"/>
      <c r="H29" s="26"/>
      <c r="I29" s="20"/>
    </row>
    <row r="30" spans="1:9">
      <c r="A30" s="27"/>
      <c r="B30" s="27"/>
      <c r="C30" s="27"/>
      <c r="D30" s="27"/>
      <c r="E30" s="27"/>
      <c r="F30" s="25"/>
      <c r="G30" s="28"/>
      <c r="H30" s="26"/>
      <c r="I30" s="20"/>
    </row>
    <row r="31" spans="1:9">
      <c r="A31" s="27"/>
      <c r="B31" s="27"/>
      <c r="C31" s="27"/>
      <c r="D31" s="27"/>
      <c r="E31" s="27"/>
      <c r="F31" s="25"/>
      <c r="G31" s="28"/>
      <c r="H31" s="26"/>
      <c r="I31" s="20"/>
    </row>
    <row r="32" spans="1:9">
      <c r="A32" s="27"/>
      <c r="B32" s="29"/>
      <c r="C32" s="18"/>
      <c r="D32" s="27"/>
      <c r="E32" s="27"/>
      <c r="F32" s="25"/>
      <c r="G32" s="28"/>
      <c r="H32" s="26"/>
      <c r="I32" s="20"/>
    </row>
    <row r="33" spans="1:9">
      <c r="A33" s="27"/>
      <c r="B33" s="29"/>
      <c r="C33" s="27"/>
      <c r="D33" s="18"/>
      <c r="E33" s="27"/>
      <c r="F33" s="25"/>
      <c r="G33" s="28"/>
      <c r="H33" s="26"/>
      <c r="I33" s="20"/>
    </row>
    <row r="34" spans="1:9">
      <c r="A34" s="27"/>
      <c r="B34" s="29"/>
      <c r="C34" s="27"/>
      <c r="D34" s="18"/>
      <c r="E34" s="27"/>
      <c r="F34" s="25"/>
      <c r="G34" s="28"/>
      <c r="H34" s="26"/>
      <c r="I34" s="20"/>
    </row>
    <row r="35" spans="1:9">
      <c r="A35" s="27"/>
      <c r="B35" s="29"/>
      <c r="C35" s="27"/>
      <c r="D35" s="18"/>
      <c r="E35" s="27"/>
      <c r="F35" s="25"/>
      <c r="G35" s="28"/>
      <c r="H35" s="26"/>
      <c r="I35" s="20"/>
    </row>
    <row r="36" spans="1:9">
      <c r="A36" s="27"/>
      <c r="B36" s="29"/>
      <c r="C36" s="27"/>
      <c r="D36" s="18"/>
      <c r="E36" s="27"/>
      <c r="F36" s="25"/>
      <c r="G36" s="28"/>
      <c r="H36" s="26"/>
      <c r="I36" s="20"/>
    </row>
    <row r="37" spans="1:9">
      <c r="A37" s="27"/>
      <c r="B37" s="29"/>
      <c r="C37" s="27"/>
      <c r="D37" s="18"/>
      <c r="E37" s="27"/>
      <c r="F37" s="25"/>
      <c r="G37" s="28"/>
      <c r="H37" s="26"/>
      <c r="I37" s="20"/>
    </row>
    <row r="38" spans="1:9">
      <c r="A38" s="28"/>
      <c r="B38" s="28"/>
      <c r="C38" s="28"/>
      <c r="D38" s="28"/>
      <c r="E38" s="28"/>
      <c r="F38" s="28"/>
      <c r="G38" s="28"/>
      <c r="H38" s="28"/>
      <c r="I38" s="28"/>
    </row>
    <row r="39" spans="1:9">
      <c r="A39" s="28"/>
      <c r="B39" s="28"/>
      <c r="C39" s="28"/>
      <c r="D39" s="28"/>
      <c r="E39" s="28"/>
      <c r="F39" s="28"/>
      <c r="G39" s="28"/>
      <c r="H39" s="28"/>
      <c r="I39" s="28"/>
    </row>
    <row r="40" spans="1:9">
      <c r="A40" s="28"/>
      <c r="B40" s="28"/>
      <c r="C40" s="28"/>
      <c r="D40" s="28"/>
      <c r="E40" s="28"/>
      <c r="F40" s="28"/>
      <c r="G40" s="28"/>
      <c r="H40" s="28"/>
      <c r="I40" s="28"/>
    </row>
    <row r="41" spans="1:9">
      <c r="A41" s="28"/>
      <c r="B41" s="28"/>
      <c r="C41" s="28"/>
      <c r="D41" s="28"/>
      <c r="E41" s="28"/>
      <c r="F41" s="28"/>
      <c r="G41" s="28"/>
      <c r="H41" s="28"/>
      <c r="I41" s="28"/>
    </row>
    <row r="42" spans="1:9">
      <c r="A42" s="28"/>
      <c r="B42" s="28"/>
      <c r="C42" s="28"/>
      <c r="D42" s="28"/>
      <c r="E42" s="28"/>
      <c r="F42" s="28"/>
      <c r="G42" s="28"/>
      <c r="H42" s="28"/>
      <c r="I42" s="28"/>
    </row>
    <row r="43" spans="1:9">
      <c r="A43" s="28"/>
      <c r="B43" s="28"/>
      <c r="C43" s="28"/>
      <c r="D43" s="28"/>
      <c r="E43" s="28"/>
      <c r="F43" s="28"/>
      <c r="G43" s="28"/>
      <c r="H43" s="28"/>
      <c r="I43" s="28"/>
    </row>
    <row r="44" spans="1:9">
      <c r="A44" s="28"/>
      <c r="B44" s="28"/>
      <c r="C44" s="28"/>
      <c r="D44" s="28"/>
      <c r="E44" s="28"/>
      <c r="F44" s="28"/>
      <c r="G44" s="28"/>
      <c r="H44" s="28"/>
      <c r="I44" s="28"/>
    </row>
    <row r="45" spans="1:9">
      <c r="A45" s="28"/>
      <c r="B45" s="28"/>
      <c r="C45" s="28"/>
      <c r="D45" s="28"/>
      <c r="E45" s="28"/>
      <c r="F45" s="28"/>
      <c r="G45" s="28"/>
      <c r="H45" s="28"/>
      <c r="I45" s="28"/>
    </row>
    <row r="46" spans="1:9">
      <c r="A46" s="28"/>
      <c r="B46" s="28"/>
      <c r="C46" s="28"/>
      <c r="D46" s="28"/>
      <c r="E46" s="28"/>
      <c r="F46" s="28"/>
      <c r="G46" s="28"/>
      <c r="H46" s="28"/>
      <c r="I46" s="28"/>
    </row>
    <row r="47" spans="1:9">
      <c r="A47" s="28"/>
      <c r="B47" s="28"/>
      <c r="C47" s="28"/>
      <c r="D47" s="28"/>
      <c r="E47" s="28"/>
      <c r="F47" s="28"/>
      <c r="G47" s="28"/>
      <c r="H47" s="28"/>
      <c r="I47" s="28"/>
    </row>
    <row r="48" spans="1:9">
      <c r="A48" s="28"/>
      <c r="B48" s="28"/>
      <c r="C48" s="28"/>
      <c r="D48" s="28"/>
      <c r="E48" s="28"/>
      <c r="F48" s="28"/>
      <c r="G48" s="28"/>
      <c r="H48" s="28"/>
      <c r="I48" s="28"/>
    </row>
    <row r="49" spans="1:9">
      <c r="A49" s="28"/>
      <c r="B49" s="28"/>
      <c r="C49" s="28"/>
      <c r="D49" s="28"/>
      <c r="E49" s="28"/>
      <c r="F49" s="28"/>
      <c r="G49" s="28"/>
      <c r="H49" s="28"/>
      <c r="I49" s="28"/>
    </row>
    <row r="50" spans="1:9">
      <c r="A50" s="28"/>
      <c r="B50" s="28"/>
      <c r="C50" s="28"/>
      <c r="D50" s="28"/>
      <c r="E50" s="28"/>
      <c r="F50" s="28"/>
      <c r="G50" s="28"/>
      <c r="H50" s="28"/>
      <c r="I50" s="28"/>
    </row>
    <row r="51" spans="1:9">
      <c r="A51" s="28"/>
      <c r="B51" s="28"/>
      <c r="C51" s="28"/>
      <c r="D51" s="28"/>
      <c r="E51" s="28"/>
      <c r="F51" s="28"/>
      <c r="G51" s="28"/>
      <c r="H51" s="28"/>
      <c r="I51" s="28"/>
    </row>
    <row r="52" spans="1:9">
      <c r="A52" s="28"/>
      <c r="B52" s="28"/>
      <c r="C52" s="28"/>
      <c r="D52" s="28"/>
      <c r="E52" s="28"/>
      <c r="F52" s="28"/>
      <c r="G52" s="28"/>
      <c r="H52" s="28"/>
      <c r="I52" s="28"/>
    </row>
    <row r="53" spans="1:9">
      <c r="A53" s="28"/>
      <c r="B53" s="28"/>
      <c r="C53" s="28"/>
      <c r="D53" s="28"/>
      <c r="E53" s="28"/>
      <c r="F53" s="28"/>
      <c r="G53" s="28"/>
      <c r="H53" s="28"/>
      <c r="I53" s="28"/>
    </row>
    <row r="54" spans="1:9">
      <c r="A54" s="28"/>
      <c r="B54" s="28"/>
      <c r="C54" s="28"/>
      <c r="D54" s="28"/>
      <c r="E54" s="28"/>
      <c r="F54" s="28"/>
      <c r="G54" s="28"/>
      <c r="H54" s="28"/>
      <c r="I54" s="28"/>
    </row>
    <row r="55" spans="1:9">
      <c r="A55" s="28"/>
      <c r="B55" s="28"/>
      <c r="C55" s="28"/>
      <c r="D55" s="28"/>
      <c r="E55" s="28"/>
      <c r="F55" s="28"/>
      <c r="G55" s="28"/>
      <c r="H55" s="28"/>
      <c r="I55" s="28"/>
    </row>
    <row r="56" spans="1:9">
      <c r="A56" s="28"/>
      <c r="B56" s="28"/>
      <c r="C56" s="28"/>
      <c r="D56" s="28"/>
      <c r="E56" s="28"/>
      <c r="F56" s="28"/>
      <c r="G56" s="28"/>
      <c r="H56" s="28"/>
      <c r="I56" s="28"/>
    </row>
    <row r="57" spans="1:9">
      <c r="A57" s="28"/>
      <c r="B57" s="28"/>
      <c r="C57" s="28"/>
      <c r="D57" s="28"/>
      <c r="E57" s="28"/>
      <c r="F57" s="28"/>
      <c r="G57" s="28"/>
      <c r="H57" s="28"/>
      <c r="I57" s="28"/>
    </row>
    <row r="58" spans="1:9">
      <c r="A58" s="28"/>
      <c r="B58" s="28"/>
      <c r="C58" s="28"/>
      <c r="D58" s="28"/>
      <c r="E58" s="28"/>
      <c r="F58" s="28"/>
      <c r="G58" s="28"/>
      <c r="H58" s="28"/>
      <c r="I58" s="28"/>
    </row>
    <row r="59" spans="1:9">
      <c r="A59" s="28"/>
      <c r="B59" s="28"/>
      <c r="C59" s="28"/>
      <c r="D59" s="28"/>
      <c r="E59" s="28"/>
      <c r="F59" s="28"/>
      <c r="G59" s="28"/>
      <c r="H59" s="28"/>
      <c r="I59" s="28"/>
    </row>
    <row r="60" spans="1:9">
      <c r="A60" s="28"/>
      <c r="B60" s="28"/>
      <c r="C60" s="28"/>
      <c r="D60" s="28"/>
      <c r="E60" s="28"/>
      <c r="F60" s="28"/>
      <c r="G60" s="28"/>
      <c r="H60" s="28"/>
      <c r="I60" s="28"/>
    </row>
    <row r="61" spans="1:9">
      <c r="A61" s="28"/>
      <c r="B61" s="28"/>
      <c r="C61" s="28"/>
      <c r="D61" s="28"/>
      <c r="E61" s="28"/>
      <c r="F61" s="28"/>
      <c r="G61" s="28"/>
      <c r="H61" s="28"/>
      <c r="I61" s="28"/>
    </row>
    <row r="62" spans="1:9">
      <c r="A62" s="28"/>
      <c r="B62" s="28"/>
      <c r="C62" s="28"/>
      <c r="D62" s="28"/>
      <c r="E62" s="28"/>
      <c r="F62" s="28"/>
      <c r="G62" s="28"/>
      <c r="H62" s="28"/>
      <c r="I62" s="28"/>
    </row>
    <row r="63" spans="1:9">
      <c r="A63" s="28"/>
      <c r="B63" s="28"/>
      <c r="C63" s="28"/>
      <c r="D63" s="28"/>
      <c r="E63" s="28"/>
      <c r="F63" s="28"/>
      <c r="G63" s="28"/>
      <c r="H63" s="28"/>
      <c r="I63" s="28"/>
    </row>
    <row r="64" spans="1:9">
      <c r="A64" s="28"/>
      <c r="B64" s="28"/>
      <c r="C64" s="28"/>
      <c r="D64" s="28"/>
      <c r="E64" s="28"/>
      <c r="F64" s="28"/>
      <c r="G64" s="28"/>
      <c r="H64" s="28"/>
      <c r="I64" s="28"/>
    </row>
    <row r="65" spans="1:9">
      <c r="A65" s="28"/>
      <c r="B65" s="28"/>
      <c r="C65" s="28"/>
      <c r="D65" s="28"/>
      <c r="E65" s="28"/>
      <c r="F65" s="28"/>
      <c r="G65" s="28"/>
      <c r="H65" s="28"/>
      <c r="I65" s="28"/>
    </row>
    <row r="66" spans="1:9">
      <c r="A66" s="28"/>
      <c r="B66" s="28"/>
      <c r="C66" s="28"/>
      <c r="D66" s="28"/>
      <c r="E66" s="28"/>
      <c r="F66" s="28"/>
      <c r="G66" s="28"/>
      <c r="H66" s="28"/>
      <c r="I66" s="28"/>
    </row>
    <row r="67" spans="1:9">
      <c r="A67" s="28"/>
      <c r="B67" s="28"/>
      <c r="C67" s="28"/>
      <c r="D67" s="28"/>
      <c r="E67" s="28"/>
      <c r="F67" s="28"/>
      <c r="G67" s="28"/>
      <c r="H67" s="28"/>
      <c r="I67" s="28"/>
    </row>
    <row r="68" spans="1:9">
      <c r="A68" s="28"/>
      <c r="B68" s="28"/>
      <c r="C68" s="28"/>
      <c r="D68" s="28"/>
      <c r="E68" s="28"/>
      <c r="F68" s="28"/>
      <c r="G68" s="28"/>
      <c r="H68" s="28"/>
      <c r="I68" s="28"/>
    </row>
    <row r="69" spans="1:9">
      <c r="A69" s="28"/>
      <c r="B69" s="28"/>
      <c r="C69" s="28"/>
      <c r="D69" s="28"/>
      <c r="E69" s="28"/>
      <c r="F69" s="28"/>
      <c r="G69" s="28"/>
      <c r="H69" s="28"/>
      <c r="I69" s="28"/>
    </row>
    <row r="70" spans="1:9">
      <c r="A70" s="28"/>
      <c r="B70" s="28"/>
      <c r="C70" s="28"/>
      <c r="D70" s="28"/>
      <c r="E70" s="28"/>
      <c r="F70" s="28"/>
      <c r="G70" s="28"/>
      <c r="H70" s="28"/>
      <c r="I70" s="28"/>
    </row>
    <row r="71" spans="1:9">
      <c r="A71" s="28"/>
      <c r="B71" s="28"/>
      <c r="C71" s="28"/>
      <c r="D71" s="28"/>
      <c r="E71" s="28"/>
      <c r="F71" s="28"/>
      <c r="G71" s="28"/>
      <c r="H71" s="28"/>
      <c r="I71" s="28"/>
    </row>
    <row r="72" spans="1:9">
      <c r="A72" s="28"/>
      <c r="B72" s="28"/>
      <c r="C72" s="28"/>
      <c r="D72" s="28"/>
      <c r="E72" s="28"/>
      <c r="F72" s="28"/>
      <c r="G72" s="28"/>
      <c r="H72" s="28"/>
      <c r="I72" s="28"/>
    </row>
    <row r="73" spans="1:9">
      <c r="A73" s="28"/>
      <c r="B73" s="28"/>
      <c r="C73" s="28"/>
      <c r="D73" s="28"/>
      <c r="E73" s="28"/>
      <c r="F73" s="28"/>
      <c r="G73" s="28"/>
      <c r="H73" s="28"/>
      <c r="I73" s="28"/>
    </row>
    <row r="74" spans="1:9">
      <c r="A74" s="28"/>
      <c r="B74" s="28"/>
      <c r="C74" s="28"/>
      <c r="D74" s="28"/>
      <c r="E74" s="28"/>
      <c r="F74" s="28"/>
      <c r="G74" s="28"/>
      <c r="H74" s="28"/>
      <c r="I74" s="28"/>
    </row>
    <row r="75" spans="1:9">
      <c r="A75" s="28"/>
      <c r="B75" s="28"/>
      <c r="C75" s="28"/>
      <c r="D75" s="28"/>
      <c r="E75" s="28"/>
      <c r="F75" s="28"/>
      <c r="G75" s="28"/>
      <c r="H75" s="28"/>
      <c r="I75" s="28"/>
    </row>
    <row r="76" spans="1:9">
      <c r="A76" s="28"/>
      <c r="B76" s="28"/>
      <c r="C76" s="28"/>
      <c r="D76" s="28"/>
      <c r="E76" s="28"/>
      <c r="F76" s="28"/>
      <c r="G76" s="28"/>
      <c r="H76" s="28"/>
      <c r="I76" s="28"/>
    </row>
    <row r="77" spans="1:9">
      <c r="A77" s="28"/>
      <c r="B77" s="28"/>
      <c r="C77" s="28"/>
      <c r="D77" s="28"/>
      <c r="E77" s="28"/>
      <c r="F77" s="28"/>
      <c r="G77" s="28"/>
      <c r="H77" s="28"/>
      <c r="I77" s="28"/>
    </row>
    <row r="78" spans="1:9">
      <c r="A78" s="28"/>
      <c r="B78" s="28"/>
      <c r="C78" s="28"/>
      <c r="D78" s="28"/>
      <c r="E78" s="28"/>
      <c r="F78" s="28"/>
      <c r="G78" s="28"/>
      <c r="H78" s="28"/>
      <c r="I78" s="28"/>
    </row>
    <row r="79" spans="1:9">
      <c r="A79" s="30"/>
      <c r="B79" s="30"/>
      <c r="C79" s="30"/>
      <c r="D79" s="30"/>
      <c r="E79" s="30"/>
      <c r="F79" s="30"/>
      <c r="G79" s="30"/>
      <c r="H79" s="30"/>
      <c r="I79" s="30"/>
    </row>
    <row r="80" spans="1:9">
      <c r="A80" s="30"/>
      <c r="B80" s="31" t="s">
        <v>165</v>
      </c>
      <c r="C80" s="30"/>
      <c r="D80" s="30"/>
      <c r="E80" s="30"/>
      <c r="F80" s="30"/>
      <c r="G80" s="30"/>
      <c r="H80" s="30"/>
      <c r="I80" s="30"/>
    </row>
    <row r="81" spans="1:9">
      <c r="A81" s="30"/>
      <c r="B81" s="30"/>
      <c r="C81" s="30"/>
      <c r="D81" s="30"/>
      <c r="E81" s="30"/>
      <c r="F81" s="30"/>
      <c r="G81" s="30"/>
      <c r="H81" s="30"/>
      <c r="I81" s="30"/>
    </row>
    <row r="82" spans="1:9">
      <c r="A82" s="32" t="s">
        <v>11</v>
      </c>
      <c r="B82" s="33" t="s">
        <v>12</v>
      </c>
      <c r="C82" s="30"/>
      <c r="D82" s="30"/>
      <c r="E82" s="30"/>
      <c r="F82" s="30"/>
      <c r="G82" s="30"/>
      <c r="H82" s="30"/>
      <c r="I82" s="30"/>
    </row>
    <row r="83" spans="1:9">
      <c r="A83" s="30"/>
      <c r="B83" s="30"/>
      <c r="C83" s="30"/>
      <c r="D83" s="30"/>
      <c r="E83" s="30"/>
      <c r="F83" s="30"/>
      <c r="G83" s="30"/>
      <c r="H83" s="30"/>
      <c r="I83" s="30"/>
    </row>
    <row r="84" spans="1:9">
      <c r="A84" s="30"/>
      <c r="B84" s="30"/>
      <c r="C84" s="30"/>
      <c r="D84" s="30"/>
      <c r="E84" s="30"/>
      <c r="F84" s="30"/>
      <c r="G84" s="30"/>
      <c r="H84" s="30"/>
      <c r="I84" s="30"/>
    </row>
    <row r="85" spans="1:9">
      <c r="A85" s="30"/>
      <c r="B85" s="30"/>
      <c r="C85" s="30"/>
      <c r="D85" s="30"/>
      <c r="E85" s="30"/>
      <c r="F85" s="30"/>
      <c r="G85" s="30"/>
      <c r="H85" s="30"/>
      <c r="I85" s="30"/>
    </row>
    <row r="86" spans="1:9">
      <c r="A86" s="30"/>
      <c r="B86" s="30"/>
      <c r="C86" s="30"/>
      <c r="D86" s="30"/>
      <c r="E86" s="30"/>
      <c r="F86" s="30"/>
      <c r="G86" s="30"/>
      <c r="H86" s="30"/>
      <c r="I86" s="30"/>
    </row>
    <row r="87" spans="1:9">
      <c r="A87" s="30"/>
      <c r="B87" s="30"/>
      <c r="C87" s="30"/>
      <c r="D87" s="30"/>
      <c r="E87" s="30"/>
      <c r="F87" s="30"/>
      <c r="G87" s="30"/>
      <c r="H87" s="30"/>
      <c r="I87" s="30"/>
    </row>
    <row r="88" spans="1:9">
      <c r="A88" s="30"/>
      <c r="B88" s="30"/>
      <c r="C88" s="30"/>
      <c r="D88" s="30"/>
      <c r="E88" s="30"/>
      <c r="F88" s="30"/>
      <c r="G88" s="30"/>
      <c r="H88" s="30"/>
      <c r="I88" s="30"/>
    </row>
    <row r="89" spans="1:9">
      <c r="A89" s="30"/>
      <c r="B89" s="30"/>
      <c r="C89" s="30"/>
      <c r="D89" s="30"/>
      <c r="E89" s="30"/>
      <c r="F89" s="30"/>
      <c r="G89" s="30"/>
      <c r="H89" s="30"/>
      <c r="I89" s="30"/>
    </row>
    <row r="90" spans="1:9">
      <c r="A90" s="30"/>
      <c r="B90" s="30"/>
      <c r="C90" s="30"/>
      <c r="D90" s="30"/>
      <c r="E90" s="30"/>
      <c r="F90" s="30"/>
      <c r="G90" s="30"/>
      <c r="H90" s="30"/>
      <c r="I90" s="30"/>
    </row>
    <row r="91" spans="1:9">
      <c r="A91" s="30"/>
      <c r="B91" s="30"/>
      <c r="C91" s="30"/>
      <c r="D91" s="30"/>
      <c r="E91" s="30"/>
      <c r="F91" s="30"/>
      <c r="G91" s="30"/>
      <c r="H91" s="30"/>
      <c r="I91" s="30"/>
    </row>
    <row r="92" spans="1:9">
      <c r="A92" s="30"/>
      <c r="B92" s="30"/>
      <c r="C92" s="30"/>
      <c r="D92" s="30"/>
      <c r="E92" s="30"/>
      <c r="F92" s="30"/>
      <c r="G92" s="30"/>
      <c r="H92" s="30"/>
      <c r="I92" s="30"/>
    </row>
    <row r="93" spans="1:9">
      <c r="A93" s="30"/>
      <c r="B93" s="30"/>
      <c r="C93" s="30"/>
      <c r="D93" s="30"/>
      <c r="E93" s="30"/>
      <c r="F93" s="30"/>
      <c r="G93" s="30"/>
      <c r="H93" s="30"/>
      <c r="I93" s="30"/>
    </row>
    <row r="94" spans="1:9">
      <c r="A94" s="30"/>
      <c r="B94" s="30"/>
      <c r="C94" s="30"/>
      <c r="D94" s="30"/>
      <c r="E94" s="30"/>
      <c r="F94" s="30"/>
      <c r="G94" s="30"/>
      <c r="H94" s="30"/>
      <c r="I94" s="30"/>
    </row>
    <row r="95" spans="1:9">
      <c r="A95" s="30"/>
      <c r="B95" s="30"/>
      <c r="C95" s="30"/>
      <c r="D95" s="30"/>
      <c r="E95" s="30"/>
      <c r="F95" s="30"/>
      <c r="G95" s="30"/>
      <c r="H95" s="30"/>
      <c r="I95" s="30"/>
    </row>
    <row r="96" spans="1:9">
      <c r="A96" s="30"/>
      <c r="B96" s="30"/>
      <c r="C96" s="30"/>
      <c r="D96" s="30"/>
      <c r="E96" s="30"/>
      <c r="F96" s="30"/>
      <c r="G96" s="30"/>
      <c r="H96" s="30"/>
      <c r="I96" s="30"/>
    </row>
    <row r="97" spans="1:9">
      <c r="A97" s="30"/>
      <c r="B97" s="30"/>
      <c r="C97" s="30"/>
      <c r="D97" s="30"/>
      <c r="E97" s="30"/>
      <c r="F97" s="30"/>
      <c r="G97" s="30"/>
      <c r="H97" s="30"/>
      <c r="I97" s="30"/>
    </row>
    <row r="98" spans="1:9">
      <c r="A98" s="30"/>
      <c r="B98" s="30"/>
      <c r="C98" s="30"/>
      <c r="D98" s="30"/>
      <c r="E98" s="30"/>
      <c r="F98" s="30"/>
      <c r="G98" s="30"/>
      <c r="H98" s="30"/>
      <c r="I98" s="30"/>
    </row>
  </sheetData>
  <dataValidations count="1">
    <dataValidation type="list" allowBlank="1" sqref="F5:G37">
      <formula1>"Pass,Fail,Untest,N/A"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Q1 template</vt:lpstr>
      <vt:lpstr>Q2 template</vt:lpstr>
      <vt:lpstr>Q3.1 template</vt:lpstr>
      <vt:lpstr>Q3.2 template</vt:lpstr>
      <vt:lpstr>Q3.3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</dc:creator>
  <cp:lastModifiedBy>Hau Giang</cp:lastModifiedBy>
  <dcterms:created xsi:type="dcterms:W3CDTF">2023-02-26T13:32:00Z</dcterms:created>
  <dcterms:modified xsi:type="dcterms:W3CDTF">2023-11-19T21:38:37Z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C6973E7878684B47A685CDAE418C2C30_12</vt:lpwstr>
  </property>
  <property fmtid="{D5CDD505-2E9C-101B-9397-08002B2CF9AE}" pid="3" name="KSOProductBuildVer">
    <vt:lpwstr>1033-12.2.0.13306</vt:lpwstr>
  </property>
</Properties>
</file>