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9600"/>
  </bookViews>
  <sheets>
    <sheet name="Cycles" sheetId="1" r:id="rId1"/>
    <sheet name="Constants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 s="1"/>
  <c r="E31" i="1"/>
  <c r="E30" i="1"/>
</calcChain>
</file>

<file path=xl/sharedStrings.xml><?xml version="1.0" encoding="utf-8"?>
<sst xmlns="http://schemas.openxmlformats.org/spreadsheetml/2006/main" count="144" uniqueCount="57">
  <si>
    <t>MS1_Flow</t>
  </si>
  <si>
    <t>MS2_Flow</t>
  </si>
  <si>
    <t>Tank_Capacity</t>
  </si>
  <si>
    <t>Limit_MS1_activation</t>
  </si>
  <si>
    <t>Constant_usage</t>
  </si>
  <si>
    <t>Component</t>
  </si>
  <si>
    <t>Cycle</t>
  </si>
  <si>
    <t>SubPhase</t>
  </si>
  <si>
    <t>Duration (m)</t>
  </si>
  <si>
    <t>WFI Flow OSI_PI o rossi (l/15min)</t>
  </si>
  <si>
    <t>Washer_981721</t>
  </si>
  <si>
    <t>LAVAGGIO ACIDO FREDDO CORTO TUBI FORMULATION</t>
  </si>
  <si>
    <t>Final Rinse</t>
  </si>
  <si>
    <t>LAVAGGIO SOLO ACQUA</t>
  </si>
  <si>
    <t>LAVAGGIO SOLO ACQUA RTP CANISTER</t>
  </si>
  <si>
    <t>LAVAGGIO ACIDO FREDDO CORTO</t>
  </si>
  <si>
    <t>Washer_981731</t>
  </si>
  <si>
    <t>CP_800711</t>
  </si>
  <si>
    <t>GLASS BEAD</t>
  </si>
  <si>
    <t>washing mode II</t>
  </si>
  <si>
    <t>LAVAGGIO_VUOTO_GB</t>
  </si>
  <si>
    <t>washing I</t>
  </si>
  <si>
    <t>LAVAGGIO_VUOTO_PLUNGER</t>
  </si>
  <si>
    <t>VESSEL_VUOTO_L3</t>
  </si>
  <si>
    <t>PLUNGER</t>
  </si>
  <si>
    <t>CP_800721</t>
  </si>
  <si>
    <t>DISC SEAL</t>
  </si>
  <si>
    <t>DISC SEAL 600000</t>
  </si>
  <si>
    <t>DISC SEAL L3</t>
  </si>
  <si>
    <t>LAVAGGIO VUOTO DISC SEAL</t>
  </si>
  <si>
    <t>SFL_730</t>
  </si>
  <si>
    <t>CIP_SFL_1LINE</t>
  </si>
  <si>
    <t>CIP_FINAL_RINSE</t>
  </si>
  <si>
    <t>SFL_740</t>
  </si>
  <si>
    <t>SFL_750</t>
  </si>
  <si>
    <t>SFL_760</t>
  </si>
  <si>
    <t>RRU</t>
  </si>
  <si>
    <t>RRU_CARTRIDGES</t>
  </si>
  <si>
    <t>FST_780</t>
  </si>
  <si>
    <t>CIP_FST</t>
  </si>
  <si>
    <t>FST_790</t>
  </si>
  <si>
    <t>CSP_700</t>
  </si>
  <si>
    <t>CIP_CSP_100</t>
  </si>
  <si>
    <t>CIP_CSP_300</t>
  </si>
  <si>
    <t>CIP_CSP_1300</t>
  </si>
  <si>
    <t>CSP_750</t>
  </si>
  <si>
    <t>CSP_760</t>
  </si>
  <si>
    <t>MLD</t>
  </si>
  <si>
    <t>CIP-SOLUTION</t>
  </si>
  <si>
    <t>CIP Final Rinse</t>
  </si>
  <si>
    <t>PTS_700</t>
  </si>
  <si>
    <t>PTS_AMOUNT_WFI_LOAD</t>
  </si>
  <si>
    <t>PTS_701</t>
  </si>
  <si>
    <t>PTS_710</t>
  </si>
  <si>
    <t>PTS_711</t>
  </si>
  <si>
    <t>delay from start cycle (m)</t>
  </si>
  <si>
    <t>RRU_PHASE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</si>
</sst>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zoomScale="40" zoomScaleNormal="40" workbookViewId="0">
      <selection activeCell="C30" sqref="C30"/>
    </sheetView>
  </sheetViews>
  <sheetFormatPr defaultRowHeight="15" x14ac:dyDescent="0.25"/>
  <cols>
    <col min="1" max="1" width="31.5703125" bestFit="1" customWidth="1"/>
    <col min="2" max="2" width="91.140625" bestFit="1" customWidth="1"/>
    <col min="3" max="3" width="43.7109375" bestFit="1" customWidth="1"/>
    <col min="4" max="4" width="22" bestFit="1" customWidth="1"/>
    <col min="5" max="5" width="54.7109375" bestFit="1" customWidth="1"/>
    <col min="6" max="6" width="42.140625" bestFit="1" customWidth="1"/>
  </cols>
  <sheetData>
    <row r="1" spans="1:6" ht="26.25" x14ac:dyDescent="0.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55</v>
      </c>
    </row>
    <row r="2" spans="1:6" ht="26.25" x14ac:dyDescent="0.4">
      <c r="A2" s="2" t="s">
        <v>10</v>
      </c>
      <c r="B2" s="1" t="s">
        <v>11</v>
      </c>
      <c r="C2" s="1" t="s">
        <v>12</v>
      </c>
      <c r="D2" s="1">
        <v>22</v>
      </c>
      <c r="E2" s="1">
        <v>900</v>
      </c>
      <c r="F2" s="1">
        <v>50</v>
      </c>
    </row>
    <row r="3" spans="1:6" ht="26.25" x14ac:dyDescent="0.4">
      <c r="A3" s="2" t="s">
        <v>10</v>
      </c>
      <c r="B3" s="1" t="s">
        <v>13</v>
      </c>
      <c r="C3" s="1" t="s">
        <v>12</v>
      </c>
      <c r="D3" s="1">
        <v>20</v>
      </c>
      <c r="E3" s="1">
        <v>900</v>
      </c>
      <c r="F3" s="1">
        <v>25</v>
      </c>
    </row>
    <row r="4" spans="1:6" ht="26.25" x14ac:dyDescent="0.4">
      <c r="A4" s="2" t="s">
        <v>10</v>
      </c>
      <c r="B4" s="1" t="s">
        <v>14</v>
      </c>
      <c r="C4" s="1" t="s">
        <v>12</v>
      </c>
      <c r="D4" s="1">
        <v>20</v>
      </c>
      <c r="E4" s="1">
        <v>900</v>
      </c>
      <c r="F4" s="1">
        <v>25</v>
      </c>
    </row>
    <row r="5" spans="1:6" ht="26.25" x14ac:dyDescent="0.4">
      <c r="A5" s="2" t="s">
        <v>10</v>
      </c>
      <c r="B5" s="1" t="s">
        <v>15</v>
      </c>
      <c r="C5" s="1" t="s">
        <v>12</v>
      </c>
      <c r="D5" s="1">
        <v>20</v>
      </c>
      <c r="E5" s="1">
        <v>900</v>
      </c>
      <c r="F5" s="1">
        <v>50</v>
      </c>
    </row>
    <row r="6" spans="1:6" ht="26.25" x14ac:dyDescent="0.4">
      <c r="A6" s="2" t="s">
        <v>16</v>
      </c>
      <c r="B6" s="1" t="s">
        <v>11</v>
      </c>
      <c r="C6" s="1" t="s">
        <v>12</v>
      </c>
      <c r="D6" s="1">
        <v>22</v>
      </c>
      <c r="E6" s="1">
        <v>900</v>
      </c>
      <c r="F6" s="1">
        <v>50</v>
      </c>
    </row>
    <row r="7" spans="1:6" ht="26.25" x14ac:dyDescent="0.4">
      <c r="A7" s="2" t="s">
        <v>16</v>
      </c>
      <c r="B7" s="1" t="s">
        <v>13</v>
      </c>
      <c r="C7" s="1" t="s">
        <v>12</v>
      </c>
      <c r="D7" s="1">
        <v>20</v>
      </c>
      <c r="E7" s="1">
        <v>900</v>
      </c>
      <c r="F7" s="1">
        <v>25</v>
      </c>
    </row>
    <row r="8" spans="1:6" ht="26.25" x14ac:dyDescent="0.4">
      <c r="A8" s="2" t="s">
        <v>16</v>
      </c>
      <c r="B8" s="1" t="s">
        <v>14</v>
      </c>
      <c r="C8" s="1" t="s">
        <v>12</v>
      </c>
      <c r="D8" s="1">
        <v>20</v>
      </c>
      <c r="E8" s="1">
        <v>900</v>
      </c>
      <c r="F8" s="1">
        <v>25</v>
      </c>
    </row>
    <row r="9" spans="1:6" ht="26.25" x14ac:dyDescent="0.4">
      <c r="A9" s="2" t="s">
        <v>16</v>
      </c>
      <c r="B9" s="1" t="s">
        <v>15</v>
      </c>
      <c r="C9" s="1" t="s">
        <v>12</v>
      </c>
      <c r="D9" s="1">
        <v>22</v>
      </c>
      <c r="E9" s="1">
        <v>900</v>
      </c>
      <c r="F9" s="1">
        <v>50</v>
      </c>
    </row>
    <row r="10" spans="1:6" ht="26.25" x14ac:dyDescent="0.4">
      <c r="A10" s="3" t="s">
        <v>17</v>
      </c>
      <c r="B10" s="1" t="s">
        <v>18</v>
      </c>
      <c r="C10" s="1" t="s">
        <v>19</v>
      </c>
      <c r="D10" s="1">
        <v>100</v>
      </c>
      <c r="E10" s="1">
        <v>200</v>
      </c>
      <c r="F10" s="1">
        <v>0</v>
      </c>
    </row>
    <row r="11" spans="1:6" ht="26.25" x14ac:dyDescent="0.4">
      <c r="A11" s="3" t="s">
        <v>17</v>
      </c>
      <c r="B11" s="1" t="s">
        <v>20</v>
      </c>
      <c r="C11" s="1" t="s">
        <v>21</v>
      </c>
      <c r="D11" s="1">
        <v>60</v>
      </c>
      <c r="E11" s="1">
        <v>200</v>
      </c>
      <c r="F11" s="1">
        <v>8</v>
      </c>
    </row>
    <row r="12" spans="1:6" ht="26.25" x14ac:dyDescent="0.4">
      <c r="A12" s="3" t="s">
        <v>17</v>
      </c>
      <c r="B12" s="1" t="s">
        <v>22</v>
      </c>
      <c r="C12" s="1" t="s">
        <v>21</v>
      </c>
      <c r="D12" s="1">
        <v>80</v>
      </c>
      <c r="E12" s="1">
        <v>350</v>
      </c>
      <c r="F12" s="1">
        <v>8</v>
      </c>
    </row>
    <row r="13" spans="1:6" ht="26.25" x14ac:dyDescent="0.4">
      <c r="A13" s="3" t="s">
        <v>17</v>
      </c>
      <c r="B13" s="1" t="s">
        <v>23</v>
      </c>
      <c r="C13" s="1" t="s">
        <v>21</v>
      </c>
      <c r="D13" s="1">
        <v>90</v>
      </c>
      <c r="E13" s="1">
        <v>300</v>
      </c>
      <c r="F13" s="1">
        <v>8</v>
      </c>
    </row>
    <row r="14" spans="1:6" ht="26.25" x14ac:dyDescent="0.4">
      <c r="A14" s="3" t="s">
        <v>17</v>
      </c>
      <c r="B14" s="1" t="s">
        <v>24</v>
      </c>
      <c r="C14" s="1" t="s">
        <v>21</v>
      </c>
      <c r="D14" s="1">
        <v>0</v>
      </c>
      <c r="E14" s="1">
        <v>0</v>
      </c>
      <c r="F14" s="1">
        <v>0</v>
      </c>
    </row>
    <row r="15" spans="1:6" ht="26.25" x14ac:dyDescent="0.4">
      <c r="A15" s="3" t="s">
        <v>25</v>
      </c>
      <c r="B15" s="1" t="s">
        <v>26</v>
      </c>
      <c r="C15" s="1" t="s">
        <v>19</v>
      </c>
      <c r="D15" s="1">
        <v>195</v>
      </c>
      <c r="E15" s="1">
        <v>250</v>
      </c>
      <c r="F15" s="1">
        <v>15</v>
      </c>
    </row>
    <row r="16" spans="1:6" ht="26.25" x14ac:dyDescent="0.4">
      <c r="A16" s="3" t="s">
        <v>25</v>
      </c>
      <c r="B16" s="1" t="s">
        <v>26</v>
      </c>
      <c r="C16" s="1" t="s">
        <v>12</v>
      </c>
      <c r="D16" s="1">
        <v>25</v>
      </c>
      <c r="E16" s="1">
        <v>250</v>
      </c>
      <c r="F16" s="1">
        <v>170</v>
      </c>
    </row>
    <row r="17" spans="1:6" ht="26.25" x14ac:dyDescent="0.4">
      <c r="A17" s="3" t="s">
        <v>25</v>
      </c>
      <c r="B17" s="1" t="s">
        <v>27</v>
      </c>
      <c r="C17" s="1" t="s">
        <v>19</v>
      </c>
      <c r="D17" s="1">
        <v>190</v>
      </c>
      <c r="E17" s="1">
        <v>250</v>
      </c>
      <c r="F17" s="1">
        <v>15</v>
      </c>
    </row>
    <row r="18" spans="1:6" ht="26.25" x14ac:dyDescent="0.4">
      <c r="A18" s="3" t="s">
        <v>25</v>
      </c>
      <c r="B18" s="1" t="s">
        <v>27</v>
      </c>
      <c r="C18" s="1" t="s">
        <v>12</v>
      </c>
      <c r="D18" s="1">
        <v>25</v>
      </c>
      <c r="E18" s="1">
        <v>250</v>
      </c>
      <c r="F18" s="1">
        <v>170</v>
      </c>
    </row>
    <row r="19" spans="1:6" ht="26.25" x14ac:dyDescent="0.4">
      <c r="A19" s="3" t="s">
        <v>25</v>
      </c>
      <c r="B19" s="1" t="s">
        <v>28</v>
      </c>
      <c r="C19" s="1" t="s">
        <v>19</v>
      </c>
      <c r="D19" s="1">
        <v>195</v>
      </c>
      <c r="E19" s="1">
        <v>250</v>
      </c>
      <c r="F19" s="1">
        <v>15</v>
      </c>
    </row>
    <row r="20" spans="1:6" ht="26.25" x14ac:dyDescent="0.4">
      <c r="A20" s="3" t="s">
        <v>25</v>
      </c>
      <c r="B20" s="1" t="s">
        <v>28</v>
      </c>
      <c r="C20" s="1" t="s">
        <v>12</v>
      </c>
      <c r="D20" s="1">
        <v>25</v>
      </c>
      <c r="E20" s="1">
        <v>250</v>
      </c>
      <c r="F20" s="1">
        <v>170</v>
      </c>
    </row>
    <row r="21" spans="1:6" ht="26.25" x14ac:dyDescent="0.4">
      <c r="A21" s="3" t="s">
        <v>25</v>
      </c>
      <c r="B21" s="1" t="s">
        <v>29</v>
      </c>
      <c r="C21" s="1" t="s">
        <v>21</v>
      </c>
      <c r="D21" s="1">
        <v>90</v>
      </c>
      <c r="E21" s="1">
        <v>300</v>
      </c>
      <c r="F21" s="1">
        <v>8</v>
      </c>
    </row>
    <row r="22" spans="1:6" ht="26.25" x14ac:dyDescent="0.4">
      <c r="A22" s="3" t="s">
        <v>25</v>
      </c>
      <c r="B22" s="1" t="s">
        <v>22</v>
      </c>
      <c r="C22" s="1" t="s">
        <v>21</v>
      </c>
      <c r="D22" s="1">
        <v>80</v>
      </c>
      <c r="E22" s="1">
        <v>350</v>
      </c>
      <c r="F22" s="1">
        <v>8</v>
      </c>
    </row>
    <row r="23" spans="1:6" ht="26.25" x14ac:dyDescent="0.4">
      <c r="A23" s="3" t="s">
        <v>25</v>
      </c>
      <c r="B23" s="1" t="s">
        <v>23</v>
      </c>
      <c r="C23" s="1" t="s">
        <v>21</v>
      </c>
      <c r="D23" s="1">
        <v>90</v>
      </c>
      <c r="E23" s="1">
        <v>300</v>
      </c>
      <c r="F23" s="1">
        <v>8</v>
      </c>
    </row>
    <row r="24" spans="1:6" ht="26.25" x14ac:dyDescent="0.4">
      <c r="A24" s="3" t="s">
        <v>25</v>
      </c>
      <c r="B24" s="1" t="s">
        <v>24</v>
      </c>
      <c r="C24" s="1" t="s">
        <v>21</v>
      </c>
      <c r="D24" s="1">
        <v>0</v>
      </c>
      <c r="E24" s="1">
        <v>0</v>
      </c>
      <c r="F24" s="1">
        <v>0</v>
      </c>
    </row>
    <row r="25" spans="1:6" ht="26.25" x14ac:dyDescent="0.4">
      <c r="A25" s="2" t="s">
        <v>30</v>
      </c>
      <c r="B25" s="1" t="s">
        <v>31</v>
      </c>
      <c r="C25" s="1" t="s">
        <v>32</v>
      </c>
      <c r="D25" s="1">
        <v>20</v>
      </c>
      <c r="E25" s="1">
        <v>750</v>
      </c>
      <c r="F25" s="1">
        <v>100</v>
      </c>
    </row>
    <row r="26" spans="1:6" ht="26.25" x14ac:dyDescent="0.4">
      <c r="A26" s="2" t="s">
        <v>33</v>
      </c>
      <c r="B26" s="1" t="s">
        <v>31</v>
      </c>
      <c r="C26" s="1" t="s">
        <v>32</v>
      </c>
      <c r="D26" s="1">
        <v>20</v>
      </c>
      <c r="E26" s="1">
        <v>750</v>
      </c>
      <c r="F26" s="1">
        <v>100</v>
      </c>
    </row>
    <row r="27" spans="1:6" ht="26.25" x14ac:dyDescent="0.4">
      <c r="A27" s="2" t="s">
        <v>34</v>
      </c>
      <c r="B27" s="1" t="s">
        <v>31</v>
      </c>
      <c r="C27" s="1" t="s">
        <v>32</v>
      </c>
      <c r="D27" s="1">
        <v>20</v>
      </c>
      <c r="E27" s="1">
        <v>750</v>
      </c>
      <c r="F27" s="1">
        <v>100</v>
      </c>
    </row>
    <row r="28" spans="1:6" ht="26.25" x14ac:dyDescent="0.4">
      <c r="A28" s="2" t="s">
        <v>35</v>
      </c>
      <c r="B28" s="1" t="s">
        <v>31</v>
      </c>
      <c r="C28" s="1" t="s">
        <v>32</v>
      </c>
      <c r="D28" s="1">
        <v>20</v>
      </c>
      <c r="E28" s="1">
        <v>750</v>
      </c>
      <c r="F28" s="1">
        <v>100</v>
      </c>
    </row>
    <row r="29" spans="1:6" ht="26.25" x14ac:dyDescent="0.4">
      <c r="A29" s="2" t="s">
        <v>36</v>
      </c>
      <c r="B29" s="1" t="s">
        <v>37</v>
      </c>
      <c r="C29" s="1" t="s">
        <v>56</v>
      </c>
      <c r="D29" s="1">
        <v>1500</v>
      </c>
      <c r="E29" s="1">
        <v>250</v>
      </c>
      <c r="F29" s="1">
        <v>0</v>
      </c>
    </row>
    <row r="30" spans="1:6" ht="26.25" x14ac:dyDescent="0.4">
      <c r="A30" s="3" t="s">
        <v>38</v>
      </c>
      <c r="B30" s="1" t="s">
        <v>39</v>
      </c>
      <c r="C30" s="1" t="s">
        <v>32</v>
      </c>
      <c r="D30" s="1">
        <v>25</v>
      </c>
      <c r="E30" s="1">
        <f>2900/4</f>
        <v>725</v>
      </c>
      <c r="F30" s="1">
        <v>135</v>
      </c>
    </row>
    <row r="31" spans="1:6" ht="26.25" x14ac:dyDescent="0.4">
      <c r="A31" s="3" t="s">
        <v>40</v>
      </c>
      <c r="B31" s="1" t="s">
        <v>39</v>
      </c>
      <c r="C31" s="1" t="s">
        <v>32</v>
      </c>
      <c r="D31" s="1">
        <v>25</v>
      </c>
      <c r="E31" s="1">
        <f>2900/4</f>
        <v>725</v>
      </c>
      <c r="F31" s="1">
        <v>135</v>
      </c>
    </row>
    <row r="32" spans="1:6" ht="26.25" x14ac:dyDescent="0.4">
      <c r="A32" s="3" t="s">
        <v>41</v>
      </c>
      <c r="B32" s="1" t="s">
        <v>42</v>
      </c>
      <c r="C32" s="1" t="s">
        <v>32</v>
      </c>
      <c r="D32" s="1">
        <v>7</v>
      </c>
      <c r="E32" s="1">
        <v>450</v>
      </c>
      <c r="F32" s="1">
        <v>55</v>
      </c>
    </row>
    <row r="33" spans="1:6" ht="26.25" x14ac:dyDescent="0.4">
      <c r="A33" s="3" t="s">
        <v>41</v>
      </c>
      <c r="B33" s="1" t="s">
        <v>43</v>
      </c>
      <c r="C33" s="1" t="s">
        <v>32</v>
      </c>
      <c r="D33" s="1">
        <v>20</v>
      </c>
      <c r="E33" s="1">
        <v>800</v>
      </c>
      <c r="F33" s="1">
        <v>95</v>
      </c>
    </row>
    <row r="34" spans="1:6" ht="26.25" x14ac:dyDescent="0.4">
      <c r="A34" s="3" t="s">
        <v>41</v>
      </c>
      <c r="B34" s="1" t="s">
        <v>44</v>
      </c>
      <c r="C34" s="1" t="s">
        <v>32</v>
      </c>
      <c r="D34" s="1">
        <v>15</v>
      </c>
      <c r="E34" s="1">
        <v>1000</v>
      </c>
      <c r="F34" s="1">
        <v>85</v>
      </c>
    </row>
    <row r="35" spans="1:6" ht="26.25" x14ac:dyDescent="0.4">
      <c r="A35" s="3" t="s">
        <v>45</v>
      </c>
      <c r="B35" s="1" t="s">
        <v>42</v>
      </c>
      <c r="C35" s="1" t="s">
        <v>32</v>
      </c>
      <c r="D35" s="1">
        <v>7</v>
      </c>
      <c r="E35" s="1">
        <v>750</v>
      </c>
      <c r="F35" s="1">
        <v>55</v>
      </c>
    </row>
    <row r="36" spans="1:6" ht="26.25" x14ac:dyDescent="0.4">
      <c r="A36" s="3" t="s">
        <v>45</v>
      </c>
      <c r="B36" s="1" t="s">
        <v>43</v>
      </c>
      <c r="C36" s="1" t="s">
        <v>32</v>
      </c>
      <c r="D36" s="1">
        <v>20</v>
      </c>
      <c r="E36" s="1">
        <v>800</v>
      </c>
      <c r="F36" s="1">
        <v>95</v>
      </c>
    </row>
    <row r="37" spans="1:6" ht="26.25" x14ac:dyDescent="0.4">
      <c r="A37" s="3" t="s">
        <v>45</v>
      </c>
      <c r="B37" s="1" t="s">
        <v>44</v>
      </c>
      <c r="C37" s="1" t="s">
        <v>32</v>
      </c>
      <c r="D37" s="1">
        <v>15</v>
      </c>
      <c r="E37" s="1">
        <v>1000</v>
      </c>
      <c r="F37" s="1">
        <v>85</v>
      </c>
    </row>
    <row r="38" spans="1:6" ht="26.25" x14ac:dyDescent="0.4">
      <c r="A38" s="3" t="s">
        <v>46</v>
      </c>
      <c r="B38" s="1" t="s">
        <v>42</v>
      </c>
      <c r="C38" s="1" t="s">
        <v>32</v>
      </c>
      <c r="D38" s="1">
        <v>7</v>
      </c>
      <c r="E38" s="1">
        <v>750</v>
      </c>
      <c r="F38" s="1">
        <v>55</v>
      </c>
    </row>
    <row r="39" spans="1:6" ht="26.25" x14ac:dyDescent="0.4">
      <c r="A39" s="3" t="s">
        <v>46</v>
      </c>
      <c r="B39" s="1" t="s">
        <v>43</v>
      </c>
      <c r="C39" s="1" t="s">
        <v>32</v>
      </c>
      <c r="D39" s="1">
        <v>20</v>
      </c>
      <c r="E39" s="1">
        <v>800</v>
      </c>
      <c r="F39" s="1">
        <v>95</v>
      </c>
    </row>
    <row r="40" spans="1:6" ht="26.25" x14ac:dyDescent="0.4">
      <c r="A40" s="3" t="s">
        <v>46</v>
      </c>
      <c r="B40" s="1" t="s">
        <v>44</v>
      </c>
      <c r="C40" s="1" t="s">
        <v>32</v>
      </c>
      <c r="D40" s="1">
        <v>15</v>
      </c>
      <c r="E40" s="1">
        <v>1000</v>
      </c>
      <c r="F40" s="1">
        <v>85</v>
      </c>
    </row>
    <row r="41" spans="1:6" ht="26.25" x14ac:dyDescent="0.4">
      <c r="A41" s="2" t="s">
        <v>47</v>
      </c>
      <c r="B41" s="1" t="s">
        <v>48</v>
      </c>
      <c r="C41" s="1" t="s">
        <v>49</v>
      </c>
      <c r="D41" s="1">
        <v>30</v>
      </c>
      <c r="E41" s="1">
        <v>200</v>
      </c>
      <c r="F41" s="1">
        <v>60</v>
      </c>
    </row>
    <row r="42" spans="1:6" ht="26.25" x14ac:dyDescent="0.4">
      <c r="A42" s="2" t="s">
        <v>50</v>
      </c>
      <c r="B42" s="1" t="s">
        <v>51</v>
      </c>
      <c r="C42" s="1" t="s">
        <v>51</v>
      </c>
      <c r="D42" s="1">
        <v>30</v>
      </c>
      <c r="E42" s="1">
        <v>300</v>
      </c>
      <c r="F42" s="1">
        <v>0</v>
      </c>
    </row>
    <row r="43" spans="1:6" ht="26.25" x14ac:dyDescent="0.4">
      <c r="A43" s="2" t="s">
        <v>52</v>
      </c>
      <c r="B43" s="1" t="s">
        <v>51</v>
      </c>
      <c r="C43" s="1" t="s">
        <v>51</v>
      </c>
      <c r="D43" s="1">
        <v>10</v>
      </c>
      <c r="E43" s="1">
        <v>60</v>
      </c>
      <c r="F43" s="1">
        <v>0</v>
      </c>
    </row>
    <row r="44" spans="1:6" ht="26.25" x14ac:dyDescent="0.4">
      <c r="A44" s="2" t="s">
        <v>53</v>
      </c>
      <c r="B44" s="1" t="s">
        <v>51</v>
      </c>
      <c r="C44" s="1" t="s">
        <v>51</v>
      </c>
      <c r="D44" s="1">
        <v>30</v>
      </c>
      <c r="E44" s="1">
        <v>300</v>
      </c>
      <c r="F44" s="1">
        <v>0</v>
      </c>
    </row>
    <row r="45" spans="1:6" ht="26.25" x14ac:dyDescent="0.4">
      <c r="A45" s="2" t="s">
        <v>54</v>
      </c>
      <c r="B45" s="1" t="s">
        <v>51</v>
      </c>
      <c r="C45" s="1" t="s">
        <v>51</v>
      </c>
      <c r="D45" s="1">
        <v>10</v>
      </c>
      <c r="E45" s="1">
        <v>60</v>
      </c>
      <c r="F45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>
        <v>275</v>
      </c>
    </row>
    <row r="2" spans="1:2" x14ac:dyDescent="0.25">
      <c r="A2" t="s">
        <v>1</v>
      </c>
      <c r="B2">
        <v>275</v>
      </c>
    </row>
    <row r="3" spans="1:2" x14ac:dyDescent="0.25">
      <c r="A3" t="s">
        <v>2</v>
      </c>
      <c r="B3">
        <v>7200</v>
      </c>
    </row>
    <row r="4" spans="1:2" x14ac:dyDescent="0.25">
      <c r="A4" t="s">
        <v>3</v>
      </c>
      <c r="B4">
        <f>B3-B1</f>
        <v>6925</v>
      </c>
    </row>
    <row r="5" spans="1:2" x14ac:dyDescent="0.25">
      <c r="A5" t="s">
        <v>3</v>
      </c>
      <c r="B5">
        <f>B4-B2-B1</f>
        <v>6375</v>
      </c>
    </row>
    <row r="6" spans="1:2" x14ac:dyDescent="0.25">
      <c r="A6" t="s">
        <v>4</v>
      </c>
      <c r="B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Cycles</vt:lpstr>
      <vt:lpstr>Constants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2018-09-17T14:01:28Z</dcterms:modified>
</cp:coreProperties>
</file>