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charts/chart3.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nalyse" sheetId="1" state="visible" r:id="rId2"/>
    <sheet name="Données" sheetId="2" state="visible" r:id="rId3"/>
  </sheets>
  <externalReferences>
    <externalReference r:id="rId4"/>
  </externalReferences>
  <definedNames>
    <definedName function="false" hidden="false" localSheetId="1" name="_xlnm.Print_Titles" vbProcedure="false">Données!$1:$1</definedName>
    <definedName function="false" hidden="true" localSheetId="1" name="_xlnm._FilterDatabase" vbProcedure="false">Données!$C$1:$P$98</definedName>
    <definedName function="false" hidden="false" name="Destinataires" vbProcedure="false">[1]listes!$C$1:$J$1</definedName>
    <definedName function="false" hidden="false" name="Type" vbProcedure="false">[1]listes!$A$1</definedName>
    <definedName function="false" hidden="false" name="Types" vbProcedure="false">[1]listes!$A$2:$A$7</definedName>
    <definedName function="false" hidden="false" localSheetId="1" name="_xlnm.Print_Titles" vbProcedure="false">Données!$1:$1</definedName>
    <definedName function="false" hidden="false" localSheetId="1" name="_xlnm.Print_Titles_0" vbProcedure="false">Données!$1:$1</definedName>
    <definedName function="false" hidden="false" localSheetId="1" name="_xlnm.Print_Titles_0_0" vbProcedure="false">Données!$1:$1</definedName>
    <definedName function="false" hidden="false" localSheetId="1" name="_xlnm._FilterDatabase" vbProcedure="false">Données!$C$1:$P$98</definedName>
    <definedName function="false" hidden="false" localSheetId="1" name="_xlnm._FilterDatabase_0" vbProcedure="false">Données!$C$1:$P$98</definedName>
    <definedName function="false" hidden="false" localSheetId="1" name="_xlnm._FilterDatabase_0_0" vbProcedure="false">Données!$C$1:$P$98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<sst xmlns="http://schemas.openxmlformats.org/spreadsheetml/2006/main" count="705" uniqueCount="431">
  <si>
    <t xml:space="preserve">nombre de demandes</t>
  </si>
  <si>
    <t xml:space="preserve">Espaces verts/Arbres</t>
  </si>
  <si>
    <t xml:space="preserve">Propreté urbaine</t>
  </si>
  <si>
    <t xml:space="preserve">Eclairage public</t>
  </si>
  <si>
    <t xml:space="preserve">Voirie</t>
  </si>
  <si>
    <t xml:space="preserve">Autres</t>
  </si>
  <si>
    <t xml:space="preserve">Catégorie Autres - Détails Secteur Ouest</t>
  </si>
  <si>
    <t xml:space="preserve">Police Municipale - Tranquillité publique</t>
  </si>
  <si>
    <t xml:space="preserve">Affaires foncières et immobilières</t>
  </si>
  <si>
    <t xml:space="preserve">GTPB</t>
  </si>
  <si>
    <t xml:space="preserve">Aménagement et construction</t>
  </si>
  <si>
    <t xml:space="preserve">Urbanisme</t>
  </si>
  <si>
    <t xml:space="preserve">Projet de Renouvellement Urbain</t>
  </si>
  <si>
    <t xml:space="preserve">Eau</t>
  </si>
  <si>
    <t xml:space="preserve">Services techniques</t>
  </si>
  <si>
    <t xml:space="preserve">Autres services techniques</t>
  </si>
  <si>
    <t xml:space="preserve">CDA - Gestion des déchets</t>
  </si>
  <si>
    <t xml:space="preserve">Réalisées</t>
  </si>
  <si>
    <t xml:space="preserve">En cours</t>
  </si>
  <si>
    <t xml:space="preserve">A l'étude</t>
  </si>
  <si>
    <t xml:space="preserve">Refusées</t>
  </si>
  <si>
    <t xml:space="preserve">CDA - Mobilité</t>
  </si>
  <si>
    <t xml:space="preserve">CDA - Developpement économique</t>
  </si>
  <si>
    <t xml:space="preserve">Services de la CDA (déchets, transport, dev. Éco, urbanisme)</t>
  </si>
  <si>
    <t xml:space="preserve">Atlantic Aménagement</t>
  </si>
  <si>
    <t xml:space="preserve">Grand Port Maritime</t>
  </si>
  <si>
    <t xml:space="preserve">Planning Chat</t>
  </si>
  <si>
    <t xml:space="preserve">RFF</t>
  </si>
  <si>
    <t xml:space="preserve">France Telecom</t>
  </si>
  <si>
    <t xml:space="preserve">Partenaires expérieurs</t>
  </si>
  <si>
    <t xml:space="preserve">identifiant_gup_demande</t>
  </si>
  <si>
    <t xml:space="preserve">identifiant_gup_observation</t>
  </si>
  <si>
    <t xml:space="preserve">date_demande_original</t>
  </si>
  <si>
    <t xml:space="preserve">demandeur_original</t>
  </si>
  <si>
    <t xml:space="preserve">lieu_quartier</t>
  </si>
  <si>
    <t xml:space="preserve">lieu_rue</t>
  </si>
  <si>
    <t xml:space="preserve">objet_de_la_demande</t>
  </si>
  <si>
    <t xml:space="preserve">preconisations_in_situ</t>
  </si>
  <si>
    <t xml:space="preserve">destinataires</t>
  </si>
  <si>
    <t xml:space="preserve">date_transmission_par_intermediaire</t>
  </si>
  <si>
    <t xml:space="preserve">demandeur_intermediaire</t>
  </si>
  <si>
    <t xml:space="preserve">demandeur_tel</t>
  </si>
  <si>
    <t xml:space="preserve">date_reponse_service</t>
  </si>
  <si>
    <t xml:space="preserve">reponse_service</t>
  </si>
  <si>
    <t xml:space="preserve">date_previsionnelle_intervention</t>
  </si>
  <si>
    <t xml:space="preserve">date_reelle_intervention</t>
  </si>
  <si>
    <t xml:space="preserve">statut</t>
  </si>
  <si>
    <t xml:space="preserve">lpp_01_01</t>
  </si>
  <si>
    <t xml:space="preserve">La Rossignolette</t>
  </si>
  <si>
    <t xml:space="preserve">Rue de Vaugouin</t>
  </si>
  <si>
    <t xml:space="preserve">Malgré la zone 30 la vitesse est excessive bien qu'il ai une école</t>
  </si>
  <si>
    <t xml:space="preserve">Marquage au sol "ECOLE" + dôme devant le passage piétons ou coussin berlinois -information riverains -</t>
  </si>
  <si>
    <t xml:space="preserve">Voirie Deplacements</t>
  </si>
  <si>
    <t xml:space="preserve">MProx.</t>
  </si>
  <si>
    <t xml:space="preserve">lpp_01_02</t>
  </si>
  <si>
    <t xml:space="preserve">La LPO 17 propose en collaboration avec les autres associations du site et la mairie l’aménagement de l’espace de biodiversité sur la pelouse</t>
  </si>
  <si>
    <t xml:space="preserve">lpp_01_03</t>
  </si>
  <si>
    <t xml:space="preserve">Rue du Général de Castelnau</t>
  </si>
  <si>
    <t xml:space="preserve">Demande de changer l'avaloir à l'angle de la rue des vignes et de l'allée du sel</t>
  </si>
  <si>
    <t xml:space="preserve">Demande déjà prise en compte avant la fin de l'année</t>
  </si>
  <si>
    <t xml:space="preserve">Voirie Pluviale</t>
  </si>
  <si>
    <t xml:space="preserve">lpp_01_04</t>
  </si>
  <si>
    <t xml:space="preserve">Rue des Vignes</t>
  </si>
  <si>
    <t xml:space="preserve">Voir les murs de clôtures des riverains qui seraient abîmés par le passage de la tondeuse par les agents sur les espaces verts</t>
  </si>
  <si>
    <t xml:space="preserve">Une sensibilisation sera faite auprés des agents du services des espaces verts.
Proposition de prévoir la plantation en bordure de plantes vivaces</t>
  </si>
  <si>
    <t xml:space="preserve">Espaces Verts</t>
  </si>
  <si>
    <t xml:space="preserve">lpp_01_05</t>
  </si>
  <si>
    <t xml:space="preserve">Rue Meschinet de Richemond angle rue des vignes</t>
  </si>
  <si>
    <t xml:space="preserve">Nid de poule dans la voirie et le trottoir se soulève</t>
  </si>
  <si>
    <t xml:space="preserve">Boucher les trous + couper les racines refaire le trottoir</t>
  </si>
  <si>
    <t xml:space="preserve">Voirie Travaux</t>
  </si>
  <si>
    <t xml:space="preserve">lpp_01_06</t>
  </si>
  <si>
    <t xml:space="preserve">Rue Meschinet de Richemond </t>
  </si>
  <si>
    <t xml:space="preserve">Nid de poule</t>
  </si>
  <si>
    <t xml:space="preserve">Boucher les trous</t>
  </si>
  <si>
    <t xml:space="preserve">lpp_01_07</t>
  </si>
  <si>
    <t xml:space="preserve">32 rue Meschinet de Richemond</t>
  </si>
  <si>
    <t xml:space="preserve">Suite au PC 17300170050 en date du 20/06/2017, demande si un trottoir est prévu </t>
  </si>
  <si>
    <t xml:space="preserve">à la charge du riverain.</t>
  </si>
  <si>
    <t xml:space="preserve">lpp_01_08</t>
  </si>
  <si>
    <t xml:space="preserve">Rue Meschinet de Richemond</t>
  </si>
  <si>
    <t xml:space="preserve">Entretien du terrain de sport. Comment réinvestir régulièrement le site ?</t>
  </si>
  <si>
    <t xml:space="preserve">Demande la mise en place d'une poubelle publique et de bancs
Nettoyage du boulodrome</t>
  </si>
  <si>
    <t xml:space="preserve">Propreté Urbaine / Espaces Verts</t>
  </si>
  <si>
    <t xml:space="preserve">lpp_01_09</t>
  </si>
  <si>
    <t xml:space="preserve">Rue  Meschinet de Richemond</t>
  </si>
  <si>
    <t xml:space="preserve">Nid de poule vers le terrain de sport</t>
  </si>
  <si>
    <t xml:space="preserve">lpp_01_10</t>
  </si>
  <si>
    <t xml:space="preserve">Les jardins familiaux ne sont pas entretenus en bordure de route.
Vérifier autorisation de faire des barbecue dans les jardins</t>
  </si>
  <si>
    <t xml:space="preserve">Prendre contact avec le responsable</t>
  </si>
  <si>
    <t xml:space="preserve">lpp_01_11</t>
  </si>
  <si>
    <t xml:space="preserve">Revoir un aménagement de l'espace pour éviter les dépôts sauvages</t>
  </si>
  <si>
    <t xml:space="preserve">Création en cours d'un trottoir</t>
  </si>
  <si>
    <t xml:space="preserve">lpp_01_12</t>
  </si>
  <si>
    <t xml:space="preserve">Rue  Meschinet de Richemond angle rue des Trembles</t>
  </si>
  <si>
    <t xml:space="preserve">Eau stagnante
Travaux prévus</t>
  </si>
  <si>
    <t xml:space="preserve">Travaux quasi terminés. Création d'un réseau pluvial et d'une bordure,
Réfection de la voirie.</t>
  </si>
  <si>
    <t xml:space="preserve">lpp_01_13</t>
  </si>
  <si>
    <t xml:space="preserve">Passage entre les jardins familiaux et la rue des Trembles</t>
  </si>
  <si>
    <t xml:space="preserve">Des véhicules empruntent ce passage</t>
  </si>
  <si>
    <t xml:space="preserve">Mettre des rochers entre l'arbre et la clôture des jardins par l'entrée de la rue des Trembles</t>
  </si>
  <si>
    <t xml:space="preserve">lpp_01_14</t>
  </si>
  <si>
    <t xml:space="preserve">Rue des Trembles</t>
  </si>
  <si>
    <t xml:space="preserve">Demande de riverains de déplacer le collecteur de verre (trop de dépôts et bris de verre autour)</t>
  </si>
  <si>
    <t xml:space="preserve">Voir si possibilité de déplacer sur la nouvelle bordure rue Meschinet de Richemond.Ou suppression du collecteur
Voir avec OPH si possibilité d'utiliser les collecteur extérieur</t>
  </si>
  <si>
    <t xml:space="preserve">CDA</t>
  </si>
  <si>
    <t xml:space="preserve">lpp_01_15</t>
  </si>
  <si>
    <t xml:space="preserve">Bois rue des Trembles</t>
  </si>
  <si>
    <t xml:space="preserve">Pétition de riverains qui demandent de couper ou changer l'essence de 8 arbres.
Réponse négative par courrier à la signature de M. MALBOSC
</t>
  </si>
  <si>
    <t xml:space="preserve">L'élue Mme GARGOULLAUD propose une réunion sur site avec les élus concernés, les riverains, le responsable  patrimoine arboré et la mairie</t>
  </si>
  <si>
    <t xml:space="preserve">Patrimoine Arboré</t>
  </si>
  <si>
    <t xml:space="preserve">lpp_01_16</t>
  </si>
  <si>
    <t xml:space="preserve">tout le quartier</t>
  </si>
  <si>
    <t xml:space="preserve">Problème d'herbe dans les caniveaux quasiment dans tout le quartier</t>
  </si>
  <si>
    <t xml:space="preserve">Faire passer une équipe </t>
  </si>
  <si>
    <t xml:space="preserve">Propreté Urbaine </t>
  </si>
  <si>
    <t xml:space="preserve">lpp_01_17</t>
  </si>
  <si>
    <t xml:space="preserve">Matérialisation de places de parkings</t>
  </si>
  <si>
    <t xml:space="preserve">Marquages au sol sur les trottoirs</t>
  </si>
  <si>
    <t xml:space="preserve">Voirie Signalisation</t>
  </si>
  <si>
    <t xml:space="preserve">lpp_01_18</t>
  </si>
  <si>
    <t xml:space="preserve">Rue de Lorient croisement avenue Denfert Rochereau </t>
  </si>
  <si>
    <t xml:space="preserve">Problème de visibilité dû au stationnement de véhicules sur la gauche</t>
  </si>
  <si>
    <t xml:space="preserve">Supprimer la place de stationnement.
Faire information riverain.
Mise en place d'un panneau mobile électronique indiquant la vitesse</t>
  </si>
  <si>
    <t xml:space="preserve">Voirie Circulation / Police Municipale</t>
  </si>
  <si>
    <t xml:space="preserve">lpp_01_19</t>
  </si>
  <si>
    <t xml:space="preserve">Rue Saint-Lô</t>
  </si>
  <si>
    <t xml:space="preserve">Projet de construction de 12 logements, vérifier de quel côté la sortie est prévue</t>
  </si>
  <si>
    <t xml:space="preserve">Réaménagement du rond-point pour que les véhicules puissent entrer et sortir.</t>
  </si>
  <si>
    <t xml:space="preserve">Urbanisme / Voirie</t>
  </si>
  <si>
    <t xml:space="preserve">lpp_02_01</t>
  </si>
  <si>
    <t xml:space="preserve">La Pallice</t>
  </si>
  <si>
    <t xml:space="preserve">Boulevard Denfert Rochereau
Centre Vent des Îles</t>
  </si>
  <si>
    <t xml:space="preserve">Demande l’installation de 3 arceaux vélos </t>
  </si>
  <si>
    <t xml:space="preserve">Ok pour les arceaux</t>
  </si>
  <si>
    <t xml:space="preserve">lpp_02_02</t>
  </si>
  <si>
    <t xml:space="preserve">Boulevard Denfert Rochereau
 Centre Vent des Îles</t>
  </si>
  <si>
    <t xml:space="preserve">Demande l’installation d’une poubelle publique</t>
  </si>
  <si>
    <t xml:space="preserve">Pas possible pour les poubelles à cause du plan Vigipirate (crèche + centre social)</t>
  </si>
  <si>
    <t xml:space="preserve">Propreté Urbaine</t>
  </si>
  <si>
    <t xml:space="preserve">lpp_02_03</t>
  </si>
  <si>
    <t xml:space="preserve">Rue Rochambeau</t>
  </si>
  <si>
    <t xml:space="preserve">Derrière la crèche réfection de la continuité du trottoir pour OPH</t>
  </si>
  <si>
    <t xml:space="preserve">Ok fait par le service</t>
  </si>
  <si>
    <t xml:space="preserve">lpp_02_04</t>
  </si>
  <si>
    <t xml:space="preserve">Problème de circulation piétonne sur le trottoir derrière la crèche</t>
  </si>
  <si>
    <t xml:space="preserve">Élargissement du trottoir d’un mètre sur les places de parking</t>
  </si>
  <si>
    <t xml:space="preserve">Circulation (piétonne, cyclable, VL, PL)</t>
  </si>
  <si>
    <t xml:space="preserve">lpp_02_05</t>
  </si>
  <si>
    <t xml:space="preserve">Rue Rochambeau angle rue A Duquesne</t>
  </si>
  <si>
    <t xml:space="preserve">Parterre – pelouse pas en très bon état</t>
  </si>
  <si>
    <t xml:space="preserve">Demande déjà planifiée</t>
  </si>
  <si>
    <t xml:space="preserve">Espace vert </t>
  </si>
  <si>
    <t xml:space="preserve">lpp_02_06</t>
  </si>
  <si>
    <t xml:space="preserve">Barrières de chantiers oubliées dans le parterre </t>
  </si>
  <si>
    <t xml:space="preserve">Pris en compte par le service voirie</t>
  </si>
  <si>
    <t xml:space="preserve">lpp_02_07</t>
  </si>
  <si>
    <t xml:space="preserve">Rue Abraham Duquesne/ angle Cavelier de la Salle</t>
  </si>
  <si>
    <t xml:space="preserve">Demande passage piétons (côté centre)</t>
  </si>
  <si>
    <t xml:space="preserve">Ok </t>
  </si>
  <si>
    <t xml:space="preserve">lpp_02_08</t>
  </si>
  <si>
    <t xml:space="preserve">Rue Esprinchard</t>
  </si>
  <si>
    <t xml:space="preserve">Demande de remplacer le sens unique par un double sens suite à de nouvelles constructions</t>
  </si>
  <si>
    <t xml:space="preserve">envisageable mais à  étudier avec l’installation des riverains dans le nouvel immeuble</t>
  </si>
  <si>
    <t xml:space="preserve">Voirie circulation</t>
  </si>
  <si>
    <t xml:space="preserve">lpp_02_09</t>
  </si>
  <si>
    <t xml:space="preserve">Rue Cavelier de la Salle</t>
  </si>
  <si>
    <t xml:space="preserve">Demande d’un riverain devant le n°30 de cette rue de matérialiser sur le trottoir une ligne jaune d’1,50 m. Lorsque des véhicules sont garés proches du passage pas de possibilité de sortir de l’impasse, le  garage se situant derrière son domicile.</t>
  </si>
  <si>
    <t xml:space="preserve">Matérialisation de places de parking dans la rue</t>
  </si>
  <si>
    <t xml:space="preserve">Voirie stationnement</t>
  </si>
  <si>
    <t xml:space="preserve">lpp_02_10</t>
  </si>
  <si>
    <t xml:space="preserve">Place d’Orbigny</t>
  </si>
  <si>
    <t xml:space="preserve">Demande de jeux pour les plus grands.
Possibilité de mise en place d’un groupe de travail :
Directeur d’école, École d’Aventures Rochelaise, VDI, parents d’élèves et mairie</t>
  </si>
  <si>
    <t xml:space="preserve">Prévoir  un groupe de travail. Monter un dossier puis le soumettre en municipalité</t>
  </si>
  <si>
    <t xml:space="preserve">Espace vert /aire de Jeux</t>
  </si>
  <si>
    <t xml:space="preserve">lpp_02_11</t>
  </si>
  <si>
    <t xml:space="preserve">Déplacer l’entourage des jeux en incluant les espaces verts à l’intérieur</t>
  </si>
  <si>
    <t xml:space="preserve">Impossible de déplacer l’entourage de l’air de jeux, mais possibilité de supprimer une partie de la haie le long de la partie arborée + planter 2 arbres afin de proposer une visibilité de l’aire en profitant de la pelouse
+ quelques bancs</t>
  </si>
  <si>
    <t xml:space="preserve">lpp_02_12</t>
  </si>
  <si>
    <t xml:space="preserve">Rue Lefebvre</t>
  </si>
  <si>
    <t xml:space="preserve">Des arbres touchent des fils électriques.
Problèmes par périodes de retombés collantes sur les véhicules</t>
  </si>
  <si>
    <t xml:space="preserve">Les arbres vont être taillés.
Ce sont des déjections de pucerons qui se déposent sur les véhicules, possibilité de garer les véhicules un peu plus loin</t>
  </si>
  <si>
    <t xml:space="preserve">Patrimoine arboré</t>
  </si>
  <si>
    <t xml:space="preserve">lpp_02_13</t>
  </si>
  <si>
    <t xml:space="preserve">Rue Henry Crespin </t>
  </si>
  <si>
    <t xml:space="preserve">Le poteau téléphonique angle rue Crespin/ Lefebvre bouge</t>
  </si>
  <si>
    <t xml:space="preserve">Contacter l’opérateur</t>
  </si>
  <si>
    <t xml:space="preserve">lpp_02_14</t>
  </si>
  <si>
    <t xml:space="preserve">Rue Henry Crespin et Chemin des Chirons Longs</t>
  </si>
  <si>
    <t xml:space="preserve">Problème régulier de coupures d’électricité</t>
  </si>
  <si>
    <t xml:space="preserve">Prévenir dès la coupure</t>
  </si>
  <si>
    <t xml:space="preserve">Éclairage Publique</t>
  </si>
  <si>
    <t xml:space="preserve">lpp_02_15</t>
  </si>
  <si>
    <t xml:space="preserve">Chemin des Chirons Longs</t>
  </si>
  <si>
    <t xml:space="preserve">La circulation difficile, demande d’envisager un sens unique</t>
  </si>
  <si>
    <t xml:space="preserve">lpp_02_16</t>
  </si>
  <si>
    <t xml:space="preserve">Mur et/ou projet ancien Sarion</t>
  </si>
  <si>
    <t xml:space="preserve">Voir la possibilité d’enlever le mur et prévoir des places de parkings chemin des Sablons
Groupe de travail</t>
  </si>
  <si>
    <t xml:space="preserve">lpp_02_17</t>
  </si>
  <si>
    <t xml:space="preserve">Rue du Bois Fleuri</t>
  </si>
  <si>
    <t xml:space="preserve">Problème récurrent de dépôt sauvage au niveau du local de la banque alimentaire et près des containers</t>
  </si>
  <si>
    <t xml:space="preserve">Le service de la propreté urbaine ramasse régulièrement</t>
  </si>
  <si>
    <t xml:space="preserve">lpp_02_18</t>
  </si>
  <si>
    <t xml:space="preserve">Rue de la Désirade</t>
  </si>
  <si>
    <t xml:space="preserve">Au n°5 de cette même rue nid de poule sur le trottoir</t>
  </si>
  <si>
    <t xml:space="preserve">Pas pris en compte</t>
  </si>
  <si>
    <t xml:space="preserve">lpp_02_19</t>
  </si>
  <si>
    <t xml:space="preserve">Au n°2 de cette même rue plaque béton sur le trottoir qui bouge</t>
  </si>
  <si>
    <t xml:space="preserve">lpp_02_20</t>
  </si>
  <si>
    <t xml:space="preserve">Avenue Denfert Rochereau</t>
  </si>
  <si>
    <t xml:space="preserve">Passage piétons à modifier</t>
  </si>
  <si>
    <t xml:space="preserve">Déplacer le passage piéton plus vers le 186</t>
  </si>
  <si>
    <t xml:space="preserve">lpp_02_21</t>
  </si>
  <si>
    <t xml:space="preserve">Rue de Montréal</t>
  </si>
  <si>
    <t xml:space="preserve">Abris vélos à déplacer</t>
  </si>
  <si>
    <t xml:space="preserve">lpp_02_22</t>
  </si>
  <si>
    <t xml:space="preserve">Changement des luminaires</t>
  </si>
  <si>
    <t xml:space="preserve">lpp_02_23</t>
  </si>
  <si>
    <t xml:space="preserve">Place du marché </t>
  </si>
  <si>
    <t xml:space="preserve">Problème de dépôts sauvages à côté des containers</t>
  </si>
  <si>
    <t xml:space="preserve">Problèmes récurrents</t>
  </si>
  <si>
    <t xml:space="preserve">lpp_02_24</t>
  </si>
  <si>
    <t xml:space="preserve">Cité Migeon</t>
  </si>
  <si>
    <t xml:space="preserve">Voir numérotation aux entrées de rues intérieures</t>
  </si>
  <si>
    <t xml:space="preserve">fait</t>
  </si>
  <si>
    <t xml:space="preserve">lpp_02_25</t>
  </si>
  <si>
    <t xml:space="preserve">Problème de containers des restaurants qui ne sont jamais rentrés</t>
  </si>
  <si>
    <t xml:space="preserve">Police municipale</t>
  </si>
  <si>
    <t xml:space="preserve">lpp_02_26</t>
  </si>
  <si>
    <t xml:space="preserve">Rue Eugène d’Or</t>
  </si>
  <si>
    <t xml:space="preserve">Demande la replantation des arbres manquants</t>
  </si>
  <si>
    <t xml:space="preserve">En cours </t>
  </si>
  <si>
    <t xml:space="preserve">lpp_02_27</t>
  </si>
  <si>
    <t xml:space="preserve">Rue Denfert Rochereau</t>
  </si>
  <si>
    <t xml:space="preserve">Au niveau du 231 de cette même rue, demande de déplacement du poteau électrique qui est au milieu du trottoir</t>
  </si>
  <si>
    <t xml:space="preserve">Ok si rien ne l’empêche</t>
  </si>
  <si>
    <t xml:space="preserve">Voirie / éclairage publique</t>
  </si>
  <si>
    <t xml:space="preserve">lpp_02_28</t>
  </si>
  <si>
    <t xml:space="preserve">Rue Denfert Rochereau, Lemoyne d’Iberville et Abraham Duquesne</t>
  </si>
  <si>
    <t xml:space="preserve">Carrefour de toute la zone surélevée, les véhicules roulent trop vite </t>
  </si>
  <si>
    <t xml:space="preserve">En haut de la rue Lemoyne d’Iberville matérialisation d’un îlot central et modification du trottoir</t>
  </si>
  <si>
    <t xml:space="preserve">lpp_03_01</t>
  </si>
  <si>
    <t xml:space="preserve">Laleu</t>
  </si>
  <si>
    <t xml:space="preserve">21 Rue de la Muse</t>
  </si>
  <si>
    <t xml:space="preserve">Poubelle de mégots cassée
devant l’école maternelle</t>
  </si>
  <si>
    <t xml:space="preserve">Réparer la poubelle</t>
  </si>
  <si>
    <t xml:space="preserve">lpp_03_02</t>
  </si>
  <si>
    <t xml:space="preserve">Parc de Laleu</t>
  </si>
  <si>
    <t xml:space="preserve">Police municipale, chien sans laisse, mise en place de panneaux ?</t>
  </si>
  <si>
    <t xml:space="preserve">Mettre en place un panneau indiquant la réglementation</t>
  </si>
  <si>
    <t xml:space="preserve">lpp_03_03</t>
  </si>
  <si>
    <t xml:space="preserve">Rue Paul Yvon</t>
  </si>
  <si>
    <t xml:space="preserve">Signalétique : besoin d’un panneau indicatif pour le parking </t>
  </si>
  <si>
    <t xml:space="preserve">Demande prise en compte</t>
  </si>
  <si>
    <t xml:space="preserve">lpp_03_04</t>
  </si>
  <si>
    <t xml:space="preserve">Rue Yvon</t>
  </si>
  <si>
    <t xml:space="preserve">Vélo à contre sens</t>
  </si>
  <si>
    <t xml:space="preserve">Panneau entrée de la rue Paul Yvon par Raymond Poincaré</t>
  </si>
  <si>
    <t xml:space="preserve">lpp_03_05</t>
  </si>
  <si>
    <t xml:space="preserve">Demande de places PMR sur le parking</t>
  </si>
  <si>
    <t xml:space="preserve">lpp_03_06</t>
  </si>
  <si>
    <t xml:space="preserve">Protéger le coffret  électrique dans le parking et enlever le portail</t>
  </si>
  <si>
    <t xml:space="preserve">lpp_03_07</t>
  </si>
  <si>
    <t xml:space="preserve">39 Avenue Raymond Poincaré</t>
  </si>
  <si>
    <t xml:space="preserve">L’enseigne Café la cave se décroche</t>
  </si>
  <si>
    <t xml:space="preserve">Contacter propriétaire</t>
  </si>
  <si>
    <t xml:space="preserve">lpp_03_08</t>
  </si>
  <si>
    <t xml:space="preserve">Place des Halles</t>
  </si>
  <si>
    <t xml:space="preserve">Demande de fleurir bac sur la place</t>
  </si>
  <si>
    <t xml:space="preserve"> Proposition d’inviter les riverains pour l'entretien</t>
  </si>
  <si>
    <t xml:space="preserve">Espace Vert</t>
  </si>
  <si>
    <t xml:space="preserve">lpp_03_09</t>
  </si>
  <si>
    <t xml:space="preserve">1-3 Rue de l'Houmeau</t>
  </si>
  <si>
    <t xml:space="preserve">Voir si un emplacement de parking est prévu dans le permis de construire au n°23 rue de l’Houmeau</t>
  </si>
  <si>
    <t xml:space="preserve">À vérifier</t>
  </si>
  <si>
    <t xml:space="preserve">lpp_03_10</t>
  </si>
  <si>
    <t xml:space="preserve">2 Rue de l'Houmeau</t>
  </si>
  <si>
    <t xml:space="preserve">Problème de stationnement sur la voie car rétrécissement  rue de l’Houmeau</t>
  </si>
  <si>
    <t xml:space="preserve">Proposition de matérialisation de place de parking </t>
  </si>
  <si>
    <t xml:space="preserve">lpp_03_11</t>
  </si>
  <si>
    <t xml:space="preserve">11 Rue de la Belette</t>
  </si>
  <si>
    <t xml:space="preserve">Panneau sens interdit descellé </t>
  </si>
  <si>
    <t xml:space="preserve">Pris en compte </t>
  </si>
  <si>
    <t xml:space="preserve">lpp_03_12</t>
  </si>
  <si>
    <t xml:space="preserve">51 Rue des Halles</t>
  </si>
  <si>
    <t xml:space="preserve">Demande une aire de jeux</t>
  </si>
  <si>
    <t xml:space="preserve"> À demander au budget 2018</t>
  </si>
  <si>
    <t xml:space="preserve">lpp_03_13</t>
  </si>
  <si>
    <t xml:space="preserve">45 Rue des Halles</t>
  </si>
  <si>
    <t xml:space="preserve">Matérialisation d’emplacements de places de parking </t>
  </si>
  <si>
    <t xml:space="preserve">À voir sur site</t>
  </si>
  <si>
    <t xml:space="preserve">lpp_03_14</t>
  </si>
  <si>
    <t xml:space="preserve">65 Avenue Modéré Lombard</t>
  </si>
  <si>
    <t xml:space="preserve">Demande continuité de déplacement piéton/vélo</t>
  </si>
  <si>
    <t xml:space="preserve">ok</t>
  </si>
  <si>
    <t xml:space="preserve">lpp_03_15</t>
  </si>
  <si>
    <t xml:space="preserve">Rue Trudaine</t>
  </si>
  <si>
    <t xml:space="preserve">Revoir l'éclairage public de la rue des hirondelles </t>
  </si>
  <si>
    <t xml:space="preserve">lpp_03_16</t>
  </si>
  <si>
    <t xml:space="preserve">4 Rue de Royan</t>
  </si>
  <si>
    <t xml:space="preserve">Panneau voie sans issue</t>
  </si>
  <si>
    <t xml:space="preserve">ok mis en place</t>
  </si>
  <si>
    <t xml:space="preserve">lpp_03_17</t>
  </si>
  <si>
    <t xml:space="preserve">Rue d'Yves</t>
  </si>
  <si>
    <t xml:space="preserve">Problèmes d’odeurs assainissement</t>
  </si>
  <si>
    <t xml:space="preserve">À voir avec les services de la CDA </t>
  </si>
  <si>
    <t xml:space="preserve">lpp_03_18</t>
  </si>
  <si>
    <t xml:space="preserve">Quartier Bois Joly</t>
  </si>
  <si>
    <t xml:space="preserve">Point particulier voirie rue de Royan </t>
  </si>
  <si>
    <t xml:space="preserve">Groupe de travail à mettre en place plus suivi de chantier</t>
  </si>
  <si>
    <t xml:space="preserve">lpp_03_19</t>
  </si>
  <si>
    <t xml:space="preserve">121 Avenue Denfert-Rochereau</t>
  </si>
  <si>
    <t xml:space="preserve">Le Panneau publicitaire gêne la visibilité </t>
  </si>
  <si>
    <t xml:space="preserve">voir avec Decaud</t>
  </si>
  <si>
    <t xml:space="preserve">lpp_03_20</t>
  </si>
  <si>
    <t xml:space="preserve">116 Avenue Denfert-Rochereau</t>
  </si>
  <si>
    <t xml:space="preserve">Demande de places de stationnement dans le rond-point </t>
  </si>
  <si>
    <t xml:space="preserve">Dangereux</t>
  </si>
  <si>
    <t xml:space="preserve">lpp_03_21</t>
  </si>
  <si>
    <t xml:space="preserve">114 Avenue Denfert-Rochereau</t>
  </si>
  <si>
    <t xml:space="preserve">Rajouter des places de stationnement  en bout </t>
  </si>
  <si>
    <t xml:space="preserve">lpp_03_22</t>
  </si>
  <si>
    <t xml:space="preserve">rue Amiral Duperré</t>
  </si>
  <si>
    <t xml:space="preserve">Priorité à droite peu visible</t>
  </si>
  <si>
    <t xml:space="preserve">Croisement croix de Saint André rue Jacques Henry.
Matérialisation d’un passage piétons</t>
  </si>
  <si>
    <t xml:space="preserve">lpp_03_23</t>
  </si>
  <si>
    <t xml:space="preserve">Ligne jaune du n°44 au bout de la rue vers Jacques Henry</t>
  </si>
  <si>
    <t xml:space="preserve">Ligne jaune OK au droit de la porte n° 44 ou 10 m 2 places de parking en sortie de la nouvelle construction</t>
  </si>
  <si>
    <t xml:space="preserve">lpp_03_24</t>
  </si>
  <si>
    <t xml:space="preserve">32 Rue de l'Amiral Duperré</t>
  </si>
  <si>
    <t xml:space="preserve">Trouver une solution pour le ramassage, revenir aux sacs à l'entrée de l'impasse</t>
  </si>
  <si>
    <t xml:space="preserve">ok en cours</t>
  </si>
  <si>
    <t xml:space="preserve">lpp_03_25</t>
  </si>
  <si>
    <t xml:space="preserve">19 Rue Jacques Henry</t>
  </si>
  <si>
    <t xml:space="preserve">Déplacement du container de vêtements devant les Restos du cœur </t>
  </si>
  <si>
    <t xml:space="preserve">en cours CDA</t>
  </si>
  <si>
    <t xml:space="preserve">lpp_03_26</t>
  </si>
  <si>
    <t xml:space="preserve">11 Rue Foran</t>
  </si>
  <si>
    <t xml:space="preserve">Nid de poule sur le trottoir en face du n°11 de la rue</t>
  </si>
  <si>
    <t xml:space="preserve">lpp_03_27</t>
  </si>
  <si>
    <t xml:space="preserve">rue Foran</t>
  </si>
  <si>
    <t xml:space="preserve">Problèmes multiples :
sens de circulation, accès pompiers, communication verbalisation PM</t>
  </si>
  <si>
    <t xml:space="preserve">Point particulier
Groupe de travail à mettre en place sur la circulation à Laleu</t>
  </si>
  <si>
    <t xml:space="preserve">lpp_04_01</t>
  </si>
  <si>
    <t xml:space="preserve">Port Neuf</t>
  </si>
  <si>
    <t xml:space="preserve">Place de l’Île de France</t>
  </si>
  <si>
    <t xml:space="preserve">Les poubelles publiques sont toujours pleines</t>
  </si>
  <si>
    <t xml:space="preserve">Les poubelles sont vidées 2 fois par semaine par la PU.
Voir si une convention peut être envisagée avec Diagonales comme pour les poubelles de la régie de quartier de l‘Office</t>
  </si>
  <si>
    <t xml:space="preserve">lpp_04_02</t>
  </si>
  <si>
    <t xml:space="preserve">Réflexion sur la mise en place de stationnements pour les 2 roues motorisées les jours de match</t>
  </si>
  <si>
    <t xml:space="preserve">Supprimer 4 places de stationnement sur la place pour matérialiser au sol du stationnement 2 roues motorisées. 
En contrepartie le long, de la rue de Bretagne modifier le marquage des places des véhicules électriques  pour en garder 3 et laisser les autres aux riverains</t>
  </si>
  <si>
    <t xml:space="preserve">Voirie-stationnement</t>
  </si>
  <si>
    <t xml:space="preserve">lpp_04_03</t>
  </si>
  <si>
    <t xml:space="preserve">Demande de repeindre les jeux de l’aire des jeux pour enfants
Et constat d’une fréquentation de personnes ne correspondant pas à la tranche d’âge</t>
  </si>
  <si>
    <t xml:space="preserve">Le service des Espaces Verts ont pris note de la demande
Problème de civisme et de « vivre ensemble »</t>
  </si>
  <si>
    <t xml:space="preserve">lpp_04_04</t>
  </si>
  <si>
    <t xml:space="preserve">Demande de à savoir s’il y a eu des consignes de verbalisation les jours de marché</t>
  </si>
  <si>
    <t xml:space="preserve">Le service de la Police Municipale nous informe qu’il ne verbalise pas sauf en cas de nécessité</t>
  </si>
  <si>
    <t xml:space="preserve">lpp_04_05</t>
  </si>
  <si>
    <t xml:space="preserve">Demande d’installation d’arceaux vélos à côté des vélib</t>
  </si>
  <si>
    <t xml:space="preserve">Le service Voirie Stationnement donne un avis favorable à cette demande</t>
  </si>
  <si>
    <t xml:space="preserve">lpp_04_06</t>
  </si>
  <si>
    <t xml:space="preserve">Croisement rue de Bretagne et Maréchal Juin</t>
  </si>
  <si>
    <t xml:space="preserve">Harmonisation des priorités à droite</t>
  </si>
  <si>
    <t xml:space="preserve">Une réflexion globale de circulation est en cours : </t>
  </si>
  <si>
    <t xml:space="preserve">lpp_04_07</t>
  </si>
  <si>
    <t xml:space="preserve">Rue Maréchal Juin- toilettes publique du stade rochelais</t>
  </si>
  <si>
    <t xml:space="preserve">Des habitants constatent que les jours de marché les toilettes publiques du stade rochelais ne sont pas toujours ouverts</t>
  </si>
  <si>
    <t xml:space="preserve">Voir auprès du service Santé Publique-commerce et marché</t>
  </si>
  <si>
    <t xml:space="preserve">lpp_04_08</t>
  </si>
  <si>
    <t xml:space="preserve">Les distributeurs de sacs de déjections canines sont souvent vides</t>
  </si>
  <si>
    <t xml:space="preserve">Depuis début, janvier le service Espaces Verts des quartiers est en charge de les remplir. Le service se restructure dans ses nouvelles missions.
Améliorations prévues dans les semaines prochaines</t>
  </si>
  <si>
    <t xml:space="preserve">lpp_04_09</t>
  </si>
  <si>
    <t xml:space="preserve">Rue Ernest Meyer</t>
  </si>
  <si>
    <t xml:space="preserve">Au niveau du n°22 de cette rue prévoir de déplacer une poubelle publique</t>
  </si>
  <si>
    <t xml:space="preserve">envisageable dans la rue de Provence</t>
  </si>
  <si>
    <t xml:space="preserve">lpp_04_10</t>
  </si>
  <si>
    <t xml:space="preserve">Le riverain du n°18 rencontre des soucis avec les racines des arbres devant chez lui</t>
  </si>
  <si>
    <t xml:space="preserve">Les services sont déjà intervenus à plusieurs reprises. Il a été demandé au riverain de prendre contact avec son assurance afin de demander une expertise et de se mettre en relation avec le service juridique de la ville</t>
  </si>
  <si>
    <t xml:space="preserve">lpp_04_11</t>
  </si>
  <si>
    <t xml:space="preserve">Lycée Saint Exupéry</t>
  </si>
  <si>
    <t xml:space="preserve">Problème de poubelles publiques inexistantes</t>
  </si>
  <si>
    <t xml:space="preserve">La remise en état des poubelles est en cours</t>
  </si>
  <si>
    <t xml:space="preserve">lpp_04_12</t>
  </si>
  <si>
    <t xml:space="preserve">Bat 25 rue de Lattre de Tassigny</t>
  </si>
  <si>
    <t xml:space="preserve">Une phase de test est mise en place au niveau des containers enterrés avec la mise en place de 4 bacs de compostage collectif</t>
  </si>
  <si>
    <t xml:space="preserve">Cette initiative sera obligatoire en 2020</t>
  </si>
  <si>
    <t xml:space="preserve">lpp_04_13</t>
  </si>
  <si>
    <t xml:space="preserve">Rue de Lattre de Tassigny</t>
  </si>
  <si>
    <t xml:space="preserve">Demande la réfection des allées piétonnes en remontant vers la rue Ernest Meyer</t>
  </si>
  <si>
    <t xml:space="preserve">Demande récurrente à prévoir en collaboration OPH/ville</t>
  </si>
  <si>
    <t xml:space="preserve">OPH / Voirie Travaux</t>
  </si>
  <si>
    <t xml:space="preserve">lpp_04_14</t>
  </si>
  <si>
    <t xml:space="preserve">Croissement Rue du Maréchal Juin / rue de Lattre de Tassigny</t>
  </si>
  <si>
    <t xml:space="preserve">Enlever les feux</t>
  </si>
  <si>
    <t xml:space="preserve">Si suppression des feux prévoir un plateau de ralentissement ou des cédez le passage</t>
  </si>
  <si>
    <t xml:space="preserve">lpp_04_15</t>
  </si>
  <si>
    <t xml:space="preserve">Rue du Maréchal Juin</t>
  </si>
  <si>
    <t xml:space="preserve">Au feu comment rejoindre la piste cyclable pour se rendre sur le front de mer</t>
  </si>
  <si>
    <t xml:space="preserve">Au feu, prendre le passage à gauche et suivre le parcours</t>
  </si>
  <si>
    <t xml:space="preserve">lpp_04_16</t>
  </si>
  <si>
    <t xml:space="preserve">Bat 21 square du Languedoc</t>
  </si>
  <si>
    <t xml:space="preserve">Manque d’éclairage</t>
  </si>
  <si>
    <t xml:space="preserve">OPH</t>
  </si>
  <si>
    <t xml:space="preserve">lpp_04_17</t>
  </si>
  <si>
    <t xml:space="preserve">Rue de Normandie</t>
  </si>
  <si>
    <t xml:space="preserve">Problème  de stationnement des deux côtés
Demande d’une ligne jaune devant les entrées du bâtiment</t>
  </si>
  <si>
    <t xml:space="preserve">Stationnement en chicane à voir avec les riverains, la ligne jaune diminuera les places de stationnement</t>
  </si>
  <si>
    <t xml:space="preserve">Voirie Stationnement</t>
  </si>
  <si>
    <t xml:space="preserve">lpp_04_18</t>
  </si>
  <si>
    <t xml:space="preserve">Bat 10 Rue Franche Comté</t>
  </si>
  <si>
    <t xml:space="preserve">Stationnement sauvage sur les espaces verts à l’angle du bâtiment, angle rue du Lyonnais / rue de Franche Comté</t>
  </si>
  <si>
    <t xml:space="preserve">Mise en place de rochers</t>
  </si>
  <si>
    <t xml:space="preserve">lpp_04_19</t>
  </si>
  <si>
    <t xml:space="preserve">34 rue Franche Comté</t>
  </si>
  <si>
    <t xml:space="preserve">Problèmes de stationnement</t>
  </si>
  <si>
    <t xml:space="preserve">Mise en place de rochers et revoir le nombre de places de stationnements</t>
  </si>
  <si>
    <t xml:space="preserve">lpp_04_20</t>
  </si>
  <si>
    <t xml:space="preserve">26 Square du Limousin</t>
  </si>
  <si>
    <t xml:space="preserve">Une haie sur le domaine privé</t>
  </si>
  <si>
    <t xml:space="preserve">Envoie d’un courrier par le service Espaces Verts</t>
  </si>
  <si>
    <t xml:space="preserve">lpp_04_21</t>
  </si>
  <si>
    <t xml:space="preserve">Avenue de Bourgogne</t>
  </si>
  <si>
    <t xml:space="preserve">Regroupement de marginaux derrière l’église, ce qui entraine un état de saleté sur le site </t>
  </si>
  <si>
    <t xml:space="preserve">Voir les locaux derrière en dessous de l’église. Le service des Espaces Verts passe régulièrement</t>
  </si>
  <si>
    <t xml:space="preserve">lpp_04_22</t>
  </si>
  <si>
    <t xml:space="preserve">Croisement Avenue de Bourgogne / rue du stade</t>
  </si>
  <si>
    <t xml:space="preserve">Comment faire ralentir les voitures rue du stade pour les priorités à droite</t>
  </si>
  <si>
    <t xml:space="preserve">Installation de panneaux de zone de danger avec la croix St Andrée</t>
  </si>
  <si>
    <t xml:space="preserve">lpp_04_23</t>
  </si>
  <si>
    <t xml:space="preserve">Une haie sur le domaine privé à côté de la boulangerie</t>
  </si>
</sst>
</file>

<file path=xl/styles.xml><?xml version="1.0" encoding="utf-8"?>
<styleSheet xmlns="http://schemas.openxmlformats.org/spreadsheetml/2006/main">
  <numFmts count="4">
    <numFmt numFmtId="164" formatCode="General"/>
    <numFmt numFmtId="165" formatCode="@"/>
    <numFmt numFmtId="166" formatCode="MM/DD/YYYY"/>
    <numFmt numFmtId="167" formatCode="0#\ ##\ ##\ ##\ ##"/>
  </numFmts>
  <fonts count="1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i val="true"/>
      <sz val="10"/>
      <color rgb="FF000000"/>
      <name val="Calibri"/>
      <family val="2"/>
      <charset val="1"/>
    </font>
    <font>
      <sz val="10"/>
      <color rgb="FF000000"/>
      <name val="Calibri"/>
      <family val="2"/>
      <charset val="1"/>
    </font>
    <font>
      <b val="true"/>
      <i val="true"/>
      <sz val="11"/>
      <color rgb="FF000000"/>
      <name val="Calibri"/>
      <family val="2"/>
      <charset val="1"/>
    </font>
    <font>
      <b val="true"/>
      <sz val="15"/>
      <color rgb="FFFFFFFF"/>
      <name val="Calibri"/>
      <family val="2"/>
    </font>
    <font>
      <sz val="10"/>
      <name val="Arial"/>
      <family val="2"/>
    </font>
    <font>
      <sz val="8"/>
      <color rgb="FFFFFFFF"/>
      <name val="Calibri"/>
      <family val="2"/>
    </font>
    <font>
      <sz val="9"/>
      <color rgb="FFFFFFFF"/>
      <name val="Calibri"/>
      <family val="2"/>
    </font>
    <font>
      <b val="true"/>
      <sz val="16"/>
      <color rgb="FF595959"/>
      <name val="Calibri"/>
      <family val="2"/>
    </font>
    <font>
      <b val="true"/>
      <sz val="16"/>
      <color rgb="FF808080"/>
      <name val="Calibri Light"/>
      <family val="2"/>
    </font>
    <font>
      <sz val="9"/>
      <color rgb="FF595959"/>
      <name val="Calibri"/>
      <family val="2"/>
    </font>
    <font>
      <i val="true"/>
      <sz val="11"/>
      <color rgb="FF000000"/>
      <name val="Calibri"/>
      <family val="2"/>
      <charset val="1"/>
    </font>
  </fonts>
  <fills count="5">
    <fill>
      <patternFill patternType="none"/>
    </fill>
    <fill>
      <patternFill patternType="gray125"/>
    </fill>
    <fill>
      <patternFill patternType="solid">
        <fgColor rgb="FFF2F2F2"/>
        <bgColor rgb="FFFFFFFF"/>
      </patternFill>
    </fill>
    <fill>
      <patternFill patternType="solid">
        <fgColor rgb="FFD9D9D9"/>
        <bgColor rgb="FFDBDBDB"/>
      </patternFill>
    </fill>
    <fill>
      <patternFill patternType="solid">
        <fgColor rgb="FFDBDBDB"/>
        <bgColor rgb="FFD9D9D9"/>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5" fontId="0" fillId="0" borderId="2" xfId="0" applyFont="true" applyBorder="true" applyAlignment="true" applyProtection="false">
      <alignment horizontal="center" vertical="center" textRotation="0" wrapText="true" indent="0" shrinkToFit="false"/>
      <protection locked="true" hidden="false"/>
    </xf>
    <xf numFmtId="166" fontId="0" fillId="0" borderId="2" xfId="0" applyFont="true" applyBorder="true" applyAlignment="true" applyProtection="false">
      <alignment horizontal="center" vertical="center" textRotation="0" wrapText="true" indent="0" shrinkToFit="false"/>
      <protection locked="true" hidden="false"/>
    </xf>
    <xf numFmtId="167" fontId="0" fillId="0" borderId="2" xfId="0" applyFont="true" applyBorder="true" applyAlignment="true" applyProtection="false">
      <alignment horizontal="center" vertical="center" textRotation="0" wrapText="tru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BDBDB"/>
      <rgbColor rgb="FF808080"/>
      <rgbColor rgb="FF8FAADC"/>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4B183"/>
      <rgbColor rgb="FFCC99FF"/>
      <rgbColor rgb="FFFFD966"/>
      <rgbColor rgb="FF4472C4"/>
      <rgbColor rgb="FF33CCCC"/>
      <rgbColor rgb="FF92D050"/>
      <rgbColor rgb="FFFFCC00"/>
      <rgbColor rgb="FFFF9900"/>
      <rgbColor rgb="FFED7D31"/>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1.xml"/><Relationship Id="rId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500" spc="92" strike="noStrike">
                <a:solidFill>
                  <a:srgbClr val="ffffff"/>
                </a:solidFill>
                <a:latin typeface="Calibri"/>
              </a:defRPr>
            </a:pPr>
            <a:r>
              <a:rPr b="1" sz="1500" spc="92" strike="noStrike">
                <a:solidFill>
                  <a:srgbClr val="ffffff"/>
                </a:solidFill>
                <a:latin typeface="Calibri"/>
              </a:rPr>
              <a:t>Répartition des demandes selon les services</a:t>
            </a:r>
          </a:p>
        </c:rich>
      </c:tx>
      <c:overlay val="0"/>
    </c:title>
    <c:autoTitleDeleted val="0"/>
    <c:plotArea>
      <c:barChart>
        <c:barDir val="col"/>
        <c:grouping val="clustered"/>
        <c:varyColors val="0"/>
        <c:ser>
          <c:idx val="0"/>
          <c:order val="0"/>
          <c:spPr>
            <a:noFill/>
            <a:ln>
              <a:noFill/>
            </a:ln>
          </c:spPr>
          <c:invertIfNegative val="0"/>
          <c:dLbls>
            <c:dLblPos val="outEnd"/>
            <c:showLegendKey val="0"/>
            <c:showVal val="1"/>
            <c:showCatName val="0"/>
            <c:showSerName val="0"/>
            <c:showPercent val="0"/>
            <c:showLeaderLines val="0"/>
          </c:dLbls>
          <c:cat>
            <c:strRef>
              <c:f>Analyse!$B$1:$F$1</c:f>
              <c:strCache>
                <c:ptCount val="5"/>
                <c:pt idx="0">
                  <c:v>Espaces verts/Arbres</c:v>
                </c:pt>
                <c:pt idx="1">
                  <c:v>Propreté urbaine</c:v>
                </c:pt>
                <c:pt idx="2">
                  <c:v>Eclairage public</c:v>
                </c:pt>
                <c:pt idx="3">
                  <c:v>Voirie</c:v>
                </c:pt>
                <c:pt idx="4">
                  <c:v>Autres</c:v>
                </c:pt>
              </c:strCache>
            </c:strRef>
          </c:cat>
          <c:val>
            <c:numRef>
              <c:f>Analyse!$B$2:$F$2</c:f>
              <c:numCache>
                <c:formatCode>General</c:formatCode>
                <c:ptCount val="5"/>
                <c:pt idx="0">
                  <c:v>11</c:v>
                </c:pt>
                <c:pt idx="1">
                  <c:v>7</c:v>
                </c:pt>
                <c:pt idx="2">
                  <c:v>1</c:v>
                </c:pt>
                <c:pt idx="3">
                  <c:v>44</c:v>
                </c:pt>
                <c:pt idx="4">
                  <c:v>21</c:v>
                </c:pt>
              </c:numCache>
            </c:numRef>
          </c:val>
        </c:ser>
        <c:gapWidth val="269"/>
        <c:overlap val="-20"/>
        <c:axId val="55026167"/>
        <c:axId val="48868660"/>
      </c:barChart>
      <c:catAx>
        <c:axId val="55026167"/>
        <c:scaling>
          <c:orientation val="minMax"/>
        </c:scaling>
        <c:delete val="0"/>
        <c:axPos val="b"/>
        <c:majorGridlines>
          <c:spPr>
            <a:ln w="9360">
              <a:solidFill>
                <a:srgbClr val="ffffff"/>
              </a:solidFill>
              <a:round/>
            </a:ln>
          </c:spPr>
        </c:majorGridlines>
        <c:numFmt formatCode="General" sourceLinked="1"/>
        <c:majorTickMark val="none"/>
        <c:minorTickMark val="none"/>
        <c:tickLblPos val="nextTo"/>
        <c:spPr>
          <a:ln w="3240">
            <a:solidFill>
              <a:srgbClr val="f4b183"/>
            </a:solidFill>
            <a:round/>
          </a:ln>
        </c:spPr>
        <c:txPr>
          <a:bodyPr/>
          <a:p>
            <a:pPr>
              <a:defRPr b="0" sz="800" spc="143" strike="noStrike">
                <a:solidFill>
                  <a:srgbClr val="ffffff"/>
                </a:solidFill>
                <a:latin typeface="Calibri"/>
              </a:defRPr>
            </a:pPr>
          </a:p>
        </c:txPr>
        <c:crossAx val="48868660"/>
        <c:crosses val="autoZero"/>
        <c:auto val="1"/>
        <c:lblAlgn val="ctr"/>
        <c:lblOffset val="100"/>
      </c:catAx>
      <c:valAx>
        <c:axId val="48868660"/>
        <c:scaling>
          <c:orientation val="minMax"/>
        </c:scaling>
        <c:delete val="0"/>
        <c:axPos val="l"/>
        <c:numFmt formatCode="General" sourceLinked="0"/>
        <c:majorTickMark val="none"/>
        <c:minorTickMark val="none"/>
        <c:tickLblPos val="nextTo"/>
        <c:spPr>
          <a:ln w="6480">
            <a:noFill/>
          </a:ln>
        </c:spPr>
        <c:txPr>
          <a:bodyPr/>
          <a:p>
            <a:pPr>
              <a:defRPr b="0" sz="900" spc="-1" strike="noStrike">
                <a:solidFill>
                  <a:srgbClr val="ffffff"/>
                </a:solidFill>
                <a:latin typeface="Calibri"/>
              </a:defRPr>
            </a:pPr>
          </a:p>
        </c:txPr>
        <c:crossAx val="55026167"/>
        <c:crosses val="autoZero"/>
      </c:valAx>
      <c:spPr>
        <a:noFill/>
        <a:ln>
          <a:noFill/>
        </a:ln>
      </c:spPr>
    </c:plotArea>
    <c:plotVisOnly val="1"/>
    <c:dispBlanksAs val="gap"/>
  </c:chart>
  <c:spPr>
    <a:solidFill>
      <a:srgbClr val="ed7d31"/>
    </a:solidFill>
    <a:ln w="9360">
      <a:solidFill>
        <a:srgbClr val="ed7d31"/>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595959"/>
                </a:solidFill>
                <a:latin typeface="Calibri"/>
              </a:defRPr>
            </a:pPr>
            <a:r>
              <a:rPr b="1" sz="1600" spc="-1" strike="noStrike">
                <a:solidFill>
                  <a:srgbClr val="595959"/>
                </a:solidFill>
                <a:latin typeface="Calibri"/>
              </a:rPr>
              <a:t>ETAT du suivi des demandes</a:t>
            </a:r>
          </a:p>
        </c:rich>
      </c:tx>
      <c:overlay val="0"/>
    </c:title>
    <c:autoTitleDeleted val="0"/>
    <c:plotArea>
      <c:pieChart>
        <c:varyColors val="1"/>
        <c:ser>
          <c:idx val="0"/>
          <c:order val="0"/>
          <c:spPr>
            <a:solidFill>
              <a:srgbClr val="4472c4"/>
            </a:solidFill>
            <a:ln>
              <a:noFill/>
            </a:ln>
          </c:spPr>
          <c:explosion val="0"/>
          <c:dPt>
            <c:idx val="0"/>
            <c:spPr>
              <a:solidFill>
                <a:srgbClr val="92d050"/>
              </a:solidFill>
              <a:ln>
                <a:noFill/>
              </a:ln>
            </c:spPr>
          </c:dPt>
          <c:dPt>
            <c:idx val="1"/>
            <c:spPr>
              <a:solidFill>
                <a:srgbClr val="00b0f0"/>
              </a:solidFill>
              <a:ln>
                <a:noFill/>
              </a:ln>
            </c:spPr>
          </c:dPt>
          <c:dPt>
            <c:idx val="2"/>
            <c:spPr>
              <a:solidFill>
                <a:srgbClr val="ffff00"/>
              </a:solidFill>
              <a:ln>
                <a:noFill/>
              </a:ln>
            </c:spPr>
          </c:dPt>
          <c:dPt>
            <c:idx val="3"/>
            <c:spPr>
              <a:solidFill>
                <a:srgbClr val="ff0000"/>
              </a:solidFill>
              <a:ln>
                <a:noFill/>
              </a:ln>
            </c:spPr>
          </c:dPt>
          <c:dLbls>
            <c:dLbl>
              <c:idx val="0"/>
              <c:dLblPos val="outEnd"/>
              <c:showLegendKey val="0"/>
              <c:showVal val="0"/>
              <c:showCatName val="1"/>
              <c:showSerName val="0"/>
              <c:showPercent val="0"/>
            </c:dLbl>
            <c:dLbl>
              <c:idx val="1"/>
              <c:dLblPos val="outEnd"/>
              <c:showLegendKey val="0"/>
              <c:showVal val="0"/>
              <c:showCatName val="1"/>
              <c:showSerName val="0"/>
              <c:showPercent val="0"/>
            </c:dLbl>
            <c:dLbl>
              <c:idx val="2"/>
              <c:dLblPos val="outEnd"/>
              <c:showLegendKey val="0"/>
              <c:showVal val="0"/>
              <c:showCatName val="1"/>
              <c:showSerName val="0"/>
              <c:showPercent val="0"/>
            </c:dLbl>
            <c:dLbl>
              <c:idx val="3"/>
              <c:dLblPos val="outEnd"/>
              <c:showLegendKey val="0"/>
              <c:showVal val="0"/>
              <c:showCatName val="1"/>
              <c:showSerName val="0"/>
              <c:showPercent val="0"/>
            </c:dLbl>
            <c:dLblPos val="outEnd"/>
            <c:showLegendKey val="0"/>
            <c:showVal val="0"/>
            <c:showCatName val="1"/>
            <c:showSerName val="0"/>
            <c:showPercent val="0"/>
            <c:showLeaderLines val="0"/>
          </c:dLbls>
          <c:cat>
            <c:strRef>
              <c:f>Analyse!$B$13:$E$13</c:f>
              <c:strCache>
                <c:ptCount val="4"/>
                <c:pt idx="0">
                  <c:v>Réalisées</c:v>
                </c:pt>
                <c:pt idx="1">
                  <c:v>En cours</c:v>
                </c:pt>
                <c:pt idx="2">
                  <c:v>A l'étude</c:v>
                </c:pt>
                <c:pt idx="3">
                  <c:v>Refusées</c:v>
                </c:pt>
              </c:strCache>
            </c:strRef>
          </c:cat>
          <c:val>
            <c:numRef>
              <c:f>Analyse!$B$14:$E$14</c:f>
              <c:numCache>
                <c:formatCode>General</c:formatCode>
                <c:ptCount val="4"/>
                <c:pt idx="0">
                  <c:v>39</c:v>
                </c:pt>
                <c:pt idx="1">
                  <c:v>14</c:v>
                </c:pt>
                <c:pt idx="2">
                  <c:v>21</c:v>
                </c:pt>
                <c:pt idx="3">
                  <c:v>9</c:v>
                </c:pt>
              </c:numCache>
            </c:numRef>
          </c:val>
        </c:ser>
        <c:firstSliceAng val="0"/>
      </c:pieChart>
      <c:spPr>
        <a:noFill/>
        <a:ln>
          <a:noFill/>
        </a:ln>
      </c:spPr>
    </c:plotArea>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808080"/>
                </a:solidFill>
                <a:latin typeface="Calibri Light"/>
              </a:defRPr>
            </a:pPr>
            <a:r>
              <a:rPr b="1" sz="1600" spc="-1" strike="noStrike">
                <a:solidFill>
                  <a:srgbClr val="808080"/>
                </a:solidFill>
                <a:latin typeface="Calibri Light"/>
              </a:rPr>
              <a:t>Répartition des demandes - Autres EP</a:t>
            </a:r>
          </a:p>
        </c:rich>
      </c:tx>
      <c:overlay val="0"/>
    </c:title>
    <c:autoTitleDeleted val="0"/>
    <c:plotArea>
      <c:barChart>
        <c:barDir val="bar"/>
        <c:grouping val="clustered"/>
        <c:varyColors val="0"/>
        <c:ser>
          <c:idx val="0"/>
          <c:order val="0"/>
          <c:spPr>
            <a:solidFill>
              <a:srgbClr val="4472c4"/>
            </a:solidFill>
            <a:ln>
              <a:noFill/>
            </a:ln>
          </c:spPr>
          <c:invertIfNegative val="0"/>
          <c:dLbls>
            <c:dLblPos val="outEnd"/>
            <c:showLegendKey val="0"/>
            <c:showVal val="0"/>
            <c:showCatName val="0"/>
            <c:showSerName val="0"/>
            <c:showPercent val="0"/>
            <c:showLeaderLines val="0"/>
          </c:dLbls>
          <c:cat>
            <c:strRef>
              <c:f>categories</c:f>
              <c:strCache>
                <c:ptCount val="4"/>
                <c:pt idx="0">
                  <c:v>1</c:v>
                </c:pt>
                <c:pt idx="1">
                  <c:v>2</c:v>
                </c:pt>
                <c:pt idx="2">
                  <c:v>3</c:v>
                </c:pt>
                <c:pt idx="3">
                  <c:v>4</c:v>
                </c:pt>
              </c:strCache>
            </c:strRef>
          </c:cat>
          <c:val>
            <c:numRef>
              <c:f>0</c:f>
              <c:numCache>
                <c:formatCode>General</c:formatCode>
                <c:ptCount val="4"/>
                <c:pt idx="0">
                  <c:v>5</c:v>
                </c:pt>
                <c:pt idx="1">
                  <c:v>12</c:v>
                </c:pt>
                <c:pt idx="2">
                  <c:v>9</c:v>
                </c:pt>
                <c:pt idx="3">
                  <c:v>7</c:v>
                </c:pt>
              </c:numCache>
            </c:numRef>
          </c:val>
        </c:ser>
        <c:gapWidth val="247"/>
        <c:overlap val="0"/>
        <c:axId val="68966806"/>
        <c:axId val="17618316"/>
      </c:barChart>
      <c:catAx>
        <c:axId val="68966806"/>
        <c:scaling>
          <c:orientation val="minMax"/>
        </c:scaling>
        <c:delete val="0"/>
        <c:axPos val="b"/>
        <c:majorGridlines>
          <c:spPr>
            <a:ln w="9360">
              <a:solidFill>
                <a:srgbClr val="d9d9d9"/>
              </a:solidFill>
              <a:round/>
            </a:ln>
          </c:spPr>
        </c:majorGridlines>
        <c:numFmt formatCode="MM/DD/YYYY" sourceLinked="1"/>
        <c:majorTickMark val="out"/>
        <c:minorTickMark val="none"/>
        <c:tickLblPos val="nextTo"/>
        <c:spPr>
          <a:ln w="9360">
            <a:solidFill>
              <a:srgbClr val="d9d9d9"/>
            </a:solidFill>
            <a:round/>
          </a:ln>
        </c:spPr>
        <c:txPr>
          <a:bodyPr/>
          <a:p>
            <a:pPr>
              <a:defRPr b="0" sz="900" spc="-1" strike="noStrike">
                <a:solidFill>
                  <a:srgbClr val="595959"/>
                </a:solidFill>
                <a:latin typeface="Calibri"/>
              </a:defRPr>
            </a:pPr>
          </a:p>
        </c:txPr>
        <c:crossAx val="17618316"/>
        <c:crosses val="autoZero"/>
        <c:auto val="1"/>
        <c:lblAlgn val="ctr"/>
        <c:lblOffset val="100"/>
      </c:catAx>
      <c:valAx>
        <c:axId val="1761831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p>
            <a:pPr>
              <a:defRPr b="0" sz="900" spc="-1" strike="noStrike">
                <a:solidFill>
                  <a:srgbClr val="595959"/>
                </a:solidFill>
                <a:latin typeface="Calibri"/>
              </a:defRPr>
            </a:pPr>
          </a:p>
        </c:txPr>
        <c:crossAx val="68966806"/>
        <c:crosses val="autoZero"/>
      </c:valAx>
      <c:spPr>
        <a:noFill/>
        <a:ln>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xdr:row>
      <xdr:rowOff>38160</xdr:rowOff>
    </xdr:from>
    <xdr:to>
      <xdr:col>6</xdr:col>
      <xdr:colOff>24480</xdr:colOff>
      <xdr:row>10</xdr:row>
      <xdr:rowOff>113400</xdr:rowOff>
    </xdr:to>
    <xdr:graphicFrame>
      <xdr:nvGraphicFramePr>
        <xdr:cNvPr id="0" name="Graphique 1"/>
        <xdr:cNvGraphicFramePr/>
      </xdr:nvGraphicFramePr>
      <xdr:xfrm>
        <a:off x="0" y="419040"/>
        <a:ext cx="10821960" cy="1599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12600</xdr:colOff>
      <xdr:row>14</xdr:row>
      <xdr:rowOff>4680</xdr:rowOff>
    </xdr:from>
    <xdr:to>
      <xdr:col>5</xdr:col>
      <xdr:colOff>11520</xdr:colOff>
      <xdr:row>28</xdr:row>
      <xdr:rowOff>32040</xdr:rowOff>
    </xdr:to>
    <xdr:graphicFrame>
      <xdr:nvGraphicFramePr>
        <xdr:cNvPr id="1" name="Graphique 2"/>
        <xdr:cNvGraphicFramePr/>
      </xdr:nvGraphicFramePr>
      <xdr:xfrm>
        <a:off x="12600" y="2671560"/>
        <a:ext cx="9310320" cy="27417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0</xdr:colOff>
      <xdr:row>0</xdr:row>
      <xdr:rowOff>4680</xdr:rowOff>
    </xdr:from>
    <xdr:to>
      <xdr:col>15</xdr:col>
      <xdr:colOff>935640</xdr:colOff>
      <xdr:row>21</xdr:row>
      <xdr:rowOff>8280</xdr:rowOff>
    </xdr:to>
    <xdr:graphicFrame>
      <xdr:nvGraphicFramePr>
        <xdr:cNvPr id="2" name="Graphique 3"/>
        <xdr:cNvGraphicFramePr/>
      </xdr:nvGraphicFramePr>
      <xdr:xfrm>
        <a:off x="17411400" y="4680"/>
        <a:ext cx="5618880" cy="40039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T:/SUIVI_DEMANDES_GUP/Suivi_demandes_DEM/Suivi_ddes_diag.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DemandesBU"/>
      <sheetName val="Demande AG"/>
      <sheetName val="listes"/>
    </sheetNames>
    <sheetDataSet>
      <sheetData sheetId="0"/>
      <sheetData sheetId="1"/>
      <sheetData sheetId="2"/>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FFD966"/>
    <pageSetUpPr fitToPage="false"/>
  </sheetPr>
  <dimension ref="A1:J26"/>
  <sheetViews>
    <sheetView showFormulas="false" showGridLines="false" showRowColHeaders="true" showZeros="true" rightToLeft="false" tabSelected="false" showOutlineSymbols="true" defaultGridColor="true" view="normal" topLeftCell="B1" colorId="64" zoomScale="85" zoomScaleNormal="85" zoomScalePageLayoutView="100" workbookViewId="0">
      <selection pane="topLeft" activeCell="G12" activeCellId="0" sqref="G12"/>
    </sheetView>
  </sheetViews>
  <sheetFormatPr defaultRowHeight="15" zeroHeight="false" outlineLevelRow="0" outlineLevelCol="0"/>
  <cols>
    <col collapsed="false" customWidth="true" hidden="false" outlineLevel="0" max="1" min="1" style="0" width="22.71"/>
    <col collapsed="false" customWidth="true" hidden="false" outlineLevel="0" max="2" min="2" style="0" width="20.57"/>
    <col collapsed="false" customWidth="true" hidden="false" outlineLevel="0" max="3" min="3" style="0" width="21.57"/>
    <col collapsed="false" customWidth="true" hidden="false" outlineLevel="0" max="4" min="4" style="0" width="21.15"/>
    <col collapsed="false" customWidth="true" hidden="false" outlineLevel="0" max="5" min="5" style="0" width="18.71"/>
    <col collapsed="false" customWidth="true" hidden="false" outlineLevel="0" max="7" min="6" style="0" width="16.71"/>
    <col collapsed="false" customWidth="true" hidden="false" outlineLevel="0" max="8" min="8" style="0" width="10.53"/>
    <col collapsed="false" customWidth="true" hidden="false" outlineLevel="0" max="9" min="9" style="0" width="33.43"/>
    <col collapsed="false" customWidth="true" hidden="false" outlineLevel="0" max="10" min="10" style="0" width="13.71"/>
    <col collapsed="false" customWidth="true" hidden="false" outlineLevel="0" max="1025" min="11" style="0" width="10.53"/>
  </cols>
  <sheetData>
    <row r="1" customFormat="false" ht="15" hidden="false" customHeight="false" outlineLevel="0" collapsed="false">
      <c r="A1" s="1" t="s">
        <v>0</v>
      </c>
      <c r="B1" s="1" t="s">
        <v>1</v>
      </c>
      <c r="C1" s="1" t="s">
        <v>2</v>
      </c>
      <c r="D1" s="1" t="s">
        <v>3</v>
      </c>
      <c r="E1" s="1" t="s">
        <v>4</v>
      </c>
      <c r="F1" s="1" t="s">
        <v>5</v>
      </c>
      <c r="I1" s="2" t="s">
        <v>6</v>
      </c>
      <c r="J1" s="2"/>
    </row>
    <row r="2" customFormat="false" ht="15" hidden="false" customHeight="false" outlineLevel="0" collapsed="false">
      <c r="A2" s="0" t="n">
        <v>84</v>
      </c>
      <c r="B2" s="3" t="n">
        <v>11</v>
      </c>
      <c r="C2" s="3" t="n">
        <v>7</v>
      </c>
      <c r="D2" s="3" t="n">
        <v>1</v>
      </c>
      <c r="E2" s="3" t="n">
        <v>44</v>
      </c>
      <c r="F2" s="3" t="n">
        <v>21</v>
      </c>
      <c r="I2" s="4" t="s">
        <v>7</v>
      </c>
      <c r="J2" s="5" t="n">
        <v>5</v>
      </c>
    </row>
    <row r="3" customFormat="false" ht="15" hidden="false" customHeight="false" outlineLevel="0" collapsed="false">
      <c r="C3" s="3"/>
      <c r="D3" s="3"/>
      <c r="E3" s="3"/>
      <c r="F3" s="3"/>
      <c r="G3" s="3"/>
      <c r="I3" s="6" t="s">
        <v>7</v>
      </c>
      <c r="J3" s="6" t="n">
        <f aca="false">J2</f>
        <v>5</v>
      </c>
    </row>
    <row r="4" customFormat="false" ht="15" hidden="false" customHeight="false" outlineLevel="0" collapsed="false">
      <c r="C4" s="3"/>
      <c r="D4" s="3"/>
      <c r="E4" s="3"/>
      <c r="F4" s="3"/>
      <c r="G4" s="3"/>
      <c r="I4" s="4" t="s">
        <v>8</v>
      </c>
      <c r="J4" s="5" t="n">
        <v>1</v>
      </c>
    </row>
    <row r="5" customFormat="false" ht="15" hidden="false" customHeight="false" outlineLevel="0" collapsed="false">
      <c r="I5" s="4" t="s">
        <v>9</v>
      </c>
      <c r="J5" s="5" t="n">
        <v>1</v>
      </c>
    </row>
    <row r="6" customFormat="false" ht="15" hidden="false" customHeight="false" outlineLevel="0" collapsed="false">
      <c r="I6" s="4" t="s">
        <v>10</v>
      </c>
      <c r="J6" s="5" t="n">
        <v>5</v>
      </c>
    </row>
    <row r="7" customFormat="false" ht="15" hidden="false" customHeight="false" outlineLevel="0" collapsed="false">
      <c r="I7" s="4" t="s">
        <v>11</v>
      </c>
      <c r="J7" s="5" t="n">
        <v>3</v>
      </c>
    </row>
    <row r="8" customFormat="false" ht="15" hidden="false" customHeight="false" outlineLevel="0" collapsed="false">
      <c r="I8" s="4" t="s">
        <v>12</v>
      </c>
      <c r="J8" s="5" t="n">
        <v>1</v>
      </c>
    </row>
    <row r="9" customFormat="false" ht="15" hidden="false" customHeight="false" outlineLevel="0" collapsed="false">
      <c r="I9" s="4" t="s">
        <v>13</v>
      </c>
      <c r="J9" s="5" t="n">
        <v>1</v>
      </c>
    </row>
    <row r="10" customFormat="false" ht="15" hidden="false" customHeight="false" outlineLevel="0" collapsed="false">
      <c r="I10" s="4" t="s">
        <v>14</v>
      </c>
      <c r="J10" s="5" t="n">
        <v>0</v>
      </c>
    </row>
    <row r="11" customFormat="false" ht="15" hidden="false" customHeight="false" outlineLevel="0" collapsed="false">
      <c r="I11" s="7" t="s">
        <v>15</v>
      </c>
      <c r="J11" s="7" t="n">
        <f aca="false">SUM(J4:J10)</f>
        <v>12</v>
      </c>
    </row>
    <row r="12" customFormat="false" ht="15" hidden="false" customHeight="false" outlineLevel="0" collapsed="false">
      <c r="I12" s="4" t="s">
        <v>16</v>
      </c>
      <c r="J12" s="5" t="n">
        <v>7</v>
      </c>
    </row>
    <row r="13" customFormat="false" ht="15" hidden="false" customHeight="false" outlineLevel="0" collapsed="false">
      <c r="A13" s="1" t="s">
        <v>0</v>
      </c>
      <c r="B13" s="1" t="s">
        <v>17</v>
      </c>
      <c r="C13" s="1" t="s">
        <v>18</v>
      </c>
      <c r="D13" s="1" t="s">
        <v>19</v>
      </c>
      <c r="E13" s="1" t="s">
        <v>20</v>
      </c>
      <c r="I13" s="4" t="s">
        <v>21</v>
      </c>
      <c r="J13" s="5" t="n">
        <v>1</v>
      </c>
    </row>
    <row r="14" customFormat="false" ht="15" hidden="false" customHeight="false" outlineLevel="0" collapsed="false">
      <c r="A14" s="0" t="n">
        <v>84</v>
      </c>
      <c r="B14" s="8" t="n">
        <v>39</v>
      </c>
      <c r="C14" s="8" t="n">
        <v>14</v>
      </c>
      <c r="D14" s="8" t="n">
        <v>21</v>
      </c>
      <c r="E14" s="8" t="n">
        <v>9</v>
      </c>
      <c r="I14" s="4" t="s">
        <v>22</v>
      </c>
      <c r="J14" s="5" t="n">
        <v>1</v>
      </c>
    </row>
    <row r="15" customFormat="false" ht="15" hidden="false" customHeight="false" outlineLevel="0" collapsed="false">
      <c r="B15" s="8"/>
      <c r="C15" s="8"/>
      <c r="D15" s="8"/>
      <c r="E15" s="8"/>
      <c r="I15" s="7" t="s">
        <v>23</v>
      </c>
      <c r="J15" s="7" t="n">
        <f aca="false">SUM(J12:J14)</f>
        <v>9</v>
      </c>
    </row>
    <row r="16" customFormat="false" ht="15" hidden="false" customHeight="false" outlineLevel="0" collapsed="false">
      <c r="B16" s="8"/>
      <c r="C16" s="8"/>
      <c r="D16" s="8"/>
      <c r="E16" s="8"/>
      <c r="I16" s="4" t="s">
        <v>24</v>
      </c>
      <c r="J16" s="5" t="n">
        <v>3</v>
      </c>
    </row>
    <row r="17" customFormat="false" ht="15" hidden="false" customHeight="false" outlineLevel="0" collapsed="false">
      <c r="I17" s="4" t="s">
        <v>25</v>
      </c>
      <c r="J17" s="5" t="n">
        <v>1</v>
      </c>
    </row>
    <row r="18" customFormat="false" ht="15" hidden="false" customHeight="false" outlineLevel="0" collapsed="false">
      <c r="I18" s="4" t="s">
        <v>26</v>
      </c>
      <c r="J18" s="5" t="n">
        <v>1</v>
      </c>
    </row>
    <row r="19" customFormat="false" ht="15" hidden="false" customHeight="false" outlineLevel="0" collapsed="false">
      <c r="I19" s="4" t="s">
        <v>27</v>
      </c>
      <c r="J19" s="5" t="n">
        <v>0</v>
      </c>
    </row>
    <row r="20" customFormat="false" ht="15" hidden="false" customHeight="false" outlineLevel="0" collapsed="false">
      <c r="I20" s="4" t="s">
        <v>28</v>
      </c>
      <c r="J20" s="5" t="n">
        <v>2</v>
      </c>
    </row>
    <row r="21" customFormat="false" ht="15" hidden="false" customHeight="false" outlineLevel="0" collapsed="false">
      <c r="I21" s="6" t="s">
        <v>29</v>
      </c>
      <c r="J21" s="7" t="n">
        <f aca="false">SUM(J16:J20)</f>
        <v>7</v>
      </c>
    </row>
    <row r="26" customFormat="false" ht="18.75" hidden="false" customHeight="false" outlineLevel="0" collapsed="false"/>
  </sheetData>
  <mergeCells count="1">
    <mergeCell ref="I1:J1"/>
  </mergeCells>
  <printOptions headings="false" gridLines="false" gridLinesSet="true" horizontalCentered="false" verticalCentered="false"/>
  <pageMargins left="0.708333333333333" right="0.708333333333333" top="0.748611111111111" bottom="0.748611111111111" header="0.315277777777778" footer="0.315277777777778"/>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&amp;L&amp;D&amp;C&amp;F&amp;RPort-Neuf</oddHeader>
    <oddFooter>&amp;LNM-GUP&amp;R&amp;N</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8FAADC"/>
    <pageSetUpPr fitToPage="false"/>
  </sheetPr>
  <dimension ref="A1:Q98"/>
  <sheetViews>
    <sheetView showFormulas="false" showGridLines="true" showRowColHeaders="true" showZeros="true" rightToLeft="false" tabSelected="true" showOutlineSymbols="true" defaultGridColor="true" view="normal" topLeftCell="K1" colorId="64" zoomScale="85" zoomScaleNormal="85" zoomScalePageLayoutView="100" workbookViewId="0">
      <selection pane="topLeft" activeCell="L2" activeCellId="0" sqref="L2"/>
    </sheetView>
  </sheetViews>
  <sheetFormatPr defaultRowHeight="13.8" zeroHeight="false" outlineLevelRow="0" outlineLevelCol="1"/>
  <cols>
    <col collapsed="false" customWidth="true" hidden="false" outlineLevel="0" max="1" min="1" style="9" width="15.56"/>
    <col collapsed="false" customWidth="true" hidden="false" outlineLevel="0" max="2" min="2" style="9" width="16.34"/>
    <col collapsed="false" customWidth="true" hidden="false" outlineLevel="1" max="3" min="3" style="9" width="10.04"/>
    <col collapsed="false" customWidth="true" hidden="false" outlineLevel="1" max="4" min="4" style="9" width="11.8"/>
    <col collapsed="false" customWidth="true" hidden="false" outlineLevel="1" max="5" min="5" style="9" width="12.85"/>
    <col collapsed="false" customWidth="true" hidden="false" outlineLevel="0" max="6" min="6" style="9" width="18.15"/>
    <col collapsed="false" customWidth="true" hidden="false" outlineLevel="0" max="7" min="7" style="9" width="23.6"/>
    <col collapsed="false" customWidth="true" hidden="false" outlineLevel="0" max="8" min="8" style="9" width="25"/>
    <col collapsed="false" customWidth="true" hidden="false" outlineLevel="0" max="9" min="9" style="9" width="20.28"/>
    <col collapsed="false" customWidth="true" hidden="false" outlineLevel="0" max="10" min="10" style="9" width="22.44"/>
    <col collapsed="false" customWidth="true" hidden="false" outlineLevel="0" max="11" min="11" style="9" width="23.73"/>
    <col collapsed="false" customWidth="true" hidden="false" outlineLevel="0" max="12" min="12" style="9" width="13.35"/>
    <col collapsed="false" customWidth="true" hidden="false" outlineLevel="0" max="13" min="13" style="9" width="14.28"/>
    <col collapsed="false" customWidth="true" hidden="false" outlineLevel="0" max="14" min="14" style="9" width="21.14"/>
    <col collapsed="false" customWidth="true" hidden="false" outlineLevel="0" max="15" min="15" style="9" width="14.28"/>
    <col collapsed="false" customWidth="true" hidden="false" outlineLevel="0" max="16" min="16" style="9" width="19.85"/>
    <col collapsed="false" customWidth="true" hidden="false" outlineLevel="0" max="17" min="17" style="9" width="12.06"/>
    <col collapsed="false" customWidth="false" hidden="false" outlineLevel="0" max="1020" min="18" style="9" width="11.43"/>
    <col collapsed="false" customWidth="false" hidden="false" outlineLevel="0" max="1025" min="1021" style="0" width="11.43"/>
  </cols>
  <sheetData>
    <row r="1" customFormat="false" ht="37.3" hidden="false" customHeight="false" outlineLevel="0" collapsed="false">
      <c r="A1" s="10" t="s">
        <v>30</v>
      </c>
      <c r="B1" s="9" t="s">
        <v>31</v>
      </c>
      <c r="C1" s="11" t="s">
        <v>32</v>
      </c>
      <c r="D1" s="11" t="s">
        <v>33</v>
      </c>
      <c r="E1" s="9" t="s">
        <v>34</v>
      </c>
      <c r="F1" s="9" t="s">
        <v>35</v>
      </c>
      <c r="G1" s="9" t="s">
        <v>36</v>
      </c>
      <c r="H1" s="9" t="s">
        <v>37</v>
      </c>
      <c r="I1" s="9" t="s">
        <v>38</v>
      </c>
      <c r="J1" s="9" t="s">
        <v>39</v>
      </c>
      <c r="K1" s="11" t="s">
        <v>40</v>
      </c>
      <c r="L1" s="11" t="s">
        <v>41</v>
      </c>
      <c r="M1" s="9" t="s">
        <v>42</v>
      </c>
      <c r="N1" s="9" t="s">
        <v>43</v>
      </c>
      <c r="O1" s="11" t="s">
        <v>44</v>
      </c>
      <c r="P1" s="9" t="s">
        <v>45</v>
      </c>
      <c r="Q1" s="9" t="s">
        <v>46</v>
      </c>
    </row>
    <row r="2" customFormat="false" ht="93.75" hidden="false" customHeight="true" outlineLevel="0" collapsed="false">
      <c r="A2" s="12" t="s">
        <v>47</v>
      </c>
      <c r="C2" s="11" t="n">
        <v>42991</v>
      </c>
      <c r="D2" s="11"/>
      <c r="E2" s="9" t="s">
        <v>48</v>
      </c>
      <c r="F2" s="10" t="s">
        <v>49</v>
      </c>
      <c r="G2" s="9" t="s">
        <v>50</v>
      </c>
      <c r="H2" s="9" t="s">
        <v>51</v>
      </c>
      <c r="I2" s="9" t="s">
        <v>52</v>
      </c>
      <c r="K2" s="9" t="s">
        <v>53</v>
      </c>
      <c r="L2" s="12" t="n">
        <v>546426680</v>
      </c>
    </row>
    <row r="3" customFormat="false" ht="95.25" hidden="false" customHeight="true" outlineLevel="0" collapsed="false">
      <c r="A3" s="12" t="s">
        <v>54</v>
      </c>
      <c r="C3" s="11" t="n">
        <v>42991</v>
      </c>
      <c r="D3" s="11"/>
      <c r="E3" s="9" t="s">
        <v>48</v>
      </c>
      <c r="F3" s="10" t="s">
        <v>49</v>
      </c>
      <c r="G3" s="9" t="s">
        <v>55</v>
      </c>
      <c r="I3" s="9" t="s">
        <v>5</v>
      </c>
      <c r="K3" s="9" t="s">
        <v>53</v>
      </c>
      <c r="L3" s="12" t="n">
        <v>546426680</v>
      </c>
    </row>
    <row r="4" customFormat="false" ht="60" hidden="false" customHeight="true" outlineLevel="0" collapsed="false">
      <c r="A4" s="12" t="s">
        <v>56</v>
      </c>
      <c r="C4" s="11" t="n">
        <v>42991</v>
      </c>
      <c r="D4" s="11"/>
      <c r="E4" s="9" t="s">
        <v>48</v>
      </c>
      <c r="F4" s="10" t="s">
        <v>57</v>
      </c>
      <c r="G4" s="9" t="s">
        <v>58</v>
      </c>
      <c r="H4" s="9" t="s">
        <v>59</v>
      </c>
      <c r="I4" s="9" t="s">
        <v>60</v>
      </c>
      <c r="K4" s="9" t="s">
        <v>53</v>
      </c>
      <c r="L4" s="12" t="n">
        <v>546426680</v>
      </c>
    </row>
    <row r="5" customFormat="false" ht="102" hidden="false" customHeight="true" outlineLevel="0" collapsed="false">
      <c r="A5" s="12" t="s">
        <v>61</v>
      </c>
      <c r="C5" s="11" t="n">
        <v>42991</v>
      </c>
      <c r="D5" s="11"/>
      <c r="E5" s="9" t="s">
        <v>48</v>
      </c>
      <c r="F5" s="10" t="s">
        <v>62</v>
      </c>
      <c r="G5" s="9" t="s">
        <v>63</v>
      </c>
      <c r="H5" s="9" t="s">
        <v>64</v>
      </c>
      <c r="I5" s="9" t="s">
        <v>65</v>
      </c>
      <c r="K5" s="9" t="s">
        <v>53</v>
      </c>
      <c r="L5" s="12" t="n">
        <v>546426680</v>
      </c>
    </row>
    <row r="6" customFormat="false" ht="45" hidden="false" customHeight="true" outlineLevel="0" collapsed="false">
      <c r="A6" s="12" t="s">
        <v>66</v>
      </c>
      <c r="C6" s="11" t="n">
        <v>42991</v>
      </c>
      <c r="D6" s="11"/>
      <c r="E6" s="9" t="s">
        <v>48</v>
      </c>
      <c r="F6" s="10" t="s">
        <v>67</v>
      </c>
      <c r="G6" s="9" t="s">
        <v>68</v>
      </c>
      <c r="H6" s="9" t="s">
        <v>69</v>
      </c>
      <c r="I6" s="9" t="s">
        <v>70</v>
      </c>
      <c r="K6" s="9" t="s">
        <v>53</v>
      </c>
      <c r="L6" s="12" t="n">
        <v>546426680</v>
      </c>
    </row>
    <row r="7" customFormat="false" ht="45" hidden="false" customHeight="true" outlineLevel="0" collapsed="false">
      <c r="A7" s="12" t="s">
        <v>71</v>
      </c>
      <c r="C7" s="11" t="n">
        <v>42991</v>
      </c>
      <c r="D7" s="11"/>
      <c r="E7" s="9" t="s">
        <v>48</v>
      </c>
      <c r="F7" s="9" t="s">
        <v>72</v>
      </c>
      <c r="G7" s="9" t="s">
        <v>73</v>
      </c>
      <c r="H7" s="9" t="s">
        <v>74</v>
      </c>
      <c r="I7" s="9" t="s">
        <v>70</v>
      </c>
      <c r="K7" s="9" t="s">
        <v>53</v>
      </c>
      <c r="L7" s="12" t="n">
        <v>546426680</v>
      </c>
    </row>
    <row r="8" customFormat="false" ht="60" hidden="false" customHeight="true" outlineLevel="0" collapsed="false">
      <c r="A8" s="12" t="s">
        <v>75</v>
      </c>
      <c r="C8" s="11" t="n">
        <v>42991</v>
      </c>
      <c r="D8" s="11"/>
      <c r="E8" s="9" t="s">
        <v>48</v>
      </c>
      <c r="F8" s="9" t="s">
        <v>76</v>
      </c>
      <c r="G8" s="9" t="s">
        <v>77</v>
      </c>
      <c r="H8" s="9" t="s">
        <v>78</v>
      </c>
      <c r="I8" s="9" t="s">
        <v>11</v>
      </c>
      <c r="K8" s="9" t="s">
        <v>53</v>
      </c>
      <c r="L8" s="12" t="n">
        <v>546426680</v>
      </c>
    </row>
    <row r="9" customFormat="false" ht="81" hidden="false" customHeight="true" outlineLevel="0" collapsed="false">
      <c r="A9" s="12" t="s">
        <v>79</v>
      </c>
      <c r="C9" s="11" t="n">
        <v>42991</v>
      </c>
      <c r="D9" s="11"/>
      <c r="E9" s="9" t="s">
        <v>48</v>
      </c>
      <c r="F9" s="9" t="s">
        <v>80</v>
      </c>
      <c r="G9" s="9" t="s">
        <v>81</v>
      </c>
      <c r="H9" s="9" t="s">
        <v>82</v>
      </c>
      <c r="I9" s="9" t="s">
        <v>83</v>
      </c>
      <c r="K9" s="9" t="s">
        <v>53</v>
      </c>
      <c r="L9" s="12" t="n">
        <v>546426680</v>
      </c>
    </row>
    <row r="10" customFormat="false" ht="45" hidden="false" customHeight="true" outlineLevel="0" collapsed="false">
      <c r="A10" s="12" t="s">
        <v>84</v>
      </c>
      <c r="C10" s="11" t="n">
        <v>42991</v>
      </c>
      <c r="D10" s="11"/>
      <c r="E10" s="9" t="s">
        <v>48</v>
      </c>
      <c r="F10" s="9" t="s">
        <v>85</v>
      </c>
      <c r="G10" s="9" t="s">
        <v>86</v>
      </c>
      <c r="H10" s="9" t="s">
        <v>74</v>
      </c>
      <c r="I10" s="9" t="s">
        <v>70</v>
      </c>
      <c r="K10" s="9" t="s">
        <v>53</v>
      </c>
      <c r="L10" s="12" t="n">
        <v>546426680</v>
      </c>
    </row>
    <row r="11" customFormat="false" ht="90" hidden="false" customHeight="true" outlineLevel="0" collapsed="false">
      <c r="A11" s="12" t="s">
        <v>87</v>
      </c>
      <c r="C11" s="11" t="n">
        <v>42991</v>
      </c>
      <c r="D11" s="11"/>
      <c r="E11" s="9" t="s">
        <v>48</v>
      </c>
      <c r="F11" s="9" t="s">
        <v>85</v>
      </c>
      <c r="G11" s="9" t="s">
        <v>88</v>
      </c>
      <c r="H11" s="9" t="s">
        <v>89</v>
      </c>
      <c r="I11" s="9" t="s">
        <v>5</v>
      </c>
      <c r="K11" s="9" t="s">
        <v>53</v>
      </c>
      <c r="L11" s="12" t="n">
        <v>546426680</v>
      </c>
    </row>
    <row r="12" customFormat="false" ht="60.75" hidden="false" customHeight="true" outlineLevel="0" collapsed="false">
      <c r="A12" s="12" t="s">
        <v>90</v>
      </c>
      <c r="C12" s="11" t="n">
        <v>42991</v>
      </c>
      <c r="D12" s="11"/>
      <c r="E12" s="9" t="s">
        <v>48</v>
      </c>
      <c r="F12" s="9" t="s">
        <v>85</v>
      </c>
      <c r="G12" s="9" t="s">
        <v>91</v>
      </c>
      <c r="H12" s="9" t="s">
        <v>92</v>
      </c>
      <c r="I12" s="9" t="s">
        <v>70</v>
      </c>
      <c r="K12" s="9" t="s">
        <v>53</v>
      </c>
      <c r="L12" s="12" t="n">
        <v>546426680</v>
      </c>
    </row>
    <row r="13" customFormat="false" ht="54" hidden="false" customHeight="true" outlineLevel="0" collapsed="false">
      <c r="A13" s="12" t="s">
        <v>93</v>
      </c>
      <c r="C13" s="11" t="n">
        <v>42991</v>
      </c>
      <c r="D13" s="11"/>
      <c r="E13" s="9" t="s">
        <v>48</v>
      </c>
      <c r="F13" s="9" t="s">
        <v>94</v>
      </c>
      <c r="G13" s="9" t="s">
        <v>95</v>
      </c>
      <c r="H13" s="9" t="s">
        <v>96</v>
      </c>
      <c r="I13" s="9" t="s">
        <v>70</v>
      </c>
      <c r="K13" s="9" t="s">
        <v>53</v>
      </c>
      <c r="L13" s="12" t="n">
        <v>546426680</v>
      </c>
    </row>
    <row r="14" customFormat="false" ht="67.5" hidden="false" customHeight="true" outlineLevel="0" collapsed="false">
      <c r="A14" s="12" t="s">
        <v>97</v>
      </c>
      <c r="C14" s="11" t="n">
        <v>42991</v>
      </c>
      <c r="D14" s="11"/>
      <c r="E14" s="9" t="s">
        <v>48</v>
      </c>
      <c r="F14" s="9" t="s">
        <v>98</v>
      </c>
      <c r="G14" s="9" t="s">
        <v>99</v>
      </c>
      <c r="H14" s="9" t="s">
        <v>100</v>
      </c>
      <c r="I14" s="9" t="s">
        <v>70</v>
      </c>
      <c r="K14" s="9" t="s">
        <v>53</v>
      </c>
      <c r="L14" s="12" t="n">
        <v>546426680</v>
      </c>
    </row>
    <row r="15" customFormat="false" ht="120" hidden="false" customHeight="true" outlineLevel="0" collapsed="false">
      <c r="A15" s="12" t="s">
        <v>101</v>
      </c>
      <c r="C15" s="11" t="n">
        <v>42991</v>
      </c>
      <c r="D15" s="11"/>
      <c r="E15" s="9" t="s">
        <v>48</v>
      </c>
      <c r="F15" s="9" t="s">
        <v>102</v>
      </c>
      <c r="G15" s="9" t="s">
        <v>103</v>
      </c>
      <c r="H15" s="9" t="s">
        <v>104</v>
      </c>
      <c r="I15" s="9" t="s">
        <v>105</v>
      </c>
      <c r="K15" s="9" t="s">
        <v>53</v>
      </c>
      <c r="L15" s="12" t="n">
        <v>546426680</v>
      </c>
    </row>
    <row r="16" customFormat="false" ht="114" hidden="false" customHeight="true" outlineLevel="0" collapsed="false">
      <c r="A16" s="12" t="s">
        <v>106</v>
      </c>
      <c r="C16" s="11" t="n">
        <v>42991</v>
      </c>
      <c r="D16" s="11"/>
      <c r="E16" s="9" t="s">
        <v>48</v>
      </c>
      <c r="F16" s="9" t="s">
        <v>107</v>
      </c>
      <c r="G16" s="9" t="s">
        <v>108</v>
      </c>
      <c r="H16" s="9" t="s">
        <v>109</v>
      </c>
      <c r="I16" s="9" t="s">
        <v>110</v>
      </c>
      <c r="K16" s="9" t="s">
        <v>53</v>
      </c>
      <c r="L16" s="12" t="n">
        <v>546426680</v>
      </c>
    </row>
    <row r="17" customFormat="false" ht="55.5" hidden="false" customHeight="true" outlineLevel="0" collapsed="false">
      <c r="A17" s="12" t="s">
        <v>111</v>
      </c>
      <c r="C17" s="11" t="n">
        <v>42991</v>
      </c>
      <c r="D17" s="11"/>
      <c r="E17" s="9" t="s">
        <v>48</v>
      </c>
      <c r="F17" s="9" t="s">
        <v>112</v>
      </c>
      <c r="G17" s="9" t="s">
        <v>113</v>
      </c>
      <c r="H17" s="9" t="s">
        <v>114</v>
      </c>
      <c r="I17" s="9" t="s">
        <v>115</v>
      </c>
      <c r="K17" s="9" t="s">
        <v>53</v>
      </c>
      <c r="L17" s="12" t="n">
        <v>546426680</v>
      </c>
    </row>
    <row r="18" customFormat="false" ht="45" hidden="false" customHeight="true" outlineLevel="0" collapsed="false">
      <c r="A18" s="12" t="s">
        <v>116</v>
      </c>
      <c r="C18" s="11" t="n">
        <v>42991</v>
      </c>
      <c r="D18" s="11"/>
      <c r="E18" s="9" t="s">
        <v>48</v>
      </c>
      <c r="F18" s="9" t="s">
        <v>112</v>
      </c>
      <c r="G18" s="9" t="s">
        <v>117</v>
      </c>
      <c r="H18" s="9" t="s">
        <v>118</v>
      </c>
      <c r="I18" s="9" t="s">
        <v>119</v>
      </c>
      <c r="K18" s="9" t="s">
        <v>53</v>
      </c>
      <c r="L18" s="12" t="n">
        <v>546426680</v>
      </c>
    </row>
    <row r="19" customFormat="false" ht="105" hidden="false" customHeight="true" outlineLevel="0" collapsed="false">
      <c r="A19" s="12" t="s">
        <v>120</v>
      </c>
      <c r="C19" s="11" t="n">
        <v>42991</v>
      </c>
      <c r="D19" s="11"/>
      <c r="E19" s="9" t="s">
        <v>48</v>
      </c>
      <c r="F19" s="9" t="s">
        <v>121</v>
      </c>
      <c r="G19" s="9" t="s">
        <v>122</v>
      </c>
      <c r="H19" s="9" t="s">
        <v>123</v>
      </c>
      <c r="I19" s="9" t="s">
        <v>124</v>
      </c>
      <c r="K19" s="9" t="s">
        <v>53</v>
      </c>
      <c r="L19" s="12" t="n">
        <v>546426680</v>
      </c>
    </row>
    <row r="20" customFormat="false" ht="45" hidden="false" customHeight="true" outlineLevel="0" collapsed="false">
      <c r="A20" s="12" t="s">
        <v>125</v>
      </c>
      <c r="C20" s="11" t="n">
        <v>42991</v>
      </c>
      <c r="D20" s="11"/>
      <c r="E20" s="9" t="s">
        <v>48</v>
      </c>
      <c r="F20" s="9" t="s">
        <v>126</v>
      </c>
      <c r="G20" s="9" t="s">
        <v>127</v>
      </c>
      <c r="H20" s="9" t="s">
        <v>128</v>
      </c>
      <c r="I20" s="9" t="s">
        <v>129</v>
      </c>
      <c r="K20" s="9" t="s">
        <v>53</v>
      </c>
      <c r="L20" s="12" t="n">
        <v>546426680</v>
      </c>
    </row>
    <row r="21" customFormat="false" ht="45" hidden="false" customHeight="true" outlineLevel="0" collapsed="false">
      <c r="A21" s="12" t="s">
        <v>130</v>
      </c>
      <c r="B21" s="9" t="n">
        <v>224</v>
      </c>
      <c r="C21" s="11" t="n">
        <v>42831</v>
      </c>
      <c r="D21" s="11"/>
      <c r="E21" s="9" t="s">
        <v>131</v>
      </c>
      <c r="F21" s="13" t="s">
        <v>132</v>
      </c>
      <c r="G21" s="9" t="s">
        <v>133</v>
      </c>
      <c r="H21" s="9" t="s">
        <v>134</v>
      </c>
      <c r="I21" s="9" t="s">
        <v>4</v>
      </c>
      <c r="K21" s="9" t="s">
        <v>53</v>
      </c>
      <c r="L21" s="12" t="n">
        <v>546426680</v>
      </c>
    </row>
    <row r="22" customFormat="false" ht="72" hidden="false" customHeight="true" outlineLevel="0" collapsed="false">
      <c r="A22" s="12" t="s">
        <v>135</v>
      </c>
      <c r="B22" s="9" t="n">
        <v>223</v>
      </c>
      <c r="C22" s="11" t="n">
        <v>42831</v>
      </c>
      <c r="D22" s="11"/>
      <c r="E22" s="9" t="s">
        <v>131</v>
      </c>
      <c r="F22" s="13" t="s">
        <v>136</v>
      </c>
      <c r="G22" s="9" t="s">
        <v>137</v>
      </c>
      <c r="H22" s="9" t="s">
        <v>138</v>
      </c>
      <c r="I22" s="9" t="s">
        <v>139</v>
      </c>
      <c r="K22" s="9" t="s">
        <v>53</v>
      </c>
      <c r="L22" s="12" t="n">
        <v>546426680</v>
      </c>
    </row>
    <row r="23" customFormat="false" ht="59.25" hidden="false" customHeight="true" outlineLevel="0" collapsed="false">
      <c r="A23" s="12" t="s">
        <v>140</v>
      </c>
      <c r="C23" s="11" t="n">
        <v>42831</v>
      </c>
      <c r="D23" s="11"/>
      <c r="E23" s="9" t="s">
        <v>131</v>
      </c>
      <c r="F23" s="13" t="s">
        <v>141</v>
      </c>
      <c r="G23" s="9" t="s">
        <v>142</v>
      </c>
      <c r="H23" s="9" t="s">
        <v>143</v>
      </c>
      <c r="I23" s="9" t="s">
        <v>70</v>
      </c>
      <c r="K23" s="9" t="s">
        <v>53</v>
      </c>
      <c r="L23" s="12" t="n">
        <v>546426680</v>
      </c>
    </row>
    <row r="24" customFormat="false" ht="58.5" hidden="false" customHeight="true" outlineLevel="0" collapsed="false">
      <c r="A24" s="12" t="s">
        <v>144</v>
      </c>
      <c r="B24" s="9" t="n">
        <v>226</v>
      </c>
      <c r="C24" s="11" t="n">
        <v>42831</v>
      </c>
      <c r="D24" s="11"/>
      <c r="E24" s="9" t="s">
        <v>131</v>
      </c>
      <c r="F24" s="13" t="s">
        <v>141</v>
      </c>
      <c r="G24" s="9" t="s">
        <v>145</v>
      </c>
      <c r="H24" s="9" t="s">
        <v>146</v>
      </c>
      <c r="I24" s="9" t="s">
        <v>147</v>
      </c>
      <c r="K24" s="9" t="s">
        <v>53</v>
      </c>
      <c r="L24" s="12" t="n">
        <v>546426680</v>
      </c>
    </row>
    <row r="25" customFormat="false" ht="54" hidden="false" customHeight="true" outlineLevel="0" collapsed="false">
      <c r="A25" s="12" t="s">
        <v>148</v>
      </c>
      <c r="C25" s="11" t="n">
        <v>42831</v>
      </c>
      <c r="D25" s="11"/>
      <c r="E25" s="9" t="s">
        <v>131</v>
      </c>
      <c r="F25" s="13" t="s">
        <v>149</v>
      </c>
      <c r="G25" s="9" t="s">
        <v>150</v>
      </c>
      <c r="H25" s="9" t="s">
        <v>151</v>
      </c>
      <c r="I25" s="9" t="s">
        <v>152</v>
      </c>
      <c r="K25" s="9" t="s">
        <v>53</v>
      </c>
      <c r="L25" s="12" t="n">
        <v>546426680</v>
      </c>
    </row>
    <row r="26" customFormat="false" ht="43.5" hidden="false" customHeight="true" outlineLevel="0" collapsed="false">
      <c r="A26" s="12" t="s">
        <v>153</v>
      </c>
      <c r="C26" s="11" t="n">
        <v>42831</v>
      </c>
      <c r="D26" s="11"/>
      <c r="E26" s="9" t="s">
        <v>131</v>
      </c>
      <c r="F26" s="13" t="s">
        <v>149</v>
      </c>
      <c r="G26" s="9" t="s">
        <v>154</v>
      </c>
      <c r="H26" s="9" t="s">
        <v>155</v>
      </c>
      <c r="I26" s="9" t="s">
        <v>4</v>
      </c>
      <c r="K26" s="9" t="s">
        <v>53</v>
      </c>
      <c r="L26" s="12" t="n">
        <v>546426680</v>
      </c>
    </row>
    <row r="27" customFormat="false" ht="45" hidden="false" customHeight="true" outlineLevel="0" collapsed="false">
      <c r="A27" s="12" t="s">
        <v>156</v>
      </c>
      <c r="C27" s="11" t="n">
        <v>42831</v>
      </c>
      <c r="D27" s="11"/>
      <c r="E27" s="9" t="s">
        <v>131</v>
      </c>
      <c r="F27" s="13" t="s">
        <v>157</v>
      </c>
      <c r="G27" s="9" t="s">
        <v>158</v>
      </c>
      <c r="H27" s="9" t="s">
        <v>159</v>
      </c>
      <c r="I27" s="9" t="s">
        <v>147</v>
      </c>
      <c r="K27" s="9" t="s">
        <v>53</v>
      </c>
      <c r="L27" s="12" t="n">
        <v>546426680</v>
      </c>
    </row>
    <row r="28" customFormat="false" ht="71.25" hidden="false" customHeight="true" outlineLevel="0" collapsed="false">
      <c r="A28" s="12" t="s">
        <v>160</v>
      </c>
      <c r="B28" s="9" t="n">
        <v>228</v>
      </c>
      <c r="C28" s="11" t="n">
        <v>42831</v>
      </c>
      <c r="D28" s="11"/>
      <c r="E28" s="9" t="s">
        <v>131</v>
      </c>
      <c r="F28" s="13" t="s">
        <v>161</v>
      </c>
      <c r="G28" s="9" t="s">
        <v>162</v>
      </c>
      <c r="H28" s="9" t="s">
        <v>163</v>
      </c>
      <c r="I28" s="9" t="s">
        <v>164</v>
      </c>
      <c r="K28" s="9" t="s">
        <v>53</v>
      </c>
      <c r="L28" s="12" t="n">
        <v>546426680</v>
      </c>
    </row>
    <row r="29" customFormat="false" ht="165" hidden="false" customHeight="true" outlineLevel="0" collapsed="false">
      <c r="A29" s="12" t="s">
        <v>165</v>
      </c>
      <c r="B29" s="9" t="n">
        <v>229</v>
      </c>
      <c r="C29" s="11" t="n">
        <v>42831</v>
      </c>
      <c r="D29" s="11"/>
      <c r="E29" s="9" t="s">
        <v>131</v>
      </c>
      <c r="F29" s="13" t="s">
        <v>166</v>
      </c>
      <c r="G29" s="9" t="s">
        <v>167</v>
      </c>
      <c r="H29" s="9" t="s">
        <v>168</v>
      </c>
      <c r="I29" s="9" t="s">
        <v>169</v>
      </c>
      <c r="K29" s="9" t="s">
        <v>53</v>
      </c>
      <c r="L29" s="12" t="n">
        <v>546426680</v>
      </c>
    </row>
    <row r="30" customFormat="false" ht="120" hidden="false" customHeight="true" outlineLevel="0" collapsed="false">
      <c r="A30" s="12" t="s">
        <v>170</v>
      </c>
      <c r="B30" s="9" t="n">
        <v>230</v>
      </c>
      <c r="C30" s="11" t="n">
        <v>42831</v>
      </c>
      <c r="D30" s="11"/>
      <c r="E30" s="9" t="s">
        <v>131</v>
      </c>
      <c r="F30" s="13" t="s">
        <v>171</v>
      </c>
      <c r="G30" s="9" t="s">
        <v>172</v>
      </c>
      <c r="H30" s="9" t="s">
        <v>173</v>
      </c>
      <c r="I30" s="9" t="s">
        <v>174</v>
      </c>
      <c r="K30" s="9" t="s">
        <v>53</v>
      </c>
      <c r="L30" s="12" t="n">
        <v>546426680</v>
      </c>
    </row>
    <row r="31" customFormat="false" ht="162.75" hidden="false" customHeight="true" outlineLevel="0" collapsed="false">
      <c r="A31" s="12" t="s">
        <v>175</v>
      </c>
      <c r="B31" s="9" t="n">
        <v>231</v>
      </c>
      <c r="C31" s="11" t="n">
        <v>42831</v>
      </c>
      <c r="D31" s="11"/>
      <c r="E31" s="9" t="s">
        <v>131</v>
      </c>
      <c r="F31" s="13" t="s">
        <v>171</v>
      </c>
      <c r="G31" s="9" t="s">
        <v>176</v>
      </c>
      <c r="H31" s="9" t="s">
        <v>177</v>
      </c>
      <c r="I31" s="9" t="s">
        <v>174</v>
      </c>
      <c r="K31" s="9" t="s">
        <v>53</v>
      </c>
      <c r="L31" s="12" t="n">
        <v>546426680</v>
      </c>
    </row>
    <row r="32" customFormat="false" ht="105" hidden="false" customHeight="true" outlineLevel="0" collapsed="false">
      <c r="A32" s="12" t="s">
        <v>178</v>
      </c>
      <c r="B32" s="9" t="n">
        <v>233</v>
      </c>
      <c r="C32" s="11" t="n">
        <v>42831</v>
      </c>
      <c r="D32" s="11"/>
      <c r="E32" s="9" t="s">
        <v>131</v>
      </c>
      <c r="F32" s="13" t="s">
        <v>179</v>
      </c>
      <c r="G32" s="9" t="s">
        <v>180</v>
      </c>
      <c r="H32" s="9" t="s">
        <v>181</v>
      </c>
      <c r="I32" s="9" t="s">
        <v>182</v>
      </c>
      <c r="K32" s="9" t="s">
        <v>53</v>
      </c>
      <c r="L32" s="12" t="n">
        <v>546426680</v>
      </c>
    </row>
    <row r="33" customFormat="false" ht="54.75" hidden="false" customHeight="true" outlineLevel="0" collapsed="false">
      <c r="A33" s="12" t="s">
        <v>183</v>
      </c>
      <c r="B33" s="9" t="n">
        <v>234</v>
      </c>
      <c r="C33" s="11" t="n">
        <v>42831</v>
      </c>
      <c r="D33" s="11"/>
      <c r="E33" s="9" t="s">
        <v>131</v>
      </c>
      <c r="F33" s="13" t="s">
        <v>184</v>
      </c>
      <c r="G33" s="9" t="s">
        <v>185</v>
      </c>
      <c r="H33" s="9" t="s">
        <v>186</v>
      </c>
      <c r="I33" s="9" t="s">
        <v>5</v>
      </c>
      <c r="K33" s="9" t="s">
        <v>53</v>
      </c>
      <c r="L33" s="12" t="n">
        <v>546426680</v>
      </c>
    </row>
    <row r="34" customFormat="false" ht="45" hidden="false" customHeight="true" outlineLevel="0" collapsed="false">
      <c r="A34" s="12" t="s">
        <v>187</v>
      </c>
      <c r="B34" s="9" t="n">
        <v>235</v>
      </c>
      <c r="C34" s="11" t="n">
        <v>42831</v>
      </c>
      <c r="D34" s="11"/>
      <c r="E34" s="9" t="s">
        <v>131</v>
      </c>
      <c r="F34" s="13" t="s">
        <v>188</v>
      </c>
      <c r="G34" s="9" t="s">
        <v>189</v>
      </c>
      <c r="H34" s="9" t="s">
        <v>190</v>
      </c>
      <c r="I34" s="9" t="s">
        <v>191</v>
      </c>
      <c r="K34" s="9" t="s">
        <v>53</v>
      </c>
      <c r="L34" s="12" t="n">
        <v>546426680</v>
      </c>
    </row>
    <row r="35" customFormat="false" ht="45" hidden="false" customHeight="true" outlineLevel="0" collapsed="false">
      <c r="A35" s="12" t="s">
        <v>192</v>
      </c>
      <c r="C35" s="11" t="n">
        <v>42831</v>
      </c>
      <c r="D35" s="11"/>
      <c r="E35" s="9" t="s">
        <v>131</v>
      </c>
      <c r="F35" s="13" t="s">
        <v>193</v>
      </c>
      <c r="G35" s="9" t="s">
        <v>194</v>
      </c>
      <c r="I35" s="9" t="s">
        <v>4</v>
      </c>
      <c r="K35" s="9" t="s">
        <v>53</v>
      </c>
      <c r="L35" s="12" t="n">
        <v>546426680</v>
      </c>
    </row>
    <row r="36" customFormat="false" ht="90" hidden="false" customHeight="true" outlineLevel="0" collapsed="false">
      <c r="A36" s="12" t="s">
        <v>195</v>
      </c>
      <c r="B36" s="9" t="n">
        <v>236</v>
      </c>
      <c r="C36" s="11" t="n">
        <v>42831</v>
      </c>
      <c r="D36" s="11"/>
      <c r="E36" s="9" t="s">
        <v>131</v>
      </c>
      <c r="F36" s="13" t="s">
        <v>193</v>
      </c>
      <c r="G36" s="9" t="s">
        <v>196</v>
      </c>
      <c r="H36" s="9" t="s">
        <v>197</v>
      </c>
      <c r="I36" s="9" t="s">
        <v>4</v>
      </c>
      <c r="K36" s="9" t="s">
        <v>53</v>
      </c>
      <c r="L36" s="12" t="n">
        <v>546426680</v>
      </c>
    </row>
    <row r="37" customFormat="false" ht="75" hidden="false" customHeight="true" outlineLevel="0" collapsed="false">
      <c r="A37" s="12" t="s">
        <v>198</v>
      </c>
      <c r="B37" s="9" t="n">
        <v>237</v>
      </c>
      <c r="C37" s="11" t="n">
        <v>42831</v>
      </c>
      <c r="D37" s="11"/>
      <c r="E37" s="9" t="s">
        <v>131</v>
      </c>
      <c r="F37" s="13" t="s">
        <v>199</v>
      </c>
      <c r="G37" s="9" t="s">
        <v>200</v>
      </c>
      <c r="H37" s="9" t="s">
        <v>201</v>
      </c>
      <c r="I37" s="9" t="s">
        <v>139</v>
      </c>
      <c r="K37" s="9" t="s">
        <v>53</v>
      </c>
      <c r="L37" s="12" t="n">
        <v>546426680</v>
      </c>
    </row>
    <row r="38" customFormat="false" ht="41.25" hidden="false" customHeight="true" outlineLevel="0" collapsed="false">
      <c r="A38" s="12" t="s">
        <v>202</v>
      </c>
      <c r="B38" s="9" t="n">
        <v>239</v>
      </c>
      <c r="C38" s="11" t="n">
        <v>42831</v>
      </c>
      <c r="D38" s="11"/>
      <c r="E38" s="9" t="s">
        <v>131</v>
      </c>
      <c r="F38" s="13" t="s">
        <v>203</v>
      </c>
      <c r="G38" s="9" t="s">
        <v>204</v>
      </c>
      <c r="H38" s="9" t="s">
        <v>205</v>
      </c>
      <c r="I38" s="9" t="s">
        <v>70</v>
      </c>
      <c r="K38" s="9" t="s">
        <v>53</v>
      </c>
      <c r="L38" s="12" t="n">
        <v>546426680</v>
      </c>
    </row>
    <row r="39" customFormat="false" ht="45" hidden="false" customHeight="true" outlineLevel="0" collapsed="false">
      <c r="A39" s="12" t="s">
        <v>206</v>
      </c>
      <c r="B39" s="9" t="n">
        <v>240</v>
      </c>
      <c r="C39" s="11" t="n">
        <v>42831</v>
      </c>
      <c r="D39" s="11"/>
      <c r="E39" s="9" t="s">
        <v>131</v>
      </c>
      <c r="F39" s="13" t="s">
        <v>203</v>
      </c>
      <c r="G39" s="9" t="s">
        <v>207</v>
      </c>
      <c r="H39" s="9" t="s">
        <v>205</v>
      </c>
      <c r="I39" s="9" t="s">
        <v>70</v>
      </c>
      <c r="K39" s="9" t="s">
        <v>53</v>
      </c>
      <c r="L39" s="12" t="n">
        <v>546426680</v>
      </c>
    </row>
    <row r="40" customFormat="false" ht="45" hidden="false" customHeight="true" outlineLevel="0" collapsed="false">
      <c r="A40" s="12" t="s">
        <v>208</v>
      </c>
      <c r="B40" s="9" t="n">
        <v>241</v>
      </c>
      <c r="C40" s="11" t="n">
        <v>42831</v>
      </c>
      <c r="D40" s="11"/>
      <c r="E40" s="9" t="s">
        <v>131</v>
      </c>
      <c r="F40" s="13" t="s">
        <v>209</v>
      </c>
      <c r="G40" s="9" t="s">
        <v>210</v>
      </c>
      <c r="H40" s="9" t="s">
        <v>211</v>
      </c>
      <c r="I40" s="9" t="s">
        <v>147</v>
      </c>
      <c r="K40" s="9" t="s">
        <v>53</v>
      </c>
      <c r="L40" s="12" t="n">
        <v>546426680</v>
      </c>
    </row>
    <row r="41" customFormat="false" ht="28.5" hidden="false" customHeight="true" outlineLevel="0" collapsed="false">
      <c r="A41" s="12" t="s">
        <v>212</v>
      </c>
      <c r="C41" s="11" t="n">
        <v>42831</v>
      </c>
      <c r="D41" s="11"/>
      <c r="E41" s="9" t="s">
        <v>131</v>
      </c>
      <c r="F41" s="13" t="s">
        <v>213</v>
      </c>
      <c r="G41" s="9" t="s">
        <v>214</v>
      </c>
      <c r="H41" s="9" t="s">
        <v>18</v>
      </c>
      <c r="I41" s="9" t="s">
        <v>9</v>
      </c>
      <c r="K41" s="9" t="s">
        <v>53</v>
      </c>
      <c r="L41" s="12" t="n">
        <v>546426680</v>
      </c>
    </row>
    <row r="42" customFormat="false" ht="34.5" hidden="false" customHeight="true" outlineLevel="0" collapsed="false">
      <c r="A42" s="12" t="s">
        <v>215</v>
      </c>
      <c r="C42" s="11" t="n">
        <v>42831</v>
      </c>
      <c r="D42" s="11"/>
      <c r="E42" s="9" t="s">
        <v>131</v>
      </c>
      <c r="F42" s="13" t="s">
        <v>213</v>
      </c>
      <c r="G42" s="9" t="s">
        <v>216</v>
      </c>
      <c r="H42" s="9" t="s">
        <v>18</v>
      </c>
      <c r="I42" s="9" t="s">
        <v>191</v>
      </c>
      <c r="K42" s="9" t="s">
        <v>53</v>
      </c>
      <c r="L42" s="12" t="n">
        <v>546426680</v>
      </c>
    </row>
    <row r="43" customFormat="false" ht="45" hidden="false" customHeight="true" outlineLevel="0" collapsed="false">
      <c r="A43" s="12" t="s">
        <v>217</v>
      </c>
      <c r="B43" s="9" t="n">
        <v>242</v>
      </c>
      <c r="C43" s="11" t="n">
        <v>42831</v>
      </c>
      <c r="D43" s="11"/>
      <c r="E43" s="9" t="s">
        <v>131</v>
      </c>
      <c r="F43" s="13" t="s">
        <v>218</v>
      </c>
      <c r="G43" s="9" t="s">
        <v>219</v>
      </c>
      <c r="H43" s="9" t="s">
        <v>220</v>
      </c>
      <c r="I43" s="9" t="s">
        <v>139</v>
      </c>
      <c r="K43" s="9" t="s">
        <v>53</v>
      </c>
      <c r="L43" s="12" t="n">
        <v>546426680</v>
      </c>
    </row>
    <row r="44" customFormat="false" ht="40.5" hidden="false" customHeight="true" outlineLevel="0" collapsed="false">
      <c r="A44" s="12" t="s">
        <v>221</v>
      </c>
      <c r="C44" s="11" t="n">
        <v>42831</v>
      </c>
      <c r="D44" s="11"/>
      <c r="E44" s="9" t="s">
        <v>131</v>
      </c>
      <c r="F44" s="13" t="s">
        <v>222</v>
      </c>
      <c r="G44" s="9" t="s">
        <v>223</v>
      </c>
      <c r="H44" s="9" t="s">
        <v>224</v>
      </c>
      <c r="I44" s="9" t="s">
        <v>4</v>
      </c>
      <c r="K44" s="9" t="s">
        <v>53</v>
      </c>
      <c r="L44" s="12" t="n">
        <v>546426680</v>
      </c>
    </row>
    <row r="45" customFormat="false" ht="45" hidden="false" customHeight="true" outlineLevel="0" collapsed="false">
      <c r="A45" s="12" t="s">
        <v>225</v>
      </c>
      <c r="C45" s="11" t="n">
        <v>42831</v>
      </c>
      <c r="D45" s="11"/>
      <c r="E45" s="9" t="s">
        <v>131</v>
      </c>
      <c r="F45" s="13" t="s">
        <v>222</v>
      </c>
      <c r="G45" s="9" t="s">
        <v>226</v>
      </c>
      <c r="I45" s="9" t="s">
        <v>227</v>
      </c>
      <c r="K45" s="9" t="s">
        <v>53</v>
      </c>
      <c r="L45" s="12" t="n">
        <v>546426680</v>
      </c>
    </row>
    <row r="46" customFormat="false" ht="43.5" hidden="false" customHeight="true" outlineLevel="0" collapsed="false">
      <c r="A46" s="12" t="s">
        <v>228</v>
      </c>
      <c r="C46" s="11" t="n">
        <v>42831</v>
      </c>
      <c r="D46" s="11"/>
      <c r="E46" s="9" t="s">
        <v>131</v>
      </c>
      <c r="F46" s="13" t="s">
        <v>229</v>
      </c>
      <c r="G46" s="9" t="s">
        <v>230</v>
      </c>
      <c r="H46" s="9" t="s">
        <v>231</v>
      </c>
      <c r="I46" s="9" t="s">
        <v>110</v>
      </c>
      <c r="K46" s="9" t="s">
        <v>53</v>
      </c>
      <c r="L46" s="12" t="n">
        <v>546426680</v>
      </c>
    </row>
    <row r="47" customFormat="false" ht="75" hidden="false" customHeight="true" outlineLevel="0" collapsed="false">
      <c r="A47" s="12" t="s">
        <v>232</v>
      </c>
      <c r="C47" s="11" t="n">
        <v>42831</v>
      </c>
      <c r="D47" s="11"/>
      <c r="E47" s="9" t="s">
        <v>131</v>
      </c>
      <c r="F47" s="13" t="s">
        <v>233</v>
      </c>
      <c r="G47" s="9" t="s">
        <v>234</v>
      </c>
      <c r="H47" s="9" t="s">
        <v>235</v>
      </c>
      <c r="I47" s="9" t="s">
        <v>236</v>
      </c>
      <c r="K47" s="9" t="s">
        <v>53</v>
      </c>
      <c r="L47" s="12" t="n">
        <v>546426680</v>
      </c>
    </row>
    <row r="48" customFormat="false" ht="67.5" hidden="false" customHeight="true" outlineLevel="0" collapsed="false">
      <c r="A48" s="12" t="s">
        <v>237</v>
      </c>
      <c r="C48" s="11" t="n">
        <v>42831</v>
      </c>
      <c r="D48" s="11"/>
      <c r="E48" s="9" t="s">
        <v>131</v>
      </c>
      <c r="F48" s="13" t="s">
        <v>238</v>
      </c>
      <c r="G48" s="9" t="s">
        <v>239</v>
      </c>
      <c r="H48" s="9" t="s">
        <v>240</v>
      </c>
      <c r="I48" s="9" t="s">
        <v>147</v>
      </c>
      <c r="K48" s="9" t="s">
        <v>53</v>
      </c>
      <c r="L48" s="12" t="n">
        <v>546426680</v>
      </c>
    </row>
    <row r="49" customFormat="false" ht="39.75" hidden="false" customHeight="true" outlineLevel="0" collapsed="false">
      <c r="A49" s="12" t="s">
        <v>241</v>
      </c>
      <c r="B49" s="9" t="n">
        <v>300</v>
      </c>
      <c r="C49" s="11" t="n">
        <v>42866</v>
      </c>
      <c r="D49" s="11"/>
      <c r="E49" s="9" t="s">
        <v>242</v>
      </c>
      <c r="F49" s="13" t="s">
        <v>243</v>
      </c>
      <c r="G49" s="9" t="s">
        <v>244</v>
      </c>
      <c r="H49" s="9" t="s">
        <v>245</v>
      </c>
      <c r="K49" s="9" t="s">
        <v>53</v>
      </c>
      <c r="L49" s="12" t="n">
        <v>546426680</v>
      </c>
    </row>
    <row r="50" customFormat="false" ht="62.25" hidden="false" customHeight="true" outlineLevel="0" collapsed="false">
      <c r="A50" s="12" t="s">
        <v>246</v>
      </c>
      <c r="B50" s="9" t="n">
        <v>301</v>
      </c>
      <c r="C50" s="11" t="n">
        <v>42866</v>
      </c>
      <c r="D50" s="11"/>
      <c r="E50" s="9" t="s">
        <v>242</v>
      </c>
      <c r="F50" s="13" t="s">
        <v>247</v>
      </c>
      <c r="G50" s="9" t="s">
        <v>248</v>
      </c>
      <c r="H50" s="9" t="s">
        <v>249</v>
      </c>
      <c r="I50" s="9" t="s">
        <v>119</v>
      </c>
      <c r="K50" s="9" t="s">
        <v>53</v>
      </c>
      <c r="L50" s="12" t="n">
        <v>546426680</v>
      </c>
    </row>
    <row r="51" customFormat="false" ht="54.75" hidden="false" customHeight="true" outlineLevel="0" collapsed="false">
      <c r="A51" s="12" t="s">
        <v>250</v>
      </c>
      <c r="C51" s="11" t="n">
        <v>42866</v>
      </c>
      <c r="D51" s="11"/>
      <c r="E51" s="9" t="s">
        <v>242</v>
      </c>
      <c r="F51" s="13" t="s">
        <v>251</v>
      </c>
      <c r="G51" s="9" t="s">
        <v>252</v>
      </c>
      <c r="H51" s="9" t="s">
        <v>253</v>
      </c>
      <c r="I51" s="9" t="s">
        <v>119</v>
      </c>
      <c r="K51" s="9" t="s">
        <v>53</v>
      </c>
      <c r="L51" s="12" t="n">
        <v>546426680</v>
      </c>
    </row>
    <row r="52" customFormat="false" ht="45" hidden="false" customHeight="true" outlineLevel="0" collapsed="false">
      <c r="A52" s="12" t="s">
        <v>254</v>
      </c>
      <c r="B52" s="9" t="n">
        <v>302</v>
      </c>
      <c r="C52" s="11" t="n">
        <v>42866</v>
      </c>
      <c r="D52" s="11"/>
      <c r="E52" s="9" t="s">
        <v>242</v>
      </c>
      <c r="F52" s="13" t="s">
        <v>255</v>
      </c>
      <c r="G52" s="9" t="s">
        <v>256</v>
      </c>
      <c r="H52" s="9" t="s">
        <v>257</v>
      </c>
      <c r="I52" s="9" t="s">
        <v>147</v>
      </c>
      <c r="K52" s="9" t="s">
        <v>53</v>
      </c>
      <c r="L52" s="12" t="n">
        <v>546426680</v>
      </c>
    </row>
    <row r="53" customFormat="false" ht="37.5" hidden="false" customHeight="true" outlineLevel="0" collapsed="false">
      <c r="A53" s="12" t="s">
        <v>258</v>
      </c>
      <c r="B53" s="9" t="n">
        <v>306</v>
      </c>
      <c r="C53" s="11" t="n">
        <v>42866</v>
      </c>
      <c r="D53" s="11"/>
      <c r="E53" s="9" t="s">
        <v>242</v>
      </c>
      <c r="F53" s="13" t="s">
        <v>251</v>
      </c>
      <c r="G53" s="9" t="s">
        <v>259</v>
      </c>
      <c r="I53" s="9" t="s">
        <v>169</v>
      </c>
      <c r="K53" s="9" t="s">
        <v>53</v>
      </c>
      <c r="L53" s="12" t="n">
        <v>546426680</v>
      </c>
    </row>
    <row r="54" customFormat="false" ht="45" hidden="false" customHeight="true" outlineLevel="0" collapsed="false">
      <c r="A54" s="12" t="s">
        <v>260</v>
      </c>
      <c r="B54" s="9" t="n">
        <v>303</v>
      </c>
      <c r="C54" s="11" t="n">
        <v>42866</v>
      </c>
      <c r="D54" s="11"/>
      <c r="E54" s="9" t="s">
        <v>242</v>
      </c>
      <c r="F54" s="13" t="s">
        <v>251</v>
      </c>
      <c r="G54" s="9" t="s">
        <v>261</v>
      </c>
      <c r="K54" s="9" t="s">
        <v>53</v>
      </c>
      <c r="L54" s="12" t="n">
        <v>546426680</v>
      </c>
    </row>
    <row r="55" customFormat="false" ht="41.25" hidden="false" customHeight="true" outlineLevel="0" collapsed="false">
      <c r="A55" s="12" t="s">
        <v>262</v>
      </c>
      <c r="B55" s="9" t="n">
        <v>304</v>
      </c>
      <c r="C55" s="11" t="n">
        <v>42866</v>
      </c>
      <c r="D55" s="11"/>
      <c r="E55" s="9" t="s">
        <v>242</v>
      </c>
      <c r="F55" s="13" t="s">
        <v>263</v>
      </c>
      <c r="G55" s="9" t="s">
        <v>264</v>
      </c>
      <c r="H55" s="9" t="s">
        <v>265</v>
      </c>
      <c r="I55" s="9" t="s">
        <v>5</v>
      </c>
      <c r="K55" s="9" t="s">
        <v>53</v>
      </c>
      <c r="L55" s="12" t="n">
        <v>546426680</v>
      </c>
    </row>
    <row r="56" customFormat="false" ht="43.5" hidden="false" customHeight="true" outlineLevel="0" collapsed="false">
      <c r="A56" s="12" t="s">
        <v>266</v>
      </c>
      <c r="B56" s="9" t="n">
        <v>305</v>
      </c>
      <c r="C56" s="11" t="n">
        <v>42866</v>
      </c>
      <c r="D56" s="11"/>
      <c r="E56" s="9" t="s">
        <v>242</v>
      </c>
      <c r="F56" s="13" t="s">
        <v>267</v>
      </c>
      <c r="G56" s="9" t="s">
        <v>268</v>
      </c>
      <c r="H56" s="9" t="s">
        <v>269</v>
      </c>
      <c r="I56" s="9" t="s">
        <v>270</v>
      </c>
      <c r="K56" s="9" t="s">
        <v>53</v>
      </c>
      <c r="L56" s="12" t="n">
        <v>546426680</v>
      </c>
    </row>
    <row r="57" customFormat="false" ht="67.5" hidden="false" customHeight="true" outlineLevel="0" collapsed="false">
      <c r="A57" s="12" t="s">
        <v>271</v>
      </c>
      <c r="C57" s="11" t="n">
        <v>42866</v>
      </c>
      <c r="D57" s="11"/>
      <c r="E57" s="9" t="s">
        <v>242</v>
      </c>
      <c r="F57" s="13" t="s">
        <v>272</v>
      </c>
      <c r="G57" s="9" t="s">
        <v>273</v>
      </c>
      <c r="H57" s="9" t="s">
        <v>274</v>
      </c>
      <c r="K57" s="9" t="s">
        <v>53</v>
      </c>
      <c r="L57" s="12" t="n">
        <v>546426680</v>
      </c>
    </row>
    <row r="58" customFormat="false" ht="60" hidden="false" customHeight="true" outlineLevel="0" collapsed="false">
      <c r="A58" s="12" t="s">
        <v>275</v>
      </c>
      <c r="C58" s="11" t="n">
        <v>42866</v>
      </c>
      <c r="D58" s="11"/>
      <c r="E58" s="9" t="s">
        <v>242</v>
      </c>
      <c r="F58" s="13" t="s">
        <v>276</v>
      </c>
      <c r="G58" s="9" t="s">
        <v>277</v>
      </c>
      <c r="H58" s="9" t="s">
        <v>278</v>
      </c>
      <c r="I58" s="9" t="s">
        <v>147</v>
      </c>
      <c r="K58" s="9" t="s">
        <v>53</v>
      </c>
      <c r="L58" s="12" t="n">
        <v>546426680</v>
      </c>
    </row>
    <row r="59" customFormat="false" ht="41.25" hidden="false" customHeight="true" outlineLevel="0" collapsed="false">
      <c r="A59" s="12" t="s">
        <v>279</v>
      </c>
      <c r="C59" s="11" t="n">
        <v>42866</v>
      </c>
      <c r="D59" s="11"/>
      <c r="E59" s="9" t="s">
        <v>242</v>
      </c>
      <c r="F59" s="13" t="s">
        <v>280</v>
      </c>
      <c r="G59" s="9" t="s">
        <v>281</v>
      </c>
      <c r="H59" s="9" t="s">
        <v>282</v>
      </c>
      <c r="I59" s="9" t="s">
        <v>169</v>
      </c>
      <c r="K59" s="9" t="s">
        <v>53</v>
      </c>
      <c r="L59" s="12" t="n">
        <v>546426680</v>
      </c>
    </row>
    <row r="60" customFormat="false" ht="30" hidden="false" customHeight="true" outlineLevel="0" collapsed="false">
      <c r="A60" s="12" t="s">
        <v>283</v>
      </c>
      <c r="C60" s="11" t="n">
        <v>42866</v>
      </c>
      <c r="D60" s="11"/>
      <c r="E60" s="9" t="s">
        <v>242</v>
      </c>
      <c r="F60" s="13" t="s">
        <v>284</v>
      </c>
      <c r="G60" s="9" t="s">
        <v>285</v>
      </c>
      <c r="H60" s="9" t="s">
        <v>286</v>
      </c>
      <c r="I60" s="9" t="s">
        <v>174</v>
      </c>
      <c r="K60" s="9" t="s">
        <v>53</v>
      </c>
      <c r="L60" s="12" t="n">
        <v>546426680</v>
      </c>
    </row>
    <row r="61" customFormat="false" ht="45" hidden="false" customHeight="true" outlineLevel="0" collapsed="false">
      <c r="A61" s="12" t="s">
        <v>287</v>
      </c>
      <c r="C61" s="11" t="n">
        <v>42866</v>
      </c>
      <c r="D61" s="11"/>
      <c r="E61" s="9" t="s">
        <v>242</v>
      </c>
      <c r="F61" s="13" t="s">
        <v>288</v>
      </c>
      <c r="G61" s="9" t="s">
        <v>289</v>
      </c>
      <c r="H61" s="9" t="s">
        <v>290</v>
      </c>
      <c r="I61" s="9" t="s">
        <v>147</v>
      </c>
      <c r="K61" s="9" t="s">
        <v>53</v>
      </c>
      <c r="L61" s="12" t="n">
        <v>546426680</v>
      </c>
    </row>
    <row r="62" customFormat="false" ht="45" hidden="false" customHeight="true" outlineLevel="0" collapsed="false">
      <c r="A62" s="12" t="s">
        <v>291</v>
      </c>
      <c r="C62" s="11" t="n">
        <v>42866</v>
      </c>
      <c r="D62" s="11"/>
      <c r="E62" s="9" t="s">
        <v>242</v>
      </c>
      <c r="F62" s="13" t="s">
        <v>292</v>
      </c>
      <c r="G62" s="9" t="s">
        <v>293</v>
      </c>
      <c r="H62" s="9" t="s">
        <v>294</v>
      </c>
      <c r="I62" s="9" t="s">
        <v>147</v>
      </c>
      <c r="K62" s="9" t="s">
        <v>53</v>
      </c>
      <c r="L62" s="12" t="n">
        <v>546426680</v>
      </c>
    </row>
    <row r="63" customFormat="false" ht="39" hidden="false" customHeight="true" outlineLevel="0" collapsed="false">
      <c r="A63" s="12" t="s">
        <v>295</v>
      </c>
      <c r="C63" s="11" t="n">
        <v>42866</v>
      </c>
      <c r="D63" s="11"/>
      <c r="E63" s="9" t="s">
        <v>242</v>
      </c>
      <c r="F63" s="13" t="s">
        <v>296</v>
      </c>
      <c r="G63" s="9" t="s">
        <v>297</v>
      </c>
      <c r="I63" s="9" t="s">
        <v>191</v>
      </c>
      <c r="K63" s="9" t="s">
        <v>53</v>
      </c>
      <c r="L63" s="12" t="n">
        <v>546426680</v>
      </c>
    </row>
    <row r="64" customFormat="false" ht="27" hidden="false" customHeight="true" outlineLevel="0" collapsed="false">
      <c r="A64" s="12" t="s">
        <v>298</v>
      </c>
      <c r="C64" s="11" t="n">
        <v>42866</v>
      </c>
      <c r="D64" s="11"/>
      <c r="E64" s="9" t="s">
        <v>242</v>
      </c>
      <c r="F64" s="13" t="s">
        <v>299</v>
      </c>
      <c r="G64" s="9" t="s">
        <v>300</v>
      </c>
      <c r="H64" s="9" t="s">
        <v>301</v>
      </c>
      <c r="K64" s="9" t="s">
        <v>53</v>
      </c>
      <c r="L64" s="12" t="n">
        <v>546426680</v>
      </c>
    </row>
    <row r="65" customFormat="false" ht="30" hidden="false" customHeight="true" outlineLevel="0" collapsed="false">
      <c r="A65" s="12" t="s">
        <v>302</v>
      </c>
      <c r="C65" s="11" t="n">
        <v>42866</v>
      </c>
      <c r="D65" s="11"/>
      <c r="E65" s="9" t="s">
        <v>242</v>
      </c>
      <c r="F65" s="13" t="s">
        <v>303</v>
      </c>
      <c r="G65" s="9" t="s">
        <v>304</v>
      </c>
      <c r="H65" s="9" t="s">
        <v>305</v>
      </c>
      <c r="I65" s="9" t="s">
        <v>105</v>
      </c>
      <c r="K65" s="9" t="s">
        <v>53</v>
      </c>
      <c r="L65" s="12" t="n">
        <v>546426680</v>
      </c>
    </row>
    <row r="66" customFormat="false" ht="45" hidden="false" customHeight="true" outlineLevel="0" collapsed="false">
      <c r="A66" s="12" t="s">
        <v>306</v>
      </c>
      <c r="C66" s="11" t="n">
        <v>42866</v>
      </c>
      <c r="D66" s="11"/>
      <c r="E66" s="9" t="s">
        <v>242</v>
      </c>
      <c r="F66" s="13" t="s">
        <v>307</v>
      </c>
      <c r="G66" s="9" t="s">
        <v>308</v>
      </c>
      <c r="H66" s="9" t="s">
        <v>309</v>
      </c>
      <c r="K66" s="9" t="s">
        <v>53</v>
      </c>
      <c r="L66" s="12" t="n">
        <v>546426680</v>
      </c>
    </row>
    <row r="67" customFormat="false" ht="45" hidden="false" customHeight="true" outlineLevel="0" collapsed="false">
      <c r="A67" s="12" t="s">
        <v>310</v>
      </c>
      <c r="C67" s="11" t="n">
        <v>42866</v>
      </c>
      <c r="D67" s="11"/>
      <c r="E67" s="9" t="s">
        <v>242</v>
      </c>
      <c r="F67" s="13" t="s">
        <v>311</v>
      </c>
      <c r="G67" s="9" t="s">
        <v>312</v>
      </c>
      <c r="H67" s="9" t="s">
        <v>313</v>
      </c>
      <c r="I67" s="9" t="s">
        <v>147</v>
      </c>
      <c r="K67" s="9" t="s">
        <v>53</v>
      </c>
      <c r="L67" s="12" t="n">
        <v>546426680</v>
      </c>
    </row>
    <row r="68" customFormat="false" ht="45" hidden="false" customHeight="true" outlineLevel="0" collapsed="false">
      <c r="A68" s="12" t="s">
        <v>314</v>
      </c>
      <c r="C68" s="11" t="n">
        <v>42866</v>
      </c>
      <c r="D68" s="11"/>
      <c r="E68" s="9" t="s">
        <v>242</v>
      </c>
      <c r="F68" s="13" t="s">
        <v>315</v>
      </c>
      <c r="G68" s="9" t="s">
        <v>316</v>
      </c>
      <c r="H68" s="9" t="s">
        <v>317</v>
      </c>
      <c r="I68" s="9" t="s">
        <v>147</v>
      </c>
      <c r="K68" s="9" t="s">
        <v>53</v>
      </c>
      <c r="L68" s="12" t="n">
        <v>546426680</v>
      </c>
    </row>
    <row r="69" customFormat="false" ht="45" hidden="false" customHeight="true" outlineLevel="0" collapsed="false">
      <c r="A69" s="12" t="s">
        <v>318</v>
      </c>
      <c r="C69" s="11" t="n">
        <v>42866</v>
      </c>
      <c r="D69" s="11"/>
      <c r="E69" s="9" t="s">
        <v>242</v>
      </c>
      <c r="F69" s="13" t="s">
        <v>319</v>
      </c>
      <c r="G69" s="9" t="s">
        <v>320</v>
      </c>
      <c r="H69" s="9" t="s">
        <v>294</v>
      </c>
      <c r="I69" s="9" t="s">
        <v>147</v>
      </c>
      <c r="K69" s="9" t="s">
        <v>53</v>
      </c>
      <c r="L69" s="12" t="n">
        <v>546426680</v>
      </c>
    </row>
    <row r="70" customFormat="false" ht="75" hidden="false" customHeight="true" outlineLevel="0" collapsed="false">
      <c r="A70" s="12" t="s">
        <v>321</v>
      </c>
      <c r="C70" s="11" t="n">
        <v>42866</v>
      </c>
      <c r="D70" s="11"/>
      <c r="E70" s="9" t="s">
        <v>242</v>
      </c>
      <c r="F70" s="13" t="s">
        <v>322</v>
      </c>
      <c r="G70" s="9" t="s">
        <v>323</v>
      </c>
      <c r="H70" s="9" t="s">
        <v>324</v>
      </c>
      <c r="I70" s="9" t="s">
        <v>147</v>
      </c>
      <c r="K70" s="9" t="s">
        <v>53</v>
      </c>
      <c r="L70" s="12" t="n">
        <v>546426680</v>
      </c>
    </row>
    <row r="71" customFormat="false" ht="75" hidden="false" customHeight="true" outlineLevel="0" collapsed="false">
      <c r="A71" s="12" t="s">
        <v>325</v>
      </c>
      <c r="C71" s="11" t="n">
        <v>42866</v>
      </c>
      <c r="D71" s="11"/>
      <c r="E71" s="9" t="s">
        <v>242</v>
      </c>
      <c r="F71" s="13" t="s">
        <v>322</v>
      </c>
      <c r="G71" s="9" t="s">
        <v>326</v>
      </c>
      <c r="H71" s="9" t="s">
        <v>327</v>
      </c>
      <c r="I71" s="9" t="s">
        <v>147</v>
      </c>
      <c r="K71" s="9" t="s">
        <v>53</v>
      </c>
      <c r="L71" s="12" t="n">
        <v>546426680</v>
      </c>
    </row>
    <row r="72" customFormat="false" ht="54" hidden="false" customHeight="true" outlineLevel="0" collapsed="false">
      <c r="A72" s="12" t="s">
        <v>328</v>
      </c>
      <c r="C72" s="11" t="n">
        <v>42866</v>
      </c>
      <c r="D72" s="11"/>
      <c r="E72" s="9" t="s">
        <v>242</v>
      </c>
      <c r="F72" s="13" t="s">
        <v>329</v>
      </c>
      <c r="G72" s="9" t="s">
        <v>330</v>
      </c>
      <c r="H72" s="9" t="s">
        <v>331</v>
      </c>
      <c r="K72" s="9" t="s">
        <v>53</v>
      </c>
      <c r="L72" s="12" t="n">
        <v>546426680</v>
      </c>
    </row>
    <row r="73" customFormat="false" ht="52.5" hidden="false" customHeight="true" outlineLevel="0" collapsed="false">
      <c r="A73" s="12" t="s">
        <v>332</v>
      </c>
      <c r="C73" s="11" t="n">
        <v>42866</v>
      </c>
      <c r="D73" s="11"/>
      <c r="E73" s="9" t="s">
        <v>242</v>
      </c>
      <c r="F73" s="13" t="s">
        <v>333</v>
      </c>
      <c r="G73" s="9" t="s">
        <v>334</v>
      </c>
      <c r="H73" s="9" t="s">
        <v>335</v>
      </c>
      <c r="K73" s="9" t="s">
        <v>53</v>
      </c>
      <c r="L73" s="12" t="n">
        <v>546426680</v>
      </c>
    </row>
    <row r="74" customFormat="false" ht="40.5" hidden="false" customHeight="true" outlineLevel="0" collapsed="false">
      <c r="A74" s="12" t="s">
        <v>336</v>
      </c>
      <c r="C74" s="11" t="n">
        <v>42866</v>
      </c>
      <c r="D74" s="11"/>
      <c r="E74" s="9" t="s">
        <v>242</v>
      </c>
      <c r="F74" s="13" t="s">
        <v>337</v>
      </c>
      <c r="G74" s="9" t="s">
        <v>338</v>
      </c>
      <c r="I74" s="9" t="s">
        <v>70</v>
      </c>
      <c r="K74" s="9" t="s">
        <v>53</v>
      </c>
      <c r="L74" s="12" t="n">
        <v>546426680</v>
      </c>
    </row>
    <row r="75" customFormat="false" ht="85.5" hidden="false" customHeight="true" outlineLevel="0" collapsed="false">
      <c r="A75" s="12" t="s">
        <v>339</v>
      </c>
      <c r="C75" s="11" t="n">
        <v>42866</v>
      </c>
      <c r="D75" s="11"/>
      <c r="E75" s="9" t="s">
        <v>242</v>
      </c>
      <c r="F75" s="13" t="s">
        <v>340</v>
      </c>
      <c r="G75" s="9" t="s">
        <v>341</v>
      </c>
      <c r="H75" s="9" t="s">
        <v>342</v>
      </c>
      <c r="K75" s="9" t="s">
        <v>53</v>
      </c>
      <c r="L75" s="12" t="n">
        <v>546426680</v>
      </c>
    </row>
    <row r="76" customFormat="false" ht="85.05" hidden="false" customHeight="false" outlineLevel="0" collapsed="false">
      <c r="A76" s="12" t="s">
        <v>343</v>
      </c>
      <c r="C76" s="11" t="n">
        <v>42803</v>
      </c>
      <c r="D76" s="11"/>
      <c r="E76" s="9" t="s">
        <v>344</v>
      </c>
      <c r="F76" s="13" t="s">
        <v>345</v>
      </c>
      <c r="G76" s="9" t="s">
        <v>346</v>
      </c>
      <c r="H76" s="9" t="s">
        <v>347</v>
      </c>
      <c r="I76" s="9" t="s">
        <v>139</v>
      </c>
      <c r="K76" s="9" t="s">
        <v>53</v>
      </c>
      <c r="L76" s="12" t="n">
        <v>546426680</v>
      </c>
    </row>
    <row r="77" customFormat="false" ht="75" hidden="false" customHeight="true" outlineLevel="0" collapsed="false">
      <c r="A77" s="12" t="s">
        <v>348</v>
      </c>
      <c r="C77" s="11" t="n">
        <v>42803</v>
      </c>
      <c r="D77" s="11"/>
      <c r="E77" s="9" t="s">
        <v>344</v>
      </c>
      <c r="F77" s="13" t="s">
        <v>345</v>
      </c>
      <c r="G77" s="9" t="s">
        <v>349</v>
      </c>
      <c r="H77" s="9" t="s">
        <v>350</v>
      </c>
      <c r="I77" s="9" t="s">
        <v>351</v>
      </c>
      <c r="K77" s="9" t="s">
        <v>53</v>
      </c>
      <c r="L77" s="12" t="n">
        <v>546426680</v>
      </c>
    </row>
    <row r="78" customFormat="false" ht="128.25" hidden="false" customHeight="true" outlineLevel="0" collapsed="false">
      <c r="A78" s="12" t="s">
        <v>352</v>
      </c>
      <c r="C78" s="11" t="n">
        <v>42803</v>
      </c>
      <c r="D78" s="11"/>
      <c r="E78" s="9" t="s">
        <v>344</v>
      </c>
      <c r="F78" s="13" t="s">
        <v>345</v>
      </c>
      <c r="G78" s="9" t="s">
        <v>353</v>
      </c>
      <c r="H78" s="9" t="s">
        <v>354</v>
      </c>
      <c r="I78" s="9" t="s">
        <v>174</v>
      </c>
      <c r="K78" s="9" t="s">
        <v>53</v>
      </c>
      <c r="L78" s="12" t="n">
        <v>546426680</v>
      </c>
    </row>
    <row r="79" customFormat="false" ht="75.75" hidden="false" customHeight="true" outlineLevel="0" collapsed="false">
      <c r="A79" s="12" t="s">
        <v>355</v>
      </c>
      <c r="C79" s="11" t="n">
        <v>42803</v>
      </c>
      <c r="D79" s="11"/>
      <c r="E79" s="9" t="s">
        <v>344</v>
      </c>
      <c r="F79" s="13" t="s">
        <v>345</v>
      </c>
      <c r="G79" s="9" t="s">
        <v>356</v>
      </c>
      <c r="H79" s="9" t="s">
        <v>357</v>
      </c>
      <c r="K79" s="9" t="s">
        <v>53</v>
      </c>
      <c r="L79" s="12" t="n">
        <v>546426680</v>
      </c>
    </row>
    <row r="80" customFormat="false" ht="60.75" hidden="false" customHeight="true" outlineLevel="0" collapsed="false">
      <c r="A80" s="12" t="s">
        <v>358</v>
      </c>
      <c r="C80" s="11" t="n">
        <v>42803</v>
      </c>
      <c r="D80" s="11"/>
      <c r="E80" s="9" t="s">
        <v>344</v>
      </c>
      <c r="F80" s="13" t="s">
        <v>345</v>
      </c>
      <c r="G80" s="9" t="s">
        <v>359</v>
      </c>
      <c r="H80" s="9" t="s">
        <v>360</v>
      </c>
      <c r="I80" s="9" t="s">
        <v>147</v>
      </c>
      <c r="K80" s="9" t="s">
        <v>53</v>
      </c>
      <c r="L80" s="12" t="n">
        <v>546426680</v>
      </c>
    </row>
    <row r="81" customFormat="false" ht="45" hidden="false" customHeight="true" outlineLevel="0" collapsed="false">
      <c r="A81" s="12" t="s">
        <v>361</v>
      </c>
      <c r="C81" s="11" t="n">
        <v>42803</v>
      </c>
      <c r="D81" s="11"/>
      <c r="E81" s="9" t="s">
        <v>344</v>
      </c>
      <c r="F81" s="13" t="s">
        <v>362</v>
      </c>
      <c r="G81" s="9" t="s">
        <v>363</v>
      </c>
      <c r="H81" s="9" t="s">
        <v>364</v>
      </c>
      <c r="I81" s="9" t="s">
        <v>147</v>
      </c>
      <c r="K81" s="9" t="s">
        <v>53</v>
      </c>
      <c r="L81" s="12" t="n">
        <v>546426680</v>
      </c>
    </row>
    <row r="82" customFormat="false" ht="75.75" hidden="false" customHeight="true" outlineLevel="0" collapsed="false">
      <c r="A82" s="12" t="s">
        <v>365</v>
      </c>
      <c r="C82" s="11" t="n">
        <v>42803</v>
      </c>
      <c r="D82" s="11"/>
      <c r="E82" s="9" t="s">
        <v>344</v>
      </c>
      <c r="F82" s="13" t="s">
        <v>366</v>
      </c>
      <c r="G82" s="9" t="s">
        <v>367</v>
      </c>
      <c r="H82" s="9" t="s">
        <v>368</v>
      </c>
      <c r="K82" s="9" t="s">
        <v>53</v>
      </c>
      <c r="L82" s="12" t="n">
        <v>546426680</v>
      </c>
    </row>
    <row r="83" customFormat="false" ht="165" hidden="false" customHeight="true" outlineLevel="0" collapsed="false">
      <c r="A83" s="12" t="s">
        <v>369</v>
      </c>
      <c r="C83" s="11" t="n">
        <v>42803</v>
      </c>
      <c r="D83" s="11"/>
      <c r="E83" s="9" t="s">
        <v>344</v>
      </c>
      <c r="F83" s="13" t="s">
        <v>345</v>
      </c>
      <c r="G83" s="9" t="s">
        <v>370</v>
      </c>
      <c r="H83" s="9" t="s">
        <v>371</v>
      </c>
      <c r="I83" s="9" t="s">
        <v>139</v>
      </c>
      <c r="K83" s="9" t="s">
        <v>53</v>
      </c>
      <c r="L83" s="12" t="n">
        <v>546426680</v>
      </c>
    </row>
    <row r="84" customFormat="false" ht="60" hidden="false" customHeight="true" outlineLevel="0" collapsed="false">
      <c r="A84" s="12" t="s">
        <v>372</v>
      </c>
      <c r="C84" s="11" t="n">
        <v>42803</v>
      </c>
      <c r="D84" s="11"/>
      <c r="E84" s="9" t="s">
        <v>344</v>
      </c>
      <c r="F84" s="13" t="s">
        <v>373</v>
      </c>
      <c r="G84" s="9" t="s">
        <v>374</v>
      </c>
      <c r="H84" s="9" t="s">
        <v>375</v>
      </c>
      <c r="I84" s="9" t="s">
        <v>139</v>
      </c>
      <c r="K84" s="9" t="s">
        <v>53</v>
      </c>
      <c r="L84" s="12" t="n">
        <v>546426680</v>
      </c>
    </row>
    <row r="85" customFormat="false" ht="155.25" hidden="false" customHeight="true" outlineLevel="0" collapsed="false">
      <c r="A85" s="12" t="s">
        <v>376</v>
      </c>
      <c r="C85" s="11" t="n">
        <v>42803</v>
      </c>
      <c r="D85" s="11"/>
      <c r="E85" s="9" t="s">
        <v>344</v>
      </c>
      <c r="F85" s="13" t="s">
        <v>373</v>
      </c>
      <c r="G85" s="9" t="s">
        <v>377</v>
      </c>
      <c r="H85" s="9" t="s">
        <v>378</v>
      </c>
      <c r="K85" s="9" t="s">
        <v>53</v>
      </c>
      <c r="L85" s="12" t="n">
        <v>546426680</v>
      </c>
    </row>
    <row r="86" customFormat="false" ht="46.5" hidden="false" customHeight="true" outlineLevel="0" collapsed="false">
      <c r="A86" s="12" t="s">
        <v>379</v>
      </c>
      <c r="C86" s="11" t="n">
        <v>42803</v>
      </c>
      <c r="D86" s="11"/>
      <c r="E86" s="9" t="s">
        <v>344</v>
      </c>
      <c r="F86" s="13" t="s">
        <v>380</v>
      </c>
      <c r="G86" s="9" t="s">
        <v>381</v>
      </c>
      <c r="H86" s="9" t="s">
        <v>382</v>
      </c>
      <c r="I86" s="9" t="s">
        <v>139</v>
      </c>
      <c r="K86" s="9" t="s">
        <v>53</v>
      </c>
      <c r="L86" s="12" t="n">
        <v>546426680</v>
      </c>
    </row>
    <row r="87" customFormat="false" ht="97.5" hidden="false" customHeight="true" outlineLevel="0" collapsed="false">
      <c r="A87" s="12" t="s">
        <v>383</v>
      </c>
      <c r="C87" s="11" t="n">
        <v>42803</v>
      </c>
      <c r="D87" s="11"/>
      <c r="E87" s="9" t="s">
        <v>344</v>
      </c>
      <c r="F87" s="13" t="s">
        <v>384</v>
      </c>
      <c r="G87" s="9" t="s">
        <v>385</v>
      </c>
      <c r="H87" s="9" t="s">
        <v>386</v>
      </c>
      <c r="K87" s="9" t="s">
        <v>53</v>
      </c>
      <c r="L87" s="12" t="n">
        <v>546426680</v>
      </c>
    </row>
    <row r="88" customFormat="false" ht="60.75" hidden="false" customHeight="true" outlineLevel="0" collapsed="false">
      <c r="A88" s="12" t="s">
        <v>387</v>
      </c>
      <c r="C88" s="11" t="n">
        <v>42803</v>
      </c>
      <c r="D88" s="11"/>
      <c r="E88" s="9" t="s">
        <v>344</v>
      </c>
      <c r="F88" s="13" t="s">
        <v>388</v>
      </c>
      <c r="G88" s="9" t="s">
        <v>389</v>
      </c>
      <c r="H88" s="9" t="s">
        <v>390</v>
      </c>
      <c r="I88" s="9" t="s">
        <v>391</v>
      </c>
      <c r="K88" s="9" t="s">
        <v>53</v>
      </c>
      <c r="L88" s="12" t="n">
        <v>546426680</v>
      </c>
    </row>
    <row r="89" customFormat="false" ht="69" hidden="false" customHeight="true" outlineLevel="0" collapsed="false">
      <c r="A89" s="12" t="s">
        <v>392</v>
      </c>
      <c r="C89" s="11" t="n">
        <v>42803</v>
      </c>
      <c r="D89" s="11"/>
      <c r="E89" s="9" t="s">
        <v>344</v>
      </c>
      <c r="F89" s="13" t="s">
        <v>393</v>
      </c>
      <c r="G89" s="9" t="s">
        <v>394</v>
      </c>
      <c r="H89" s="9" t="s">
        <v>395</v>
      </c>
      <c r="I89" s="9" t="s">
        <v>147</v>
      </c>
      <c r="K89" s="9" t="s">
        <v>53</v>
      </c>
      <c r="L89" s="12" t="n">
        <v>546426680</v>
      </c>
    </row>
    <row r="90" customFormat="false" ht="58.5" hidden="false" customHeight="true" outlineLevel="0" collapsed="false">
      <c r="A90" s="12" t="s">
        <v>396</v>
      </c>
      <c r="C90" s="11" t="n">
        <v>42803</v>
      </c>
      <c r="D90" s="11"/>
      <c r="E90" s="9" t="s">
        <v>344</v>
      </c>
      <c r="F90" s="13" t="s">
        <v>397</v>
      </c>
      <c r="G90" s="9" t="s">
        <v>398</v>
      </c>
      <c r="H90" s="9" t="s">
        <v>399</v>
      </c>
      <c r="I90" s="9" t="s">
        <v>147</v>
      </c>
      <c r="K90" s="9" t="s">
        <v>53</v>
      </c>
      <c r="L90" s="12" t="n">
        <v>546426680</v>
      </c>
    </row>
    <row r="91" customFormat="false" ht="30.75" hidden="false" customHeight="true" outlineLevel="0" collapsed="false">
      <c r="A91" s="12" t="s">
        <v>400</v>
      </c>
      <c r="C91" s="11" t="n">
        <v>42803</v>
      </c>
      <c r="D91" s="11"/>
      <c r="E91" s="9" t="s">
        <v>344</v>
      </c>
      <c r="F91" s="13" t="s">
        <v>401</v>
      </c>
      <c r="G91" s="9" t="s">
        <v>402</v>
      </c>
      <c r="I91" s="9" t="s">
        <v>403</v>
      </c>
      <c r="K91" s="9" t="s">
        <v>53</v>
      </c>
      <c r="L91" s="12" t="n">
        <v>546426680</v>
      </c>
    </row>
    <row r="92" customFormat="false" ht="85.5" hidden="false" customHeight="true" outlineLevel="0" collapsed="false">
      <c r="A92" s="12" t="s">
        <v>404</v>
      </c>
      <c r="C92" s="11" t="n">
        <v>42803</v>
      </c>
      <c r="D92" s="11"/>
      <c r="E92" s="9" t="s">
        <v>344</v>
      </c>
      <c r="F92" s="13" t="s">
        <v>405</v>
      </c>
      <c r="G92" s="9" t="s">
        <v>406</v>
      </c>
      <c r="H92" s="9" t="s">
        <v>407</v>
      </c>
      <c r="I92" s="9" t="s">
        <v>408</v>
      </c>
      <c r="K92" s="9" t="s">
        <v>53</v>
      </c>
      <c r="L92" s="12" t="n">
        <v>546426680</v>
      </c>
    </row>
    <row r="93" customFormat="false" ht="75.75" hidden="false" customHeight="true" outlineLevel="0" collapsed="false">
      <c r="A93" s="12" t="s">
        <v>409</v>
      </c>
      <c r="C93" s="11" t="n">
        <v>42803</v>
      </c>
      <c r="D93" s="11"/>
      <c r="E93" s="9" t="s">
        <v>344</v>
      </c>
      <c r="F93" s="13" t="s">
        <v>410</v>
      </c>
      <c r="G93" s="9" t="s">
        <v>411</v>
      </c>
      <c r="H93" s="9" t="s">
        <v>412</v>
      </c>
      <c r="I93" s="9" t="s">
        <v>403</v>
      </c>
      <c r="K93" s="9" t="s">
        <v>53</v>
      </c>
      <c r="L93" s="12" t="n">
        <v>546426680</v>
      </c>
    </row>
    <row r="94" customFormat="false" ht="69.75" hidden="false" customHeight="true" outlineLevel="0" collapsed="false">
      <c r="A94" s="12" t="s">
        <v>413</v>
      </c>
      <c r="C94" s="11" t="n">
        <v>42803</v>
      </c>
      <c r="D94" s="11"/>
      <c r="E94" s="9" t="s">
        <v>344</v>
      </c>
      <c r="F94" s="13" t="s">
        <v>414</v>
      </c>
      <c r="G94" s="9" t="s">
        <v>415</v>
      </c>
      <c r="H94" s="9" t="s">
        <v>416</v>
      </c>
      <c r="I94" s="9" t="s">
        <v>403</v>
      </c>
      <c r="K94" s="9" t="s">
        <v>53</v>
      </c>
      <c r="L94" s="12" t="n">
        <v>546426680</v>
      </c>
    </row>
    <row r="95" customFormat="false" ht="45.75" hidden="false" customHeight="true" outlineLevel="0" collapsed="false">
      <c r="A95" s="12" t="s">
        <v>417</v>
      </c>
      <c r="C95" s="11" t="n">
        <v>42803</v>
      </c>
      <c r="D95" s="11"/>
      <c r="E95" s="9" t="s">
        <v>344</v>
      </c>
      <c r="F95" s="13" t="s">
        <v>418</v>
      </c>
      <c r="G95" s="9" t="s">
        <v>419</v>
      </c>
      <c r="H95" s="9" t="s">
        <v>420</v>
      </c>
      <c r="K95" s="9" t="s">
        <v>53</v>
      </c>
      <c r="L95" s="12" t="n">
        <v>546426680</v>
      </c>
    </row>
    <row r="96" customFormat="false" ht="81.75" hidden="false" customHeight="true" outlineLevel="0" collapsed="false">
      <c r="A96" s="12" t="s">
        <v>421</v>
      </c>
      <c r="C96" s="11" t="n">
        <v>42803</v>
      </c>
      <c r="D96" s="11"/>
      <c r="E96" s="9" t="s">
        <v>344</v>
      </c>
      <c r="F96" s="13" t="s">
        <v>422</v>
      </c>
      <c r="G96" s="9" t="s">
        <v>423</v>
      </c>
      <c r="H96" s="9" t="s">
        <v>424</v>
      </c>
      <c r="K96" s="9" t="s">
        <v>53</v>
      </c>
      <c r="L96" s="12" t="n">
        <v>546426680</v>
      </c>
    </row>
    <row r="97" customFormat="false" ht="63" hidden="false" customHeight="true" outlineLevel="0" collapsed="false">
      <c r="A97" s="12" t="s">
        <v>425</v>
      </c>
      <c r="C97" s="11" t="n">
        <v>42803</v>
      </c>
      <c r="D97" s="11"/>
      <c r="E97" s="9" t="s">
        <v>344</v>
      </c>
      <c r="F97" s="13" t="s">
        <v>426</v>
      </c>
      <c r="G97" s="9" t="s">
        <v>427</v>
      </c>
      <c r="H97" s="9" t="s">
        <v>428</v>
      </c>
      <c r="I97" s="9" t="s">
        <v>147</v>
      </c>
      <c r="K97" s="9" t="s">
        <v>53</v>
      </c>
      <c r="L97" s="12" t="n">
        <v>546426680</v>
      </c>
    </row>
    <row r="98" customFormat="false" ht="59.25" hidden="false" customHeight="true" outlineLevel="0" collapsed="false">
      <c r="A98" s="12" t="s">
        <v>429</v>
      </c>
      <c r="C98" s="11" t="n">
        <v>42803</v>
      </c>
      <c r="D98" s="11"/>
      <c r="E98" s="9" t="s">
        <v>344</v>
      </c>
      <c r="F98" s="13" t="s">
        <v>397</v>
      </c>
      <c r="G98" s="9" t="s">
        <v>430</v>
      </c>
      <c r="H98" s="9" t="s">
        <v>420</v>
      </c>
      <c r="K98" s="9" t="s">
        <v>53</v>
      </c>
      <c r="L98" s="12" t="n">
        <v>546426680</v>
      </c>
    </row>
  </sheetData>
  <autoFilter ref="C1:P98"/>
  <dataValidations count="3">
    <dataValidation allowBlank="true" operator="between" showDropDown="false" showErrorMessage="true" showInputMessage="true" sqref="I2:J2 M2:N2 I4:J20 M4:N20" type="list">
      <formula1>Destinataires</formula1>
      <formula2>0</formula2>
    </dataValidation>
    <dataValidation allowBlank="true" operator="between" showDropDown="false" showErrorMessage="true" showInputMessage="true" sqref="I3:J3 M3:N3 I33:J33 M33:N33" type="list">
      <formula1>INDIRECT(M1)</formula1>
      <formula2>0</formula2>
    </dataValidation>
    <dataValidation allowBlank="false" operator="between" showDropDown="false" showErrorMessage="true" showInputMessage="true" sqref="K2:K75" type="list">
      <formula1>Types</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34</TotalTime>
  <Application>LibreOffice/5.4.1.2$Linux_X86_64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2017-03-07T09:33:50Z</dcterms:created>
  <dc:creator>MOUTON Nathalie</dc:creator>
  <dc:description/>
  <dc:language>fr-FR</dc:language>
  <cp:lastModifiedBy/>
  <cp:lastPrinted>2017-03-08T12:58:11Z</cp:lastPrinted>
  <dcterms:modified xsi:type="dcterms:W3CDTF">2017-11-14T11:29:32Z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