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tos\gestor_mkt\dados\"/>
    </mc:Choice>
  </mc:AlternateContent>
  <xr:revisionPtr revIDLastSave="0" documentId="13_ncr:1_{946C6BD0-0A65-4302-907F-8EF6F06D0DF3}" xr6:coauthVersionLast="47" xr6:coauthVersionMax="47" xr10:uidLastSave="{00000000-0000-0000-0000-000000000000}"/>
  <bookViews>
    <workbookView xWindow="25695" yWindow="0" windowWidth="26010" windowHeight="20985" activeTab="1" xr2:uid="{F7A2701F-6699-400F-BE16-6347F048C4A9}"/>
  </bookViews>
  <sheets>
    <sheet name="codigos" sheetId="1" r:id="rId1"/>
    <sheet name="import" sheetId="2" r:id="rId2"/>
    <sheet name="Recebiment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11" i="2" l="1"/>
  <c r="D511" i="2"/>
  <c r="B511" i="2"/>
  <c r="F508" i="2"/>
  <c r="D508" i="2"/>
  <c r="B508" i="2"/>
  <c r="F459" i="2"/>
  <c r="D459" i="2"/>
  <c r="B459" i="2"/>
  <c r="D559" i="2"/>
  <c r="B454" i="2"/>
  <c r="B455" i="2"/>
  <c r="B456" i="2"/>
  <c r="B457" i="2"/>
  <c r="B458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9" i="2"/>
  <c r="B510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D455" i="2"/>
  <c r="D456" i="2"/>
  <c r="D457" i="2"/>
  <c r="D458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9" i="2"/>
  <c r="D510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F454" i="2"/>
  <c r="F455" i="2"/>
  <c r="F456" i="2"/>
  <c r="F457" i="2"/>
  <c r="F458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9" i="2"/>
  <c r="F510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D454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2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</calcChain>
</file>

<file path=xl/sharedStrings.xml><?xml version="1.0" encoding="utf-8"?>
<sst xmlns="http://schemas.openxmlformats.org/spreadsheetml/2006/main" count="4065" uniqueCount="1052">
  <si>
    <t>CodPro</t>
  </si>
  <si>
    <t>Referencia</t>
  </si>
  <si>
    <t>CodSubClassif</t>
  </si>
  <si>
    <t>Um</t>
  </si>
  <si>
    <t>Descrição</t>
  </si>
  <si>
    <t>Largura</t>
  </si>
  <si>
    <t>Cumprimento</t>
  </si>
  <si>
    <t>M²</t>
  </si>
  <si>
    <t>101113126M0000</t>
  </si>
  <si>
    <t>M2</t>
  </si>
  <si>
    <t>VINIL ORACAL 651M - 000 - FOSCO</t>
  </si>
  <si>
    <t>101113126G0010</t>
  </si>
  <si>
    <t>VINIL ORACAL 651G - 010</t>
  </si>
  <si>
    <t>101113126G0047</t>
  </si>
  <si>
    <t>VINIL ORACAL 651G - 047</t>
  </si>
  <si>
    <t>101113126G0049</t>
  </si>
  <si>
    <t>VINIL ORACAL 651G - 049</t>
  </si>
  <si>
    <t>101113126G0043</t>
  </si>
  <si>
    <t>VINIL ORACAL 651G - 043</t>
  </si>
  <si>
    <t>101113126G0045</t>
  </si>
  <si>
    <t>VINIL ORACAL 651G - 045</t>
  </si>
  <si>
    <t>101113126G0050</t>
  </si>
  <si>
    <t>VINIL ORACAL 651G - 050</t>
  </si>
  <si>
    <t>101113126G0023</t>
  </si>
  <si>
    <t>VINIL ORACAL 651G - 023</t>
  </si>
  <si>
    <t>101113126G0020</t>
  </si>
  <si>
    <t>VINIL ORACAL 651G - 020</t>
  </si>
  <si>
    <t>101113126G0019</t>
  </si>
  <si>
    <t>VINIL ORACAL 651G - 019</t>
  </si>
  <si>
    <t>101113126G0025</t>
  </si>
  <si>
    <t>VINIL ORACAL 651G - 025</t>
  </si>
  <si>
    <t>101113126G0026</t>
  </si>
  <si>
    <t>VINIL ORACAL 651G - 026</t>
  </si>
  <si>
    <t>101113126G0030</t>
  </si>
  <si>
    <t>VINIL ORACAL 651G - 030</t>
  </si>
  <si>
    <t>101113126G0031</t>
  </si>
  <si>
    <t>VINIL ORACAL 651G - 031</t>
  </si>
  <si>
    <t>101113126G0021</t>
  </si>
  <si>
    <t>VINIL ORACAL 651G - 021</t>
  </si>
  <si>
    <t>101113126G0032</t>
  </si>
  <si>
    <t>VINIL ORACAL 651G - 032</t>
  </si>
  <si>
    <t>101113126G0035</t>
  </si>
  <si>
    <t>VINIL ORACAL 651G - 035</t>
  </si>
  <si>
    <t>101113126G0036</t>
  </si>
  <si>
    <t>VINIL ORACAL 651G - 036</t>
  </si>
  <si>
    <t>101113126G0040</t>
  </si>
  <si>
    <t>VINIL ORACAL 651G - 040</t>
  </si>
  <si>
    <t>101113126G0041</t>
  </si>
  <si>
    <t>VINIL ORACAL 651G - 041</t>
  </si>
  <si>
    <t>101113126G0042</t>
  </si>
  <si>
    <t>VINIL ORACAL 651G - 042</t>
  </si>
  <si>
    <t>101113126G0051</t>
  </si>
  <si>
    <t>VINIL ORACAL 651G - 051</t>
  </si>
  <si>
    <t>101113126G0052</t>
  </si>
  <si>
    <t>VINIL ORACAL 651G - 052</t>
  </si>
  <si>
    <t>101113126G0053</t>
  </si>
  <si>
    <t>VINIL ORACAL 651G - 053</t>
  </si>
  <si>
    <t>101113126G0054</t>
  </si>
  <si>
    <t>VINIL ORACAL 651G - 054</t>
  </si>
  <si>
    <t>101113126G0055</t>
  </si>
  <si>
    <t>VINIL ORACAL 651G - 055</t>
  </si>
  <si>
    <t>101113126G0056</t>
  </si>
  <si>
    <t>VINIL ORACAL 651G - 056</t>
  </si>
  <si>
    <t>101113126G0057</t>
  </si>
  <si>
    <t>VINIL ORACAL 651G - 057</t>
  </si>
  <si>
    <t>101113126G0060</t>
  </si>
  <si>
    <t>VINIL ORACAL 651G - 060</t>
  </si>
  <si>
    <t>101113126G0061</t>
  </si>
  <si>
    <t>VINIL ORACAL 651G - 061</t>
  </si>
  <si>
    <t>101113126G0062</t>
  </si>
  <si>
    <t>VINIL ORACAL 651G - 062</t>
  </si>
  <si>
    <t>101113126G0063</t>
  </si>
  <si>
    <t>VINIL ORACAL 651G - 063</t>
  </si>
  <si>
    <t>101113126G0064</t>
  </si>
  <si>
    <t>VINIL ORACAL 651G - 064</t>
  </si>
  <si>
    <t>101113126G0065</t>
  </si>
  <si>
    <t>VINIL ORACAL 651G - 065</t>
  </si>
  <si>
    <t>101113126G0066</t>
  </si>
  <si>
    <t>VINIL ORACAL 651G - 066</t>
  </si>
  <si>
    <t>101113126G0067</t>
  </si>
  <si>
    <t>VINIL ORACAL 651G - 067</t>
  </si>
  <si>
    <t>101113126G0068</t>
  </si>
  <si>
    <t>VINIL ORACAL 651G - 068</t>
  </si>
  <si>
    <t>101113126G0070</t>
  </si>
  <si>
    <t>VINIL ORACAL 651G - 070</t>
  </si>
  <si>
    <t>101113126G0071</t>
  </si>
  <si>
    <t>VINIL ORACAL 651G - 071</t>
  </si>
  <si>
    <t>101113126G0072</t>
  </si>
  <si>
    <t>VINIL ORACAL 651G - 072</t>
  </si>
  <si>
    <t>101113126G0073</t>
  </si>
  <si>
    <t>VINIL ORACAL 651G - 073</t>
  </si>
  <si>
    <t>101113126G0074</t>
  </si>
  <si>
    <t>VINIL ORACAL 651G - 074</t>
  </si>
  <si>
    <t>101113126G0076</t>
  </si>
  <si>
    <t>VINIL ORACAL 651G - 076</t>
  </si>
  <si>
    <t>101113126G0080</t>
  </si>
  <si>
    <t>VINIL ORACAL 651G - 080</t>
  </si>
  <si>
    <t>101113126G0081</t>
  </si>
  <si>
    <t>VINIL ORACAL 651G - 081</t>
  </si>
  <si>
    <t>101113126G0082</t>
  </si>
  <si>
    <t>VINIL ORACAL 651G - 082</t>
  </si>
  <si>
    <t>101113126G0083</t>
  </si>
  <si>
    <t>VINIL ORACAL 651G - 083</t>
  </si>
  <si>
    <t>101113126G0084</t>
  </si>
  <si>
    <t>VINIL ORACAL 651G - 084</t>
  </si>
  <si>
    <t>101113126G0086</t>
  </si>
  <si>
    <t>VINIL ORACAL 651G - 086</t>
  </si>
  <si>
    <t>101113126G0098</t>
  </si>
  <si>
    <t>VINIL ORACAL 651G - 098</t>
  </si>
  <si>
    <t>101113126G0312</t>
  </si>
  <si>
    <t>VINIL ORACAL 651G - 312</t>
  </si>
  <si>
    <t>101113126G0404</t>
  </si>
  <si>
    <t>VINIL ORACAL 651G - 404</t>
  </si>
  <si>
    <t>101113126G0518</t>
  </si>
  <si>
    <t>VINIL ORACAL 651G - 518</t>
  </si>
  <si>
    <t>101113126G0562</t>
  </si>
  <si>
    <t>VINIL ORACAL 651G - 562</t>
  </si>
  <si>
    <t>101113126G0613</t>
  </si>
  <si>
    <t>VINIL ORACAL 651G - 613</t>
  </si>
  <si>
    <t>101113126G0000</t>
  </si>
  <si>
    <t>VINIL ORACAL 651G - 000</t>
  </si>
  <si>
    <t>101113126M0010</t>
  </si>
  <si>
    <t>VINIL ORACAL 651M - 010 - FOSCO</t>
  </si>
  <si>
    <t>101113126M0021</t>
  </si>
  <si>
    <t>VINIL ORACAL 651M - 021 - FOSCO</t>
  </si>
  <si>
    <t>101113126M0030</t>
  </si>
  <si>
    <t>VINIL ORACAL 651M - 030 - FOSCO</t>
  </si>
  <si>
    <t>101113126M0031</t>
  </si>
  <si>
    <t>VINIL ORACAL 651M - 031 - FOSCO</t>
  </si>
  <si>
    <t>101113126M0034</t>
  </si>
  <si>
    <t>VINIL ORACAL 651M - 034 INATIVO</t>
  </si>
  <si>
    <t>101113126M0045</t>
  </si>
  <si>
    <t>VINIL ORACAL 651M - 045 - FOSCO</t>
  </si>
  <si>
    <t>101113126M0070</t>
  </si>
  <si>
    <t>VINIL ORACAL 651M - 070 - FOSCO</t>
  </si>
  <si>
    <t>101113126M0073</t>
  </si>
  <si>
    <t>VINIL ORACAL 651M - 073 - FOSCO</t>
  </si>
  <si>
    <t>101113126G0034</t>
  </si>
  <si>
    <t>VINIL ORACAL 651 034 - FORA DE LINHA</t>
  </si>
  <si>
    <t>101113126G0090</t>
  </si>
  <si>
    <t>VINIL ORACAL 651G - 090</t>
  </si>
  <si>
    <t>101113126G0091</t>
  </si>
  <si>
    <t>VINIL ORACAL 651G - 091</t>
  </si>
  <si>
    <t>101113126G0092</t>
  </si>
  <si>
    <t>VINIL ORACAL 651G - 092</t>
  </si>
  <si>
    <t>101113126M0090</t>
  </si>
  <si>
    <t>VINIL ORACAL 651M - 090 - FOSCO</t>
  </si>
  <si>
    <t>101117152F0933</t>
  </si>
  <si>
    <t>VINIL ORACAL 975BR F933 1,52 X 50 TIN METAL</t>
  </si>
  <si>
    <t>1011171520CB70</t>
  </si>
  <si>
    <t>VINIL ORACAL 975CA F070 1,52 CAST PR CARBON F</t>
  </si>
  <si>
    <t>101117152F0090</t>
  </si>
  <si>
    <t>VINIL ORACAL 975CO F090 1,52 X 50 SILVER GREY</t>
  </si>
  <si>
    <t>101117150F0070</t>
  </si>
  <si>
    <t>VINIL ORACAL 975CR F070 1,52 X 50 BLACK</t>
  </si>
  <si>
    <t>VINIL ORACAL 975DN F070 1,52 X 50 BLACK</t>
  </si>
  <si>
    <t>101114063G0010</t>
  </si>
  <si>
    <t>VINIL ORACAL 651 0,63 010 BRANCO</t>
  </si>
  <si>
    <t>101114063G0019</t>
  </si>
  <si>
    <t>VINIL ORACAL 651 0,63 019</t>
  </si>
  <si>
    <t>101114063G0055</t>
  </si>
  <si>
    <t>VINIL ORACAL 651 0,63 055</t>
  </si>
  <si>
    <t>101114063G0021</t>
  </si>
  <si>
    <t>VINIL ORACAL 651 0,63 021</t>
  </si>
  <si>
    <t>101114063G0022</t>
  </si>
  <si>
    <t>VINIL ORACAL 651 0,63 022</t>
  </si>
  <si>
    <t>101114063G0023</t>
  </si>
  <si>
    <t>VINIL ORACAL 651 0,63 023</t>
  </si>
  <si>
    <t>101114063G0025</t>
  </si>
  <si>
    <t>VINIL ORACAL 651 0,63 025</t>
  </si>
  <si>
    <t>101114063G0026</t>
  </si>
  <si>
    <t>VINIL ORACAL 651 0,63 026</t>
  </si>
  <si>
    <t>101114063G0030</t>
  </si>
  <si>
    <t>VINIL ORACAL 651 0,63 030</t>
  </si>
  <si>
    <t>101114063G0031</t>
  </si>
  <si>
    <t>VINIL ORACAL 651 0,63 031</t>
  </si>
  <si>
    <t>101114063G032</t>
  </si>
  <si>
    <t>VINIL ORACAL 651 0,63 032</t>
  </si>
  <si>
    <t>101114063G0034</t>
  </si>
  <si>
    <t>VINIL ORACAL 651 0,63 034</t>
  </si>
  <si>
    <t>101114063G0035</t>
  </si>
  <si>
    <t>VINIL ORACAL 651 0,63 035</t>
  </si>
  <si>
    <t>101114063G0036</t>
  </si>
  <si>
    <t>VINIL ORACAL 651 0,63 036</t>
  </si>
  <si>
    <t>101114063G0040</t>
  </si>
  <si>
    <t>VINIL ORACAL 651 0,63 040</t>
  </si>
  <si>
    <t>101114063G0041</t>
  </si>
  <si>
    <t>VINIL ORACAL 651 0,63 041</t>
  </si>
  <si>
    <t>101114063G0042</t>
  </si>
  <si>
    <t>VINIL ORACAL 651 0,63 042</t>
  </si>
  <si>
    <t>101114063G0043</t>
  </si>
  <si>
    <t>VINIL ORACAL 651 0,63 043</t>
  </si>
  <si>
    <t>101114063G0045</t>
  </si>
  <si>
    <t>VINIL ORACAL 651 0,63 045</t>
  </si>
  <si>
    <t>101114063G0047</t>
  </si>
  <si>
    <t>VINIL ORACAL 651 0,63 047</t>
  </si>
  <si>
    <t>101114063G0049</t>
  </si>
  <si>
    <t>VINIL ORACAL 651 0,63 049</t>
  </si>
  <si>
    <t>101114063G0050</t>
  </si>
  <si>
    <t>VINIL ORACAL 651 0,63 050</t>
  </si>
  <si>
    <t>101114063G0051</t>
  </si>
  <si>
    <t>VINIL ORACAL 651 0,63 051</t>
  </si>
  <si>
    <t>101114063G0052</t>
  </si>
  <si>
    <t>VINIL ORACAL 651 0,63 052</t>
  </si>
  <si>
    <t>101114063G0053</t>
  </si>
  <si>
    <t>VINIL ORACAL 651 0,63 053</t>
  </si>
  <si>
    <t>101114063G0054</t>
  </si>
  <si>
    <t>VINIL ORACAL 651 0,63 054</t>
  </si>
  <si>
    <t>101114063G0056</t>
  </si>
  <si>
    <t>VINIL ORACAL 651 0,63 056</t>
  </si>
  <si>
    <t>101114063G0057</t>
  </si>
  <si>
    <t>VINIL ORACAL 651 0,63 057</t>
  </si>
  <si>
    <t>101114063G0060</t>
  </si>
  <si>
    <t>VINIL ORACAL 651 0,63 060</t>
  </si>
  <si>
    <t>101114063G0061</t>
  </si>
  <si>
    <t>VINIL ORACAL 651 0,63 061</t>
  </si>
  <si>
    <t>101114063G0062</t>
  </si>
  <si>
    <t>VINIL ORACAL 651 0,63 062</t>
  </si>
  <si>
    <t>101114063G0063</t>
  </si>
  <si>
    <t>VINIL ORACAL 651 0,63 063</t>
  </si>
  <si>
    <t>101114063G0064</t>
  </si>
  <si>
    <t>VINIL ORACAL 651 0,63 064</t>
  </si>
  <si>
    <t>101114063G0065</t>
  </si>
  <si>
    <t>VINIL ORACAL 651 0,63 065</t>
  </si>
  <si>
    <t>101114063G0066</t>
  </si>
  <si>
    <t>VINIL ORACAL 651 0,63 066</t>
  </si>
  <si>
    <t>101114063G0067</t>
  </si>
  <si>
    <t>VINIL ORACAL 651 0,63 067</t>
  </si>
  <si>
    <t>101114063G0068</t>
  </si>
  <si>
    <t>VINIL ORACAL 651 0,63 068</t>
  </si>
  <si>
    <t>101114063G0070</t>
  </si>
  <si>
    <t>VINIL ORACAL 651 0,63 070</t>
  </si>
  <si>
    <t>101114063G0071</t>
  </si>
  <si>
    <t>VINIL ORACAL 651 0,63 071</t>
  </si>
  <si>
    <t>101114063G0072</t>
  </si>
  <si>
    <t>VINIL ORACAL 651 0,63 072</t>
  </si>
  <si>
    <t>101114063G0073</t>
  </si>
  <si>
    <t>VINIL ORACAL 651 0,63 073</t>
  </si>
  <si>
    <t>101114063G0074</t>
  </si>
  <si>
    <t>VINIL ORACAL 651 0,63 074</t>
  </si>
  <si>
    <t>101114063G0076</t>
  </si>
  <si>
    <t>VINIL ORACAL 651 0,63 076</t>
  </si>
  <si>
    <t>101114063G0080</t>
  </si>
  <si>
    <t>VINIL ORACAL 651 0,63 080</t>
  </si>
  <si>
    <t>101114063G0081</t>
  </si>
  <si>
    <t>VINIL ORACAL 651 0,63 081</t>
  </si>
  <si>
    <t>101114063G0082</t>
  </si>
  <si>
    <t>VINIL ORACAL 651 0,63 082</t>
  </si>
  <si>
    <t>101114063G0083</t>
  </si>
  <si>
    <t>VINIL ORACAL 651 0,63 083</t>
  </si>
  <si>
    <t>101114063G0084</t>
  </si>
  <si>
    <t>VINIL ORACAL 651 0,63 084</t>
  </si>
  <si>
    <t>101114063G0086</t>
  </si>
  <si>
    <t>VINIL ORACAL 651 0,63 086</t>
  </si>
  <si>
    <t>101114063G0098</t>
  </si>
  <si>
    <t>VINIL ORACAL 651 0,63 098</t>
  </si>
  <si>
    <t>101114063G0312</t>
  </si>
  <si>
    <t>VINIL ORACAL 651 0,63 312</t>
  </si>
  <si>
    <t>101114063G0404</t>
  </si>
  <si>
    <t>VINIL ORACAL 651 0,63 404</t>
  </si>
  <si>
    <t>101114063G0518</t>
  </si>
  <si>
    <t>VINIL ORACAL 651 0,63 518</t>
  </si>
  <si>
    <t>101114063G0362</t>
  </si>
  <si>
    <t>VINIL ORACAL 651 0,63 562</t>
  </si>
  <si>
    <t>101114063G0613</t>
  </si>
  <si>
    <t>VINIL ORACAL 651 0,63 613</t>
  </si>
  <si>
    <t>101114063G0090</t>
  </si>
  <si>
    <t>VINIL ORACAL 651 0,63 090 SILVER GREY</t>
  </si>
  <si>
    <t>101114063G0091</t>
  </si>
  <si>
    <t>VINIL ORACAL 651 0,63 091 GOLD</t>
  </si>
  <si>
    <t>101114063G0092</t>
  </si>
  <si>
    <t>VINIL ORACAL 651 0,63 092 COPPER</t>
  </si>
  <si>
    <t>101115126G0093</t>
  </si>
  <si>
    <t>VINIL ORACAL 751CG 093 ANTHRACITE</t>
  </si>
  <si>
    <t>101115126G0010</t>
  </si>
  <si>
    <t>VINIL ORACAL 751CG 010 WHITE</t>
  </si>
  <si>
    <t>101115126G0031</t>
  </si>
  <si>
    <t>VINIL ORACAL 751CG 031 RED</t>
  </si>
  <si>
    <t>101115126G0032</t>
  </si>
  <si>
    <t>VINIL ORACAL 751CG 032 LIGHT RED</t>
  </si>
  <si>
    <t>101115126G0060</t>
  </si>
  <si>
    <t>VINIL ORACAL 751CG 060 DARK GREEN</t>
  </si>
  <si>
    <t>101115126G0065</t>
  </si>
  <si>
    <t>VINIL ORACAL 751CG 065 COBALT BLUE</t>
  </si>
  <si>
    <t>101115126G0070</t>
  </si>
  <si>
    <t>VINIL ORACAL 751CG 070 BLACK</t>
  </si>
  <si>
    <t>101115126M0060</t>
  </si>
  <si>
    <t>VINIL ORACAL 751 070 PRETO FOSCO</t>
  </si>
  <si>
    <t>101115126G0086</t>
  </si>
  <si>
    <t>VINIL ORACAL 751CG 086 BRILLIANT BLUE</t>
  </si>
  <si>
    <t>101115126G0150</t>
  </si>
  <si>
    <t>VINIL ORACAL 751CG 150 BRILLIANT BLUE L</t>
  </si>
  <si>
    <t>VINIL ORAGUARD 215GDU 1,37 X 50 F000</t>
  </si>
  <si>
    <t>VINIL ORAGUARD 290M TRANSP F000 1.30X50M</t>
  </si>
  <si>
    <t>101130126G0010</t>
  </si>
  <si>
    <t>VINIL ORAJET 3164G 010 1,26 x 50m</t>
  </si>
  <si>
    <t>101130137G0010</t>
  </si>
  <si>
    <t>VINIL ORAJET 3164G 010 1,37 x 50m</t>
  </si>
  <si>
    <t>101130152G0010</t>
  </si>
  <si>
    <t>VINIL ORAJET 3164G 010 1,52 x 50m</t>
  </si>
  <si>
    <t>101130200G0010</t>
  </si>
  <si>
    <t>VINIL ORAJET 3164 BRANCO 2,00 x 50</t>
  </si>
  <si>
    <t>101130126M0010</t>
  </si>
  <si>
    <t>VINIL ORAJET 3164M 010 1,26 x 50m</t>
  </si>
  <si>
    <t>101130137M0010</t>
  </si>
  <si>
    <t>VINIL ORAJET 3164M 010 1,37 x 50m</t>
  </si>
  <si>
    <t>101130152M0010</t>
  </si>
  <si>
    <t>VINIL ORAJET 3164M 010 1,52 x 50m</t>
  </si>
  <si>
    <t>VINIL ORAJET 3165G RA BRILHO 010 1, 52 x 50m</t>
  </si>
  <si>
    <t>VINIL ORAJET 3174G 1,37 X 50 ECOLOGICO BRILHO</t>
  </si>
  <si>
    <t>VINIL ORAJET 3551G F101 1,37 x 50m</t>
  </si>
  <si>
    <t>VINIL ORAJET 3551GRA F101 1,52 x 50m</t>
  </si>
  <si>
    <t>VINIL ORAJET 3641G 010 1,05 X 50M</t>
  </si>
  <si>
    <t>VINIL ORAJET 3641G 010 1,26 X 50m</t>
  </si>
  <si>
    <t>VINIL ORAJET 3641G 010 1,37 X 50m</t>
  </si>
  <si>
    <t>VINIL ORAJET 3641G 010 1,52 X 50m</t>
  </si>
  <si>
    <t>VINIL ORAJET 3641G 010 2.00 X 50m</t>
  </si>
  <si>
    <t>VINIL ORAJET 3641M 010 2.00 X 50m</t>
  </si>
  <si>
    <t>VINIL ORAJET 3641M 010 1,05 X 50m</t>
  </si>
  <si>
    <t>VINIL ORAJET 3641M 010 1.26 X 50m</t>
  </si>
  <si>
    <t>VINIL ORAJET 3641M 010 1.37 X 50m</t>
  </si>
  <si>
    <t>VINIL ORAJET 3641M 010 1.52 X 50m</t>
  </si>
  <si>
    <t>VINIL ORAJET 3651G 010 1,26 x 50m</t>
  </si>
  <si>
    <t>VINIL ORAJET 3651G 010 1,37 x 50m</t>
  </si>
  <si>
    <t>VINIL ORAJET 3651G 010 1,52 x 50m</t>
  </si>
  <si>
    <t>VINIL ORAJET 3751G 000 1,37x50 TRANSP</t>
  </si>
  <si>
    <t>VINIL ORAJET 3751G 010 1,37 X 50m</t>
  </si>
  <si>
    <t>VINIL ORALITE 5510 010 - 1,235m</t>
  </si>
  <si>
    <t>VINIL ORALITE 5600 010 1,37 x 50</t>
  </si>
  <si>
    <t>VINIL ORACAL 970GRA 192 DEEP BLUE METAL</t>
  </si>
  <si>
    <t>VINIL ORACAL 970G 197 METAL AZZURE</t>
  </si>
  <si>
    <t>VINIL ORACAL 970GRA 677 METAL FIR TREE GREEN</t>
  </si>
  <si>
    <t>VINIL ORACAL 970GRA 704 BLACK METAL</t>
  </si>
  <si>
    <t>VINIL ORACAL 951M SILVER GREY</t>
  </si>
  <si>
    <t>VINIL ORACAL 8300 030 1,26</t>
  </si>
  <si>
    <t>VINIL ORACAL 8500 030</t>
  </si>
  <si>
    <t>VINIL ORACAL 8500 021 1,26</t>
  </si>
  <si>
    <t>VINIL ORACAL 8500 065</t>
  </si>
  <si>
    <t>VINIL ORACAL 352/001/CROHM</t>
  </si>
  <si>
    <t>VINIL ORACAL 352/907 - AÇO ESCOVADO</t>
  </si>
  <si>
    <t>VINIL ORACAL 638/010 DECORATION</t>
  </si>
  <si>
    <t>VINIL ORACAL 638/030 DECORATION</t>
  </si>
  <si>
    <t>VINIL ORACAL 638/041 DECORATION</t>
  </si>
  <si>
    <t>VINIL ORACAL 638/043 DECORATION</t>
  </si>
  <si>
    <t>VINIL ORACAL 638/060 DECORATION</t>
  </si>
  <si>
    <t>VINIL ORACAL 638/072 DECORATION</t>
  </si>
  <si>
    <t>VINIL ORACAL 638/090 DECORATION</t>
  </si>
  <si>
    <t>VINIL ORACAL 638/091 DECORATION</t>
  </si>
  <si>
    <t>VINIL ORACAL 638/425 DECORATION</t>
  </si>
  <si>
    <t>MASCARA ORATAPE MT52 PAPEL F99 1,22M X 50M</t>
  </si>
  <si>
    <t>MASCARA ORATAPE MT95 TRANSP F99 1,22M X 50M</t>
  </si>
  <si>
    <t>VINIL ORAJET 3268 1,37M</t>
  </si>
  <si>
    <t>VINIL ORAJET 3650G 1,37 x 50</t>
  </si>
  <si>
    <t>48000-000</t>
  </si>
  <si>
    <t>UN</t>
  </si>
  <si>
    <t>ESPATULA PLASTICA ORAFOL CINZA</t>
  </si>
  <si>
    <t>101130126G0022</t>
  </si>
  <si>
    <t>VINIL ORACAL 651G - 022</t>
  </si>
  <si>
    <t>1-523</t>
  </si>
  <si>
    <t>VINIL ORACAL 751CG 057 TRAFFIC BLUE</t>
  </si>
  <si>
    <t>1-524</t>
  </si>
  <si>
    <t>VINIL ORACAL 751CG 021 YELLOW</t>
  </si>
  <si>
    <t>1-525</t>
  </si>
  <si>
    <t>VINIL ORAJET 3640G 000 1,05 x 50m TRANSP</t>
  </si>
  <si>
    <t>1-526</t>
  </si>
  <si>
    <t>VINIL ORAJET 3640G 010 1,05 x 50m</t>
  </si>
  <si>
    <t>1-527</t>
  </si>
  <si>
    <t>VINIL ORAJET 3651M 010 1,52 x 50m</t>
  </si>
  <si>
    <t>101113063G0020</t>
  </si>
  <si>
    <t>VINIL ORACAL 651 0,63 020</t>
  </si>
  <si>
    <t>MASCARA ORATAPE MT52 PAPEL F99 0,61M X 50M</t>
  </si>
  <si>
    <t>101113126G0077</t>
  </si>
  <si>
    <t>VINIL ORACAL 651 077</t>
  </si>
  <si>
    <t>VINIL ORACAL 651M - 035 - FOSCO</t>
  </si>
  <si>
    <t>VINIL ORACAL 651M - 056 - FOSCO</t>
  </si>
  <si>
    <t>VINIL ORACAL 651 060 FOSCO INATIVO</t>
  </si>
  <si>
    <t>VINIL ORACAL 751CG 219 YOLK YELLOW</t>
  </si>
  <si>
    <t>VINIL ORACAL 751CG 216 TRAFFIC YELLOW</t>
  </si>
  <si>
    <t>VINIL ORACAL 751CG 332 DEEP ORANGE</t>
  </si>
  <si>
    <t>VINIL ORALITE 5600 035 1,22 x 50</t>
  </si>
  <si>
    <t>VINIL ORALITE 5600 020 1,235 x 50</t>
  </si>
  <si>
    <t>VINIL ORALITE 5600 050 1,22 x 50</t>
  </si>
  <si>
    <t>VINIL ORALITE 5600 060 1,22 x 50</t>
  </si>
  <si>
    <t>VINIL ORALITE 5510 020 - 1,235m</t>
  </si>
  <si>
    <t>VINIL ORALITE 5510 035 - 1,235m</t>
  </si>
  <si>
    <t>VINIL ORALITE 5510 030 - 1,235m</t>
  </si>
  <si>
    <t>VINIL ORALITE 5510 060 - 1,235m</t>
  </si>
  <si>
    <t>VINIL ORALITE 5510 050 - 1,235m</t>
  </si>
  <si>
    <t>VINIL ORALITE 5500 070 - 1,235m</t>
  </si>
  <si>
    <t>VINIL ORALITE 5600 030 1,22 x 50</t>
  </si>
  <si>
    <t>VINIL ORAJET 3105G 010 1,37</t>
  </si>
  <si>
    <t>VINIL ORALITE 5600 070 1,22 x 50</t>
  </si>
  <si>
    <t>VINIL ORALITE 5600 091 1,22 x 50</t>
  </si>
  <si>
    <t>VINIL ORAJET 3164XGRA 010 1,05 x 50m</t>
  </si>
  <si>
    <t>VINIL ORAGUARD 270G 1,40</t>
  </si>
  <si>
    <t>VINIL ORACAL 751CG 090 SILVER GREY</t>
  </si>
  <si>
    <t>VINIL ORAJET 3751G F010 1,26 X 50 FORA LINHA</t>
  </si>
  <si>
    <t>VINIL ORAGUARD 215G 1,30 X 50 F000</t>
  </si>
  <si>
    <t>VINIL ORAJET 3164 BRANCO FOSCO 2,00</t>
  </si>
  <si>
    <t>VINIL ORAJET 3751G 010 1,52 X 50m</t>
  </si>
  <si>
    <t>VINIL ORAGUARD 215G 1,55 50 F000</t>
  </si>
  <si>
    <t>VINIL ORAJET 3164G 000 1,26 X 50 TRANSP</t>
  </si>
  <si>
    <t>VINIL ORAJET 3164M 010 1,05 x 50m</t>
  </si>
  <si>
    <t>VINIL ORAGUARD 215G 1,37 x 50m</t>
  </si>
  <si>
    <t>VINIL ORAJET 3164G 010 1,05 X 50m</t>
  </si>
  <si>
    <t>VINIL ORACAL 970GRA 946 NACRE</t>
  </si>
  <si>
    <t>VINIL ORACAL 975HC F070 1,52 X 50 BLACK</t>
  </si>
  <si>
    <t>VINIL ORACAL 975EM F070 1,52 X 50 BLACK</t>
  </si>
  <si>
    <t>VINIL ORACAL 638/042 DECORATION</t>
  </si>
  <si>
    <t>VINIL ORACAL 1640G BRANCO 1,26</t>
  </si>
  <si>
    <t>VINIL ORACAL 1640G BRANCO 1,4</t>
  </si>
  <si>
    <t>VINIL ORACAL 640G TRANSPARENTE 1,26</t>
  </si>
  <si>
    <t>VINIL ORACAL 640G BRANCO 1,26</t>
  </si>
  <si>
    <t>VINIL ORACAL 640G PRETO 1,26</t>
  </si>
  <si>
    <t>VINIL ORACAL 640G BRANCO 1,4</t>
  </si>
  <si>
    <t>VINIL ORALITE 5600 010 1,235 x 50</t>
  </si>
  <si>
    <t>VINIL ORALITE 5600 053 1,22 x 50</t>
  </si>
  <si>
    <t>VINIL ORALITE 5600 364 1,22 x 50</t>
  </si>
  <si>
    <t>VINIL ORACAL 970GRA 874 ORIENT BROWN METAL</t>
  </si>
  <si>
    <t>VINIL ORACAL 1640G BRANCO 1,00</t>
  </si>
  <si>
    <t>VINIL ORACAL 651M - 072 - FOSCO</t>
  </si>
  <si>
    <t>VINIL ORALITE 5600 010 1,52 x 50</t>
  </si>
  <si>
    <t>ESPATULA PLASTICA ORAFOL C/ FELTRO</t>
  </si>
  <si>
    <t>CATÁLOGO</t>
  </si>
  <si>
    <t>VINIL ORACAL 751CG 000 TRANSPARENT</t>
  </si>
  <si>
    <t>VINIL ORACAL 751CG 051 GENTIAN BLUE</t>
  </si>
  <si>
    <t>VINIL ORACAL 751CG 073 DARK GREY</t>
  </si>
  <si>
    <t>VINIL ORACAL 751CG 661 LEAF GREEN</t>
  </si>
  <si>
    <t>VINIL ORACAL 1640M BRANCO 1,26</t>
  </si>
  <si>
    <t>VINIL ORACAL 970GRA 196 NIGHT BLUE METALLIC</t>
  </si>
  <si>
    <t>MASCARA ORATAPE MT95 TRANSP F99 0,61M X 50M</t>
  </si>
  <si>
    <t>VINIL REFLETIVO DURAPRINT 1,24 x 50m</t>
  </si>
  <si>
    <t>VINIL ORACAL 970G 946 NACRE - PEROLA</t>
  </si>
  <si>
    <t>VINIL ORACAL 751CG 074 MIDDLE GREY</t>
  </si>
  <si>
    <t>VINIL ORACAL 751CG 058 ULTRAMARINE BLUE</t>
  </si>
  <si>
    <t>VINIL ORALITE 5600 084 1,22 x 50</t>
  </si>
  <si>
    <t>RL</t>
  </si>
  <si>
    <t>FITA ORABOND 1821K3 38mm x 50m</t>
  </si>
  <si>
    <t>VINIL ORAJET 3751G 010 1,52 X 100</t>
  </si>
  <si>
    <t>VINIL ORAJET 3551G F101 1,52 x 50m</t>
  </si>
  <si>
    <t>VINIL ORALITE 5510 080 - 1,235m</t>
  </si>
  <si>
    <t>VINIL ORAJET 3551G F101 1,05 x 50m</t>
  </si>
  <si>
    <t>VINIL ORACAL 751CG 053 LIGHT BLUE</t>
  </si>
  <si>
    <t>VINIL ORACAL 751CG 509 SEA BLUE</t>
  </si>
  <si>
    <t>VINIL ORACAL 751CG 724 ICE GREY</t>
  </si>
  <si>
    <t>VINIL ORAJET 3651G 000 1,37 x 50m TRANSP</t>
  </si>
  <si>
    <t>VINIL ORACAL 7510 039 RED - 1,26x50</t>
  </si>
  <si>
    <t>VINIL ORACAL 551 034</t>
  </si>
  <si>
    <t>VINIL ORACAL 951 923</t>
  </si>
  <si>
    <t>VINIL ORACAL 640M 1,26</t>
  </si>
  <si>
    <t>VINIL ORACAL 8500 054</t>
  </si>
  <si>
    <t>VINIL ORACAL 970GRA 028 CARDINAL RED</t>
  </si>
  <si>
    <t>VINIL ORAJET 3640M TRANSPARENTE 1,52</t>
  </si>
  <si>
    <t>VINIL ORAJET 3640G 000 1,26 x 50m TRANSP</t>
  </si>
  <si>
    <t>VINIL ORALITE 5500 010 - 1,22 x 50m</t>
  </si>
  <si>
    <t>VINIL ORALITE 5500 030 - 1,22 x 50m</t>
  </si>
  <si>
    <t>VINIL ORACAL 970G 988 1,52 GREEN BLUE-SHIFT</t>
  </si>
  <si>
    <t>VINIL ORACAL 970G 989 1,52 TURQ-LAV SHIFT</t>
  </si>
  <si>
    <t>VINIL ORACAL 970G 990 1,52 AUBE-BRONZE SHIFT</t>
  </si>
  <si>
    <t>VINIL ORACAL 970GRA 990 SHIFT BRONZE</t>
  </si>
  <si>
    <t>VINIL ORACAL 8500 074</t>
  </si>
  <si>
    <t>VINIL ORALITE 5650RA BRANCO 1,235</t>
  </si>
  <si>
    <t>ORACAL 8500 PINK F041 TRANSL ALTA PERF. 1,26</t>
  </si>
  <si>
    <t>VINIL ORACAL 751CG 068 GRASS GREEN</t>
  </si>
  <si>
    <t>VINIL ORACAL 751CG 052 AZURE BLUE</t>
  </si>
  <si>
    <t>VINIL ORACAL 751CG 050 DARK BLUE</t>
  </si>
  <si>
    <t>VINIL ORACAL 751CG 034 ORANGE</t>
  </si>
  <si>
    <t>VINIL ORACAL 751CG 064 YELLOW GREEN</t>
  </si>
  <si>
    <t>VINIL ORACAL 751CG 617 EMERALD</t>
  </si>
  <si>
    <t>VINIL ORACAL 8300 F021 - 0,378</t>
  </si>
  <si>
    <t>VINIL ORACAL 8300 F030 - 0,378</t>
  </si>
  <si>
    <t>VINIL ORACAL 8300 F073 - 0,378</t>
  </si>
  <si>
    <t>VINIL ORACAL 8300 F074 - 0,378</t>
  </si>
  <si>
    <t>VINIL ORACAL 751CG 713 IRON GREY</t>
  </si>
  <si>
    <t>VINIL ORACAL 970GRA 315 PEARL SYMPHONY-SHIFT</t>
  </si>
  <si>
    <t>VINIL ORACAL 970GRA 316 AMETHYST - SHIFT</t>
  </si>
  <si>
    <t>VINIL ORACAL 970GRA 317 AVOCADO - SHIFT</t>
  </si>
  <si>
    <t>VINIL ORACAL 970GRA 318 AQUAMARINE - SHIFT</t>
  </si>
  <si>
    <t>VINIL ORACAL 970GRA 319 ULTRAMARVIOLET SHIFT</t>
  </si>
  <si>
    <t>VINIL ORACAL 8500 041</t>
  </si>
  <si>
    <t>VINIL ORAGUARD 293G 1,55 X 50 H800</t>
  </si>
  <si>
    <t>VINIL ORAJET 3640G 000 1,52 x 50m TRANSP</t>
  </si>
  <si>
    <t>VINIL ORACAL 975BR 932 GRAPHITE METALLIC</t>
  </si>
  <si>
    <t>FITA ORABOND 3331TG 12mm x 50m</t>
  </si>
  <si>
    <t>FITA ORABOND 1397PP 12mm x 50m</t>
  </si>
  <si>
    <t>FITA ORABOND 1397TR 12mm x 50m</t>
  </si>
  <si>
    <t>FITA ORABOND 1812TM 12mm x 50m</t>
  </si>
  <si>
    <t>FITA ORABOND 1395TM 12mm x 50m</t>
  </si>
  <si>
    <t>VINIL ORACAL 970M 223 SAFRAN YELLOW FOSCO</t>
  </si>
  <si>
    <t>VINIL ORAJET 3640G 010 BRANCO 1,26 X 50</t>
  </si>
  <si>
    <t>VINIL ORAJET 3640G 010 BRANCO 1,37 X 50</t>
  </si>
  <si>
    <t>VINIL ORACAL 970G 070 BLACK</t>
  </si>
  <si>
    <t>VINIL ORACAL 970SM 070 - PRETO SUPER FOSCO</t>
  </si>
  <si>
    <t>201113126M0000</t>
  </si>
  <si>
    <t>VINIL ORACAL/ 651 FOSCO 000 TRANSP</t>
  </si>
  <si>
    <t>201113126M0010</t>
  </si>
  <si>
    <t>VINIL ORACAL/ 651 FOSCO 010 BRANCO</t>
  </si>
  <si>
    <t>201113126M0070</t>
  </si>
  <si>
    <t>VINIL ORACAL/ 651 FOSCO 070</t>
  </si>
  <si>
    <t>201113126M0072</t>
  </si>
  <si>
    <t>VINIL ORACAL/ 651 FOSCO 072</t>
  </si>
  <si>
    <t>201113126M0073</t>
  </si>
  <si>
    <t>VINIL ORACAL/ 651 FOSCO 073</t>
  </si>
  <si>
    <t>201113126G0000</t>
  </si>
  <si>
    <t>VINIL ORACAL/651/000 TRANSP</t>
  </si>
  <si>
    <t>201113126G0010</t>
  </si>
  <si>
    <t>VINIL ORACAL/651/010 BRANCO</t>
  </si>
  <si>
    <t>201113126G0019</t>
  </si>
  <si>
    <t>VINIL ORACAL/651/019</t>
  </si>
  <si>
    <t>201113126G0022</t>
  </si>
  <si>
    <t>VINIL ORACAL/651/022</t>
  </si>
  <si>
    <t>201113126G0023</t>
  </si>
  <si>
    <t>VINIL ORACAL/651/023</t>
  </si>
  <si>
    <t>201113126G0025</t>
  </si>
  <si>
    <t>VINIL ORACAL/651/025</t>
  </si>
  <si>
    <t>201113126G0030</t>
  </si>
  <si>
    <t>VINIL ORACAL/651/030</t>
  </si>
  <si>
    <t>201113126G0026</t>
  </si>
  <si>
    <t>VINIL ORACAL/651/026</t>
  </si>
  <si>
    <t>201113126G0031</t>
  </si>
  <si>
    <t>VINIL ORACAL/651/031</t>
  </si>
  <si>
    <t>201113126G0032</t>
  </si>
  <si>
    <t>VINIL ORACAL/651/032</t>
  </si>
  <si>
    <t>201113126G0034</t>
  </si>
  <si>
    <t>VINIL ORACAL/651/034</t>
  </si>
  <si>
    <t>201113126G0035</t>
  </si>
  <si>
    <t>VINIL ORACAL/651/035</t>
  </si>
  <si>
    <t>201113126G0036</t>
  </si>
  <si>
    <t>VINIL ORACAL/651/036</t>
  </si>
  <si>
    <t>201113126G0040</t>
  </si>
  <si>
    <t>VINIL ORACAL/651/040</t>
  </si>
  <si>
    <t>201113126G0041</t>
  </si>
  <si>
    <t>VINIL ORACAL/651/041</t>
  </si>
  <si>
    <t>201113126G0042</t>
  </si>
  <si>
    <t>VINIL ORACAL/651/042</t>
  </si>
  <si>
    <t>201113126G0043</t>
  </si>
  <si>
    <t>VINIL ORACAL/651/043</t>
  </si>
  <si>
    <t>201113126G0045</t>
  </si>
  <si>
    <t>VINIL ORACAL/651/045</t>
  </si>
  <si>
    <t>201113126G0047</t>
  </si>
  <si>
    <t>VINIL ORACAL/651/047</t>
  </si>
  <si>
    <t>201113126G0049</t>
  </si>
  <si>
    <t>VINIL ORACAL/651/049</t>
  </si>
  <si>
    <t>201113126G0050</t>
  </si>
  <si>
    <t>VINIL ORACAL/651/050</t>
  </si>
  <si>
    <t>201113126G0051</t>
  </si>
  <si>
    <t>VINIL ORACAL/651/051</t>
  </si>
  <si>
    <t>201113126G0053</t>
  </si>
  <si>
    <t>VINIL ORACAL/651/053</t>
  </si>
  <si>
    <t>201113126G0054</t>
  </si>
  <si>
    <t>VINIL ORACAL/651/054</t>
  </si>
  <si>
    <t>201113126G0055</t>
  </si>
  <si>
    <t>VINIL ORACAL/651/055</t>
  </si>
  <si>
    <t>201113126G0056</t>
  </si>
  <si>
    <t>VINIL ORACAL/651/056</t>
  </si>
  <si>
    <t>201113126G0057</t>
  </si>
  <si>
    <t>VINIL ORACAL/651/057</t>
  </si>
  <si>
    <t>201113126G0060</t>
  </si>
  <si>
    <t>VINIL ORACAL/651/060</t>
  </si>
  <si>
    <t>201113126G0061</t>
  </si>
  <si>
    <t>VINIL ORACAL/651/061</t>
  </si>
  <si>
    <t>201113126G0062</t>
  </si>
  <si>
    <t>VINIL ORACAL/651/062</t>
  </si>
  <si>
    <t>201113126G0063</t>
  </si>
  <si>
    <t>VINIL ORACAL/651/063</t>
  </si>
  <si>
    <t>201113126G0064</t>
  </si>
  <si>
    <t>VINIL ORACAL/651/064</t>
  </si>
  <si>
    <t>201113126G0065</t>
  </si>
  <si>
    <t>VINIL ORACAL/651/065 2</t>
  </si>
  <si>
    <t>201113126G0066</t>
  </si>
  <si>
    <t>VINIL ORACAL/651/066</t>
  </si>
  <si>
    <t>201113126G0067</t>
  </si>
  <si>
    <t>VINIL ORACAL/651/067</t>
  </si>
  <si>
    <t>201113126G0068</t>
  </si>
  <si>
    <t>VINIL ORACAL/651/068</t>
  </si>
  <si>
    <t>201113126G0070</t>
  </si>
  <si>
    <t>VINIL ORACAL/651/070</t>
  </si>
  <si>
    <t>201113126G0071</t>
  </si>
  <si>
    <t>VINIL ORACAL/651/071</t>
  </si>
  <si>
    <t>201113126G0072</t>
  </si>
  <si>
    <t>VINIL ORACAL/651/072</t>
  </si>
  <si>
    <t>201113126G0073</t>
  </si>
  <si>
    <t>VINIL ORACAL/651/073</t>
  </si>
  <si>
    <t>201113126G0074</t>
  </si>
  <si>
    <t>VINIL ORACAL/651/074</t>
  </si>
  <si>
    <t>201113126G0076</t>
  </si>
  <si>
    <t>VINIL ORACAL/651/076</t>
  </si>
  <si>
    <t>201113126G0080</t>
  </si>
  <si>
    <t>VINIL ORACAL/651/080</t>
  </si>
  <si>
    <t>201113126G0081</t>
  </si>
  <si>
    <t>VINIL ORACAL/651/081</t>
  </si>
  <si>
    <t>201113126G0082</t>
  </si>
  <si>
    <t>VINIL ORACAL/651/082</t>
  </si>
  <si>
    <t>201113126G0083</t>
  </si>
  <si>
    <t>VINIL ORACAL/651/083</t>
  </si>
  <si>
    <t>201113126G0084</t>
  </si>
  <si>
    <t>VINIL ORACAL/651/084</t>
  </si>
  <si>
    <t>201113126G0086</t>
  </si>
  <si>
    <t>VINIL ORACAL/651/086</t>
  </si>
  <si>
    <t>201113126G0098</t>
  </si>
  <si>
    <t>VINIL ORACAL/651/098</t>
  </si>
  <si>
    <t>201113126G0312</t>
  </si>
  <si>
    <t>VINIL ORACAL/651/312</t>
  </si>
  <si>
    <t>201113126G0404</t>
  </si>
  <si>
    <t>VINIL ORACAL/651/404</t>
  </si>
  <si>
    <t>201113126G0518</t>
  </si>
  <si>
    <t>VINIL ORACAL/651/518</t>
  </si>
  <si>
    <t>201113126G0562</t>
  </si>
  <si>
    <t>VINIL ORACAL/651/562</t>
  </si>
  <si>
    <t>201113126G0613</t>
  </si>
  <si>
    <t>VINIL ORACAL/651/613</t>
  </si>
  <si>
    <t>201113126G0091</t>
  </si>
  <si>
    <t>VINIL ORACAL/651/091 GOLD</t>
  </si>
  <si>
    <t>201113126G0092</t>
  </si>
  <si>
    <t>VINIL ORACAL/651/092 COPPER</t>
  </si>
  <si>
    <t>201113126G0021</t>
  </si>
  <si>
    <t>VINIL ORACAL/651/021</t>
  </si>
  <si>
    <t>201113126G0052</t>
  </si>
  <si>
    <t>VINIL ORACAL/651/052</t>
  </si>
  <si>
    <t>201130126G0010</t>
  </si>
  <si>
    <t>VINIL ORAJET 3164 BRANCO 1,26 x 50</t>
  </si>
  <si>
    <t>201130137G0010</t>
  </si>
  <si>
    <t>VINIL ORAJET 3164 BRANCO 1,37 x 50</t>
  </si>
  <si>
    <t>201130152G0010</t>
  </si>
  <si>
    <t>VINIL ORAJET 3164 BRANCO 1,52 x 50</t>
  </si>
  <si>
    <t>201130200G0010</t>
  </si>
  <si>
    <t>201130126M0010</t>
  </si>
  <si>
    <t>VINIL ORAJET 3164 BRANCO FOSCO 1,26</t>
  </si>
  <si>
    <t>201130137M0010</t>
  </si>
  <si>
    <t>VINIL ORAJET 3164 BRANCO FOSCO 1,37</t>
  </si>
  <si>
    <t>201130152M0010</t>
  </si>
  <si>
    <t>VINIL ORAJET 3164 BRANCO FOSCO 1,52</t>
  </si>
  <si>
    <t>201113126G090</t>
  </si>
  <si>
    <t>VINIL ORACAL/651/090 SILVER GREY</t>
  </si>
  <si>
    <t>VINIL ORACAL 751CG 517 EURO BLUE</t>
  </si>
  <si>
    <t>VINIL ORACAL 6510 039 RED - 1,26x50</t>
  </si>
  <si>
    <t>VINIL ORACAL 8810 090</t>
  </si>
  <si>
    <t>VINIL ORACAL 8500 007</t>
  </si>
  <si>
    <t>VINIL ORACAL 970G 107 GLITTER COSMETIC PINK</t>
  </si>
  <si>
    <t>FITA ORABOND 1812TM 25mm x 50m</t>
  </si>
  <si>
    <t>FITA ORABOND 3331TG 25mm x 50m</t>
  </si>
  <si>
    <t>FITA ORABOND 1397PP 25mm x 50m</t>
  </si>
  <si>
    <t>FITA ORABOND 1397TR 25mm x 50m</t>
  </si>
  <si>
    <t>VINIL ORACAL 970G 100 SUNSET SHIFT 1,52</t>
  </si>
  <si>
    <t>VINIL ORACAL 970G 317 AVOCADO - SHIFT</t>
  </si>
  <si>
    <t>FITA ORABOND 1815TM 12mm x 50m</t>
  </si>
  <si>
    <t>FITA ORABOND 1815TM 19mm x 50m</t>
  </si>
  <si>
    <t>VINIL ORACAL 6510 029 YELLOW - 1,26x50</t>
  </si>
  <si>
    <t>VINIL DURATA LUNGA 1,06x50m BR BRILHO 80MIC</t>
  </si>
  <si>
    <t>VINIL DURATA LUNGA 1,27x50m BR BRILHO 80MIC</t>
  </si>
  <si>
    <t>VINIL DURATA LUNGA 1,37x50m BR BRILHO 80MIC</t>
  </si>
  <si>
    <t>VINIL DURATA LUNGA 1,52x50m BR BRILHO 80MIC</t>
  </si>
  <si>
    <t>VINIL DURATA LUNGA 1,06x50m BR FOSCO 80MIC</t>
  </si>
  <si>
    <t>VINIL DURATA LUNGA 1,27x50m BR FOSCO 80MIC</t>
  </si>
  <si>
    <t>VINIL DURATA LUNGA 1,37x50m BR FOSCO 80MIC</t>
  </si>
  <si>
    <t>VINIL DURATA LUNGA 1,52x50m BR FOSCO 80MIC</t>
  </si>
  <si>
    <t>VINIL DURATA GETTO 1,06x50m BR BRILHO 100MIC</t>
  </si>
  <si>
    <t>VINIL DURATA GETTO 1,27x50m BR BRILHO 100MIC</t>
  </si>
  <si>
    <t>VINIL DURATA GETTO 1,37x50m BR BRILHO 100MIC</t>
  </si>
  <si>
    <t>VINIL DURATA GETTO 1,52x50m BR BRILHO 100MIC</t>
  </si>
  <si>
    <t>VINIL DURATA GETTO 1,06x50m BR FOSCO 100MIC</t>
  </si>
  <si>
    <t>VINIL DURATA GETTO 1,27x50m BR FOSCO 100MIC</t>
  </si>
  <si>
    <t>VINIL DURATA GETTO 1,37x50m BR FOSCO 100MIC</t>
  </si>
  <si>
    <t>VINIL DURATA GETTO 1,52x50m BR FOSCO 100MIC</t>
  </si>
  <si>
    <t>VINIL DURAPRINT PERFURADO 1,37x50m</t>
  </si>
  <si>
    <t>VINIL DURATA BLOCKOUT 1,37x50m FOSCO</t>
  </si>
  <si>
    <t>VINIL DURATA ECONOMICO 1,06m</t>
  </si>
  <si>
    <t>VINIL DURATA BLOCKOUT 1,37x50m BRILHO</t>
  </si>
  <si>
    <t>VINIL ORACAL 970G 935 GREY CAST IRON 1,52</t>
  </si>
  <si>
    <t>VINIL ORACAL 970M 932 GRAPHITE METALLIC 1,52</t>
  </si>
  <si>
    <t>VINIL ORACAL 651M - 060 - FOSCO</t>
  </si>
  <si>
    <t>VINIL ORACAL 970G 905 BLACK GALACTIC GOLD</t>
  </si>
  <si>
    <t>VINIL ORAJET 3620G TRANSP 1,37x50m</t>
  </si>
  <si>
    <t>VINIL ORAJET 3620G BRANCO 1,37x50m</t>
  </si>
  <si>
    <t>VINIL ORACAL 970G 155 INTERG BLUE 1,52</t>
  </si>
  <si>
    <t>VINIL ORACAL 970G 300 MANDARIN 1,52</t>
  </si>
  <si>
    <t>VINIL ORACAL 970GRA 300 MANDARIN 1,52</t>
  </si>
  <si>
    <t>VINIL ORAJET 3164GHT 010 1,37 x 50m</t>
  </si>
  <si>
    <t>VINIL ORAJET 3951G 010 1,52</t>
  </si>
  <si>
    <t>VINIL ORAJET 3106SG BRANCO 1,37</t>
  </si>
  <si>
    <t>VINIL ORACAL 8300 073 - 630mm</t>
  </si>
  <si>
    <t>VINIL ORACAL 970G 318 AQUAMARINE - SHIFT</t>
  </si>
  <si>
    <t>VINIL ORACAL 970G 319 ULTRAMARVIOLET SHIFT</t>
  </si>
  <si>
    <t>VINIL ORAGUARD 283G 1,52</t>
  </si>
  <si>
    <t>VINIL ORAGUARD 270G 1,52</t>
  </si>
  <si>
    <t>VINIL ORAJET 3651M 000 1,37 x 50m TRANSP</t>
  </si>
  <si>
    <t>VINIL DURATA BUBBLE FREE 1,27x50m BRILHO</t>
  </si>
  <si>
    <t>VINIL DURATA BUBBLE FREE 1,52x50m BRILHO</t>
  </si>
  <si>
    <t>VINIL DURATA ESTREMA 1,27x50m BRILHO</t>
  </si>
  <si>
    <t>VINIL DURATA ESTREMA 1,52x50m BRILHO</t>
  </si>
  <si>
    <t>VINIL DURATA LUNGA TRANSP. BRILHO 1,27x50m</t>
  </si>
  <si>
    <t>VINIL DURATA LUNGA TRANSP. BRILHO 1,52x50m</t>
  </si>
  <si>
    <t>CLEANING AND CARE KIT - GLOSSY SURFACES</t>
  </si>
  <si>
    <t>ESPATULA PLASTICA ORAFOL GOLD</t>
  </si>
  <si>
    <t>CATÁLOGO LEQUE 970</t>
  </si>
  <si>
    <t>CATÁLOGO LEQUE 651</t>
  </si>
  <si>
    <t>VINIL ORACAL 970G 192 1,52 DEEP BLUE METAL</t>
  </si>
  <si>
    <t>AMOSTRA VINIL</t>
  </si>
  <si>
    <t>VINIL ORACAL 751CG 043 LAVENDER</t>
  </si>
  <si>
    <t>VINIL ORACAL 8100 031 1,26 x 50m</t>
  </si>
  <si>
    <t>MÁSCARA ORASMASK 813 1,26 x 50m</t>
  </si>
  <si>
    <t>MÁSCARA ORASMASK 813 1,00 x 50m</t>
  </si>
  <si>
    <t>VINIL ORACAL 751CG 930 GOLD L</t>
  </si>
  <si>
    <t>VINIL ORAJET 3164G 000 1,37 x 50 TRANSP</t>
  </si>
  <si>
    <t>VINIL ORAJET 3651G 000 1,52 x 50m TRANSP</t>
  </si>
  <si>
    <t>MÁSCARA RTAPE 4050 RLA 1,22 X 91,40m</t>
  </si>
  <si>
    <t>VINIL ORAGUARD 210G 1,37 X 50 F000</t>
  </si>
  <si>
    <t>FITA ORABOND UHB03050T 12mm x 33m</t>
  </si>
  <si>
    <t>FITA ORABOND UHB03064W 12mm x 33m</t>
  </si>
  <si>
    <t>FITA ORABOND UHB03100T 12mm x 33m</t>
  </si>
  <si>
    <t>FITA ORABOND UHB03110W 12mm x 33m</t>
  </si>
  <si>
    <t>VINIL ORACAL 970GRA 963 JETSTREAM BLUE</t>
  </si>
  <si>
    <t>MASCARA ORATAPE HT95 TRANSP F99 1,22M X 50M</t>
  </si>
  <si>
    <t>MASCARA ORATAPE MT72 PAPEL F99 1,22M X 50M</t>
  </si>
  <si>
    <t>VINIL ORAJET 3651G 000 1,05 x 50m TRANSP</t>
  </si>
  <si>
    <t>VINIL ORAJET 3591GRA F101 BRILHO 1,37 X 50M</t>
  </si>
  <si>
    <t>VINIL ORACAL 751CG 591 BLUE MIDNIGHT</t>
  </si>
  <si>
    <t>MÁSCARA ORASMASK 810 1,26 x 50m</t>
  </si>
  <si>
    <t>VINIL ORACAL 551 701 DEEP BLACK GLOSSY</t>
  </si>
  <si>
    <t>VINIL ORACAL 352/003 GOLD</t>
  </si>
  <si>
    <t>VINIL ORACAL 970GRA 961 LUSCIOUS LIPS</t>
  </si>
  <si>
    <t>VINIL ORAGUARD 210M 1,37 X 50 F000</t>
  </si>
  <si>
    <t>VINIL ORAJET 3651G RA BRANCO 1,37m X 50m</t>
  </si>
  <si>
    <t>VINIL ORACAL 970M 368 DARK RED METAL 1,52</t>
  </si>
  <si>
    <t>VINIL ORACAL 751CG 608 PETROL</t>
  </si>
  <si>
    <t>VINIL ORAGUARD 270F 1,52</t>
  </si>
  <si>
    <t>VINIL ORAJET 3651G 010 1,26 x 25m</t>
  </si>
  <si>
    <t>VINIL ORACAL 751CG 056 ICE BLUE</t>
  </si>
  <si>
    <t>FITA ORABOND 1808 1250mm</t>
  </si>
  <si>
    <t>FITA ORABOND 1397PP 1m x 50m</t>
  </si>
  <si>
    <t>VINIL ORACAL 8500 010</t>
  </si>
  <si>
    <t>VINIL ORACAL 8500 021</t>
  </si>
  <si>
    <t>VINIL ORACAL 8500 034</t>
  </si>
  <si>
    <t>VINIL ORACAL 8500 051</t>
  </si>
  <si>
    <t>VINIL ORACAL 8500 068</t>
  </si>
  <si>
    <t>VINIL ORACAL 8500 207</t>
  </si>
  <si>
    <t>VINIL ORALITE 5650RA BRANCO 1,52 x 50m</t>
  </si>
  <si>
    <t>VINIL ORAGUARD 215M 1,37 x 50m</t>
  </si>
  <si>
    <t>VINIL ORALITE 5600RA BRANCO 1,235 x 50m</t>
  </si>
  <si>
    <t>VINIL PERFURADO INFLEX IO2300C 1,27m</t>
  </si>
  <si>
    <t>VINIL PERFURADO INFLEX IO2300C 1,37x50m</t>
  </si>
  <si>
    <t>CATÁLOGO A4 - ORACAL 651G</t>
  </si>
  <si>
    <t>VINIL ORAJET 3640M BRANCO 1,52</t>
  </si>
  <si>
    <t>FITA ORABOND 1345 1 x 50m</t>
  </si>
  <si>
    <t>VINIL ORALITE 5650RA 020 AMARELO 1,235 x 50m</t>
  </si>
  <si>
    <t>VINIL ORALITE 5650RA 030 VERMELHO 1,235 x 50m</t>
  </si>
  <si>
    <t>VINIL ORALITE 5650RA 070 PRETO 1,235 x 50m</t>
  </si>
  <si>
    <t>VINIL ORALITE 5650RA 091 GOLD 1,235 x 50m</t>
  </si>
  <si>
    <t>VINIL ORAGUARD 293F 1,55 X 50 H800</t>
  </si>
  <si>
    <t>CATÁLOGO A4 - ORACAL 651M</t>
  </si>
  <si>
    <t>VINIL ORACAL 970G 010 WHITE</t>
  </si>
  <si>
    <t>CATÁLOGO A4 - ORACAL 751G</t>
  </si>
  <si>
    <t>CATÁLOGO A4 - ORACAL 970</t>
  </si>
  <si>
    <t>CATÁLOGO A4 - ORACAL 8100</t>
  </si>
  <si>
    <t>CATÁLOGO A4 - ORACAL 8300</t>
  </si>
  <si>
    <t>CATÁLOGO A4 - ORACAL 8500</t>
  </si>
  <si>
    <t>CATÁLOGO A4 - ORACAL 8800</t>
  </si>
  <si>
    <t>VINIL ORACAL 751CG 049 KING BLUE</t>
  </si>
  <si>
    <t>VINIL ORAJET 3165G RA BRILHO 010 1,37 x 50m</t>
  </si>
  <si>
    <t>CATÁLOGO A4 - ORABOND UHB</t>
  </si>
  <si>
    <t>VINIL ORACAL 8500 090</t>
  </si>
  <si>
    <t>VINIL ORACAL 8500 020</t>
  </si>
  <si>
    <t>VINIL ORAGUARD 280G 1,52</t>
  </si>
  <si>
    <t>VINIL ORALITE 5650RA 035 LARANJA 1,235 x 50m</t>
  </si>
  <si>
    <t>VINIL ORALITE 5650RA 050 AZUL 1,235 x 50m</t>
  </si>
  <si>
    <t>VINIL ORACAL 8500 031</t>
  </si>
  <si>
    <t>VINIL ORACAL 8500 060</t>
  </si>
  <si>
    <t>VINIL ORAJET 3551GRA F101 1,37 x 50m</t>
  </si>
  <si>
    <t>VINIL ORACAL 751CG 071 GREY</t>
  </si>
  <si>
    <t>VINIL ORACAL 751CG 076 TELEGREY</t>
  </si>
  <si>
    <t>MÁSCARA RTAPE 4050 RLA 1,37 X 91,40m</t>
  </si>
  <si>
    <t>MÁSCARA RTAPE 4050 RLA 1,524 X 91,40m</t>
  </si>
  <si>
    <t>MÁSCARA RTAPE 4761 RLA 1,22 X 91,40m</t>
  </si>
  <si>
    <t>MÁSCARA RTAPE 4760 1,37 X 91,40m</t>
  </si>
  <si>
    <t>VINIL ORAJET 3951G 090 1,52</t>
  </si>
  <si>
    <t>VINIL ORACAL 6510 039 RED - 1,22x50</t>
  </si>
  <si>
    <t>VINIL DURAPRINT PERFURADO 1,06x50m</t>
  </si>
  <si>
    <t>VINIL ORACAL 641M - 518</t>
  </si>
  <si>
    <t>KIT DE APLICACAO DE PRIMER,</t>
  </si>
  <si>
    <t>VINIL ORACAL 6510 069 GREEN FLUOR - 1,26x50</t>
  </si>
  <si>
    <t>VINIL ORACAL 631M 072</t>
  </si>
  <si>
    <t>VINIL ORACAL 6510 037 ORANGE FLUOR - 1,26x50</t>
  </si>
  <si>
    <t>VINIL ORACAL 6510 046 PINK FLUOR - 1,26x50</t>
  </si>
  <si>
    <t>VINIL ORAJET 3620G BRANCO 1,52x50m</t>
  </si>
  <si>
    <t>MASCARA ORATAPE MT82 PAPEL F99</t>
  </si>
  <si>
    <t>VINIL ORALITE 5650RA 060 VERDE 1,235 x 50m</t>
  </si>
  <si>
    <t>VINIL ORACAL 651M - 074 - FOSCO</t>
  </si>
  <si>
    <t>VINIL ORAGUARD 283GF 1,52</t>
  </si>
  <si>
    <t>VINIL ORAJET 1902 1,27 x 20m</t>
  </si>
  <si>
    <t>VINIL ORAGUARD 215G 1,05 x 50m</t>
  </si>
  <si>
    <t>VINIL ORACAL 751CG 211 SUN YELLOW</t>
  </si>
  <si>
    <t>VINIL ORACAL 8500 040</t>
  </si>
  <si>
    <t>VINIL ORACAL 8500 049</t>
  </si>
  <si>
    <t>CATÁLOGO A4 - ORACAL 6510/7510</t>
  </si>
  <si>
    <t>VINIL ORACAL 970GRA 197 METAL AZZURE</t>
  </si>
  <si>
    <t>VINIL ORACAL 970GRA 937 CHARCOAL METAL</t>
  </si>
  <si>
    <t>VINIL ORACAL 751CG 619 TRAFFIC GREEN</t>
  </si>
  <si>
    <t>VINIL ORAJET 3640G 010 BRANCO 1,52 X 50</t>
  </si>
  <si>
    <t>VINIL ORAGUARD 280GF 1,52</t>
  </si>
  <si>
    <t>CATÁLOGO LEQUE 751</t>
  </si>
  <si>
    <t>VINIL ORAGUARD 2815GF 1,52</t>
  </si>
  <si>
    <t>VINIL ORAJET 3640M TRANSPARENTE 1,37</t>
  </si>
  <si>
    <t>VINIL ORACAL 970G 076 TELEGREY</t>
  </si>
  <si>
    <t>VINIL ORACAL 970GRA 406 VIOLET METTALIC</t>
  </si>
  <si>
    <t>VINIL ORACAL 970M 070 - PRETO FOSCO</t>
  </si>
  <si>
    <t>VINIL ORACAL 970M 196 NIGHT BLUE METAL</t>
  </si>
  <si>
    <t>VINIL ORACAL 970M 285 NATO OLIVE</t>
  </si>
  <si>
    <t>VINIL ORACAL 970GRA 959 TANGERINE DREAM</t>
  </si>
  <si>
    <t>VINIL ORACAL 751CG 061 GREEN</t>
  </si>
  <si>
    <t>VINIL ORACAL 751CG 019 SIGNAL YELLOW</t>
  </si>
  <si>
    <t>VINIL ORACAL 8500 330</t>
  </si>
  <si>
    <t>VINIL ORACAL 8300 020 1,26</t>
  </si>
  <si>
    <t>VINIL ORACAL 8300 025 1,26</t>
  </si>
  <si>
    <t>VINIL ORACAL 8300 032 1,26</t>
  </si>
  <si>
    <t>VINIL ORACAL 8300 052 1,26</t>
  </si>
  <si>
    <t>VINIL ORACAL 8300 077 1,26</t>
  </si>
  <si>
    <t>VINIL ORACAL 8300 021 - 630mm</t>
  </si>
  <si>
    <t>VINIL ORACAL 8300 031 - 630mm</t>
  </si>
  <si>
    <t>VINIL ORACAL 8300 074 - 630mm</t>
  </si>
  <si>
    <t>FITA ORABOND 1375 1,22 x 50m</t>
  </si>
  <si>
    <t>VINIL ORACAL 751CG 209 MAIZE YELLOW</t>
  </si>
  <si>
    <t>VINIL ORACAL 751CG 325 MIDDLE RED</t>
  </si>
  <si>
    <t>VINIL ORACAL 751CG 027 TOMATO RED</t>
  </si>
  <si>
    <t>VINIL ORACAL 751CG 047 ORANGE RED</t>
  </si>
  <si>
    <t>VINIL ORACAL 751CG 048 BORDEAUX</t>
  </si>
  <si>
    <t>VINIL ORACAL 751CG 532 BLACK BLUE</t>
  </si>
  <si>
    <t>VINIL ORACAL 751CG 518 STEEL BLUE</t>
  </si>
  <si>
    <t>VINIL ORACAL 751CG 537 DEEP BLUE</t>
  </si>
  <si>
    <t>VINIL ORACAL 751CG 918 NICKEL</t>
  </si>
  <si>
    <t>VINIL ORACAL 751CG 555 GLACIER BLUE</t>
  </si>
  <si>
    <t>VINIL ORACAL 751CG 054 TURQUOISE</t>
  </si>
  <si>
    <t>VINIL ORACAL 751CG 720 KOMATSU GREY</t>
  </si>
  <si>
    <t>VINIL ORACAL 751CG 020 GOLDEN YELLOW</t>
  </si>
  <si>
    <t>VINIL ORACAL 751CG 507 CAPRI BLUE</t>
  </si>
  <si>
    <t>VINIL ORACAL 651M - 057 - FOSCO</t>
  </si>
  <si>
    <t>VINIL ORACAL 651M - 071 - FOSCO</t>
  </si>
  <si>
    <t>VINIL ORACAL 651M - 092 - FOSCO</t>
  </si>
  <si>
    <t>VINIL ORACAL 651M - 032 - FOSCO</t>
  </si>
  <si>
    <t>VINIL ORACAL 651M - 091 - FOSCO</t>
  </si>
  <si>
    <t>VINIL ORACAL 8300 025 - 630mm</t>
  </si>
  <si>
    <t>VINIL ORACAL 6510 357 ORANGE RED FL - 1,26x50</t>
  </si>
  <si>
    <t>VINIL ORACAL 6510 038 RED ORANGE FL - 1,26x50</t>
  </si>
  <si>
    <t>VINIL ORACAL 751CG 549 DOVE BLUE</t>
  </si>
  <si>
    <t>VINIL ORACAL 970MRA 937 CHARCOAL METAL</t>
  </si>
  <si>
    <t>VINIL ORACAL 970M F197 METAL AZZURE</t>
  </si>
  <si>
    <t>VINIL ORACAL 970MRA 100 SUNSET SHIFT 1,52</t>
  </si>
  <si>
    <t>VINIL ORACAL 970M F920 BRONZE</t>
  </si>
  <si>
    <t>VINIL ORACAL 651M - 076 - FOSCO</t>
  </si>
  <si>
    <t>VINIL ORAJET 1902 1,07 x 20m</t>
  </si>
  <si>
    <t>VINIL ORACAL 970GRA 369 RED BROWN METALLIC</t>
  </si>
  <si>
    <t>VINIL ORACAL 970MRA 090 SILVER GREY</t>
  </si>
  <si>
    <t>VINIL ORACAL 970MRA 372 IMPERIAL RED PEARL</t>
  </si>
  <si>
    <t>VINIL ORACAL 8300 097 1,26</t>
  </si>
  <si>
    <t>VINIL ORACAL 8300 053 1,26</t>
  </si>
  <si>
    <t>VINIL ORACAL 8300 021 1,26</t>
  </si>
  <si>
    <t>VINIL ORACAL 8300 041 1,26</t>
  </si>
  <si>
    <t>VINIL IMPRESSAO INFLEX IV2200 BR BRILHO 1,37m</t>
  </si>
  <si>
    <t>VINIL ORAJET 3640M TRANSPARENTE 1,26</t>
  </si>
  <si>
    <t>VINIL ORACAL 970GRA 070 BLACK</t>
  </si>
  <si>
    <t>VINIL ORACAL 970GRA 155 INTERG BLUE 1,52</t>
  </si>
  <si>
    <t>VINIL ORACAL 970MRA 406 VIOLET METTALIC</t>
  </si>
  <si>
    <t>VINIL ORACAL 970GRA 602 GRASS GREEN</t>
  </si>
  <si>
    <t>VINIL ORACAL 970MRA 944 RED GOLD</t>
  </si>
  <si>
    <t>CATÁLOGO A4 - ORALITE 5510</t>
  </si>
  <si>
    <t>VINIL ORACAL 970GRA 464 LAWN GREEN</t>
  </si>
  <si>
    <t>VINIL ORACAL 970GRA 904 SILVER LAKE</t>
  </si>
  <si>
    <t>VINIL ORACAL 970MRA 932 GRAPHITE METAL 1,52</t>
  </si>
  <si>
    <t>VINIL ORACAL 970GRA 178 BALTIC BLUE 1,52</t>
  </si>
  <si>
    <t>VINIL ORACAL 970GRA 256 CARGO YELLOW 1,52</t>
  </si>
  <si>
    <t>VINIL ORACAL 970GRA 926 PYRITE 1,52</t>
  </si>
  <si>
    <t>VINIL ORACAL 970GRA 945 CRYSTAL WHITE 1,52</t>
  </si>
  <si>
    <t>VINIL ORACAL 970MRA 070 PRETO FOSCO</t>
  </si>
  <si>
    <t>VINIL ORACAL 970GRA 795 STEEL</t>
  </si>
  <si>
    <t>VINIL ORACAL 970MRA 100 SUNSET</t>
  </si>
  <si>
    <t>VINIL ORACAL 970GRA 988 GREEN BLUE-SHIFT</t>
  </si>
  <si>
    <t>VINIL ORACAL 970MRA 988 GREEN BLUE-SHIFT</t>
  </si>
  <si>
    <t>VINIL ORACAL 970GRA 030 DARK RED 1,52</t>
  </si>
  <si>
    <t>VINIL ORACAL 970GRA 934 ZINC METALLIC</t>
  </si>
  <si>
    <t>VINIL ORACAL 970MRA 093 - ANTHRACITE 1,52</t>
  </si>
  <si>
    <t>VINIL ORACAL 970GRA 020 YELLOW 1,52</t>
  </si>
  <si>
    <t>VINIL ORACAL 970MRA 920 BRONZE 1,52</t>
  </si>
  <si>
    <t>CALENDÁRIO ORAFOL</t>
  </si>
  <si>
    <t>VINIL ORACAL 970GRA 076 TELEGREY</t>
  </si>
  <si>
    <t>VINIL ORACAL 970GRA 031 RED</t>
  </si>
  <si>
    <t>VINIL ORACAL 970GRA 371 CHILI RED</t>
  </si>
  <si>
    <t>VINIL ORACAL 970MRA 317 AVOCADO</t>
  </si>
  <si>
    <t>VINIL ORACAL 970MRA 926 PYRITE</t>
  </si>
  <si>
    <t>VINIL ORACAL 970MRA 318 AQUAMARINE - SHIFT</t>
  </si>
  <si>
    <t>VINIL ORACAL 751CG 063 LIME TREE GREEN</t>
  </si>
  <si>
    <t>VINIL ORACAL 8300 030 - 630mm</t>
  </si>
  <si>
    <t>VINIL ORACAL 970GRA 547 FJORD BLUE</t>
  </si>
  <si>
    <t>FITA ORABOND 1384 1m x 50m</t>
  </si>
  <si>
    <t>VINIL ORACAL 970GRA 724 ICE GREY</t>
  </si>
  <si>
    <t>VINIL ORACAL 751CG 932 GRAPHITE METALLIC</t>
  </si>
  <si>
    <t>FITA ORABOND 1815 12mm x 50m</t>
  </si>
  <si>
    <t>VINIL ORACAL 651M - 050 - FOSCO</t>
  </si>
  <si>
    <t>VINIL ORACAL 651M - 051 - FOSCO</t>
  </si>
  <si>
    <t>VINIL ORACAL 651M - 043 - FOSCO</t>
  </si>
  <si>
    <t>VINIL ORACAL 651M - 041 - FOSCO</t>
  </si>
  <si>
    <t>VINIL ORACAL 651M - 020 - FOSCO</t>
  </si>
  <si>
    <t>VINIL ORACAL 751CG 415 SUMMER PLUM</t>
  </si>
  <si>
    <t>VINIL ORACAL 970GRA 073 DARK GREY</t>
  </si>
  <si>
    <t>VINIL ORACAL 970GRA 022 LIGHT YELLOW</t>
  </si>
  <si>
    <t>VINIL ORACAL 970GRA 123 LIGHTNING STRIKE</t>
  </si>
  <si>
    <t>VINIL ORACAL 970GRA 851 THUNDER BLUE-GREEN</t>
  </si>
  <si>
    <t>VINIL ORAGUARD 215M 1,30 x 50m</t>
  </si>
  <si>
    <t>VINIL ORAJET 3621G BRANCO 1,05x50m</t>
  </si>
  <si>
    <t>VINIL ORAJET 3621G BRANCO 1,37x50m</t>
  </si>
  <si>
    <t>VINIL ORACAL 970MRA 197 METAL AZZURE</t>
  </si>
  <si>
    <t>VINIL ORACAL 970GRA 351 COMMUNAL ORANGE</t>
  </si>
  <si>
    <t>VINIL ORACAL 970GRA 057 TRAFFIC BLUE</t>
  </si>
  <si>
    <t>VINIL ORACAL 970GRA 509 SEA BLUE</t>
  </si>
  <si>
    <t>MASCARA ORATAPE LT52 PAPEL F99 1,22M X 50M</t>
  </si>
  <si>
    <t>VINIL ORAJET 3164XG 010 1,26 x 50m</t>
  </si>
  <si>
    <t>VINIL ORACAL 8500 541</t>
  </si>
  <si>
    <t>VINIL ORACAL 8300 073 1,26</t>
  </si>
  <si>
    <t>VINIL ORACAL 8300 074 1,26</t>
  </si>
  <si>
    <t>VINIL IMPRESSAO INFLEX IV2200 BR BRILHO 1,27m</t>
  </si>
  <si>
    <t>VINIL ORACAL 651M - 562 - FOSCO</t>
  </si>
  <si>
    <t>VINIL ORACAL 970GRA 032 LIGHT RED</t>
  </si>
  <si>
    <t>VINIL ORAGUARD 200G 1,30 x 50m</t>
  </si>
  <si>
    <t>VINIL ORAGUARD 200G 1,37 x 50m</t>
  </si>
  <si>
    <t>VINIL ORAGUARD 200M 1,30 x 50m</t>
  </si>
  <si>
    <t>VINIL ORACAL 7510 037 ORANGE - 1,26x50</t>
  </si>
  <si>
    <t>VINIL ORACAL 7510 069 GREEN - 1,26x50</t>
  </si>
  <si>
    <t>VINIL ORACAL 7510 357 ORANGE RED FL - 1,26x50</t>
  </si>
  <si>
    <t>VINIL ORAJET 3164XM 010 1,26 x 50m</t>
  </si>
  <si>
    <t>PELICULA AUTOMOTIVA CA SERIES 35 1,525 x 30m</t>
  </si>
  <si>
    <t>PELICULA AUTOMOTIVA CA SERIES 15 1,525 x 30m</t>
  </si>
  <si>
    <t>PELICULA AUTOMOTIVA CA SERIES 20 1,525 x 30m</t>
  </si>
  <si>
    <t>PELICULA AUTOMOTIVA CA SERIES 05 1,525 x 30m</t>
  </si>
  <si>
    <t>PELICULA ARQ COMMERCIAL S 50 1,525 x 30m</t>
  </si>
  <si>
    <t>PELICULA ARQ COMMERCIAL S 60 1,525 x 30m</t>
  </si>
  <si>
    <t>VINIL ORAJET 3971GRA+ 010 1,37 x 50m</t>
  </si>
  <si>
    <t>VINIL ORAGUARD 290G 1,52</t>
  </si>
  <si>
    <t>VINIL ORAJET 3951G 000 1,52</t>
  </si>
  <si>
    <t>VINIL ORACAL 7510 046 PINK - 1,26x50</t>
  </si>
  <si>
    <t>VINIL ORACAL 7510 038 RED ORANGE - 1,26x50</t>
  </si>
  <si>
    <t>VINIL ORAGUARD 290GF 1,37</t>
  </si>
  <si>
    <t>VINIL ORAJET 3951G 010 1,37</t>
  </si>
  <si>
    <t>VINIL ORAJET 3951GRA 010 1,37</t>
  </si>
  <si>
    <t>VINIL ORAJET 3164M 000 1,26 x 50m</t>
  </si>
  <si>
    <t>VINIL ORAJET 3620G BRANCO 1,26x50m</t>
  </si>
  <si>
    <t>VINIL ORAJET 3621G BRANCO 1,26x50m</t>
  </si>
  <si>
    <t>VINIL ORAJET 3621G BRANCO 1,52x50m</t>
  </si>
  <si>
    <t>48810-011</t>
  </si>
  <si>
    <t>ESPATULA PARA REFLETIVOS</t>
  </si>
  <si>
    <t>VINIL ORALITE 5500 010 - 1,235m</t>
  </si>
  <si>
    <t>MÁSCARA RTAPE 4075 RLA 1,22 X 91,4m</t>
  </si>
  <si>
    <t>VINIL ORACAL 751CG 361 APPLE RED</t>
  </si>
  <si>
    <t>VINIL ORACAL 751CG 595 BLUE GREEN</t>
  </si>
  <si>
    <t>VINIL ORACAL 651M - 053 - FOSCO</t>
  </si>
  <si>
    <t>VINIL ORACAL 651M - 054 - FOSCO</t>
  </si>
  <si>
    <t>VINIL ORACAL 651M - 063 - FOSCO</t>
  </si>
  <si>
    <t>VINIL ORACAL 651M - 068 - FOSCO</t>
  </si>
  <si>
    <t>VINIL ORACAL 651M - 098 - FOSCO</t>
  </si>
  <si>
    <t>VINIL ORACAL 651M - 613 - FOSCO</t>
  </si>
  <si>
    <t>PELICULA AUTO BASIC SERIES 20 1,525 x 30m</t>
  </si>
  <si>
    <t>VINIL ORACAL 651M - 052 - FOSCO</t>
  </si>
  <si>
    <t>VINIL ORACAL 7510 029 YELLOW - 1,26x50</t>
  </si>
  <si>
    <t>VINIL ORAJET 3740M 1,37 x 50m</t>
  </si>
  <si>
    <t>VINIL ORACAL 651M - 042 - FOSCO</t>
  </si>
  <si>
    <t>VINIL ORACAL 651M - 518 - FOSCO</t>
  </si>
  <si>
    <t>VINIL ORACAL 970MRA 285 NATO OLIVE</t>
  </si>
  <si>
    <t>VINIL ORAGUARD 2815GF+ 1,52</t>
  </si>
  <si>
    <t>VINIL ORAGUARD 2815MF+ 1,52</t>
  </si>
  <si>
    <t>PELICULA AUTO WS70 PARA-BRISA 1,525 x 30m</t>
  </si>
  <si>
    <t>VINIL ORACAL 8500 005</t>
  </si>
  <si>
    <t>VINIL ORACAL 751CG 588 ALPHA BLUE</t>
  </si>
  <si>
    <t>VINIL ORACAL 751CG 044 MAGENTA</t>
  </si>
  <si>
    <t>VINIL ORACAL 751CG 599 TURQUOISE</t>
  </si>
  <si>
    <t>VINIL ORACAL 651M - 064 - FOSCO</t>
  </si>
  <si>
    <t>VINIL ORACAL 8500 542</t>
  </si>
  <si>
    <t>VINIL ORACAL 8500 006</t>
  </si>
  <si>
    <t>VINIL ORAJET 3620G TRANSP 1,05x50m</t>
  </si>
  <si>
    <t>MÁSCARA RTAPE 4885 1,22 X 91,4m</t>
  </si>
  <si>
    <t>PELICULA AUTO BASIC SERIES 05 1,525 x 30m</t>
  </si>
  <si>
    <t>PELICULA AUTO BASIC SERIES 15 1,525 x 30m</t>
  </si>
  <si>
    <t>PELICULA SAFETY 100 INTERNA 1,525 x 30m</t>
  </si>
  <si>
    <t>PELICULA SAFETY 200 INTERNA 1,525 x 30m</t>
  </si>
  <si>
    <t>VINIL ORAJET 3164XM 010 1,37 x 50m</t>
  </si>
  <si>
    <t>VINIL ORAJET 3164XM 010 1,52 x 50m</t>
  </si>
  <si>
    <t>VINIL ORAJET 3164XG 010 1,37 x 50m</t>
  </si>
  <si>
    <t>VINIL ORACAL 352/000/TRANSP</t>
  </si>
  <si>
    <t>VINIL ORACAL 970SMRA 070 - PRETO SUPER FOSCO</t>
  </si>
  <si>
    <t>VINIL ORAGUARD 200M 1,37 x 50m</t>
  </si>
  <si>
    <t>PELICULA AUTO BASIC SERIES 35 1,525 x 30m</t>
  </si>
  <si>
    <t>PELICULA AUTO BASIC SERIES 50 1,525 x 30m</t>
  </si>
  <si>
    <t>VINIL ORACAL 651M - 036 - FOSCO</t>
  </si>
  <si>
    <t>PELICULA AUTOMOTIVA CA SERIES 50 1,525 x 30m</t>
  </si>
  <si>
    <t>PELICULA ARQ COMMERCIAL S 20 1,525 x 30m</t>
  </si>
  <si>
    <t>VINIL ORACAL 651M - 066 - FOSCO</t>
  </si>
  <si>
    <t>VINIL ORACAL 751CG 025 BRIMSTONE YELLOW</t>
  </si>
  <si>
    <t>PELICULA ARQ COMMERCIAL S 30 1,525 x 30m</t>
  </si>
  <si>
    <t>PELICULA ARQ UV05 F090</t>
  </si>
  <si>
    <t>VINIL ORACAL 352 010 WHITE</t>
  </si>
  <si>
    <t>PELICULA ARQ COMMERCIAL S 00 1,525 x 30m</t>
  </si>
  <si>
    <t>VINIL ORAGUARD 215G 1,52 50 F000</t>
  </si>
  <si>
    <t>VINIL ORACAL 651M - 047 - FOSCO</t>
  </si>
  <si>
    <t>VINIL ORACAL 651M - 067 - FOSCO</t>
  </si>
  <si>
    <t>VINIL ORAJET 3620G TRANSP 1,26x50m</t>
  </si>
  <si>
    <t>VINIL ORACAL 751CG 080 BROWN</t>
  </si>
  <si>
    <t>VINIL ORACAL 651M - 055 - FOSCO</t>
  </si>
  <si>
    <t>PELICULA ARQ COMMERCIAL S 05 1,525 x 30m</t>
  </si>
  <si>
    <t>MASCARA ORATAPE MT95 TRANSP F99 1,37M X 50M</t>
  </si>
  <si>
    <t>VINIL ORACAL 651M - 062 - FOSCO</t>
  </si>
  <si>
    <t>VINIL ORACAL 651GRA - 070 RAPID AIR</t>
  </si>
  <si>
    <t>VINIL ORACAL 8300 034 1,26</t>
  </si>
  <si>
    <t>VINIL ORACAL 8300 049 1,26</t>
  </si>
  <si>
    <t>VINIL ORACAL 8300 054 1,26</t>
  </si>
  <si>
    <t>VINIL ORACAL 8300 063 1,26</t>
  </si>
  <si>
    <t>VINIL ORACAL 8300 085 1,26</t>
  </si>
  <si>
    <t>VINIL ORACAL 8300 216 1,26</t>
  </si>
  <si>
    <t>VINIL ORAJET 3164XGRA 010 1,37 x 50m</t>
  </si>
  <si>
    <t>VINIL ORACAL 651M - 061</t>
  </si>
  <si>
    <t>VINIL ORAGUARD 2715GF+ 1,52</t>
  </si>
  <si>
    <t>VINIL ORAJET 3651M 010 1,26 X 50m</t>
  </si>
  <si>
    <t>VINIL ORAJET 3651G RA BRANCO 1,52m X 50m</t>
  </si>
  <si>
    <t>Data_prevista</t>
  </si>
  <si>
    <t>Rolos</t>
  </si>
  <si>
    <t>Status_fabrica</t>
  </si>
  <si>
    <t>Recebido</t>
  </si>
  <si>
    <t>ATENDIDO</t>
  </si>
  <si>
    <t>NÃO ATENDIDO</t>
  </si>
  <si>
    <t>não</t>
  </si>
  <si>
    <t>nome</t>
  </si>
  <si>
    <t>ATENDIDO BACKORDER</t>
  </si>
  <si>
    <t>2025_Julho_A</t>
  </si>
  <si>
    <t>2025_Julho_B</t>
  </si>
  <si>
    <t>2025_Agosto_A</t>
  </si>
  <si>
    <t>2025_Agosto_B</t>
  </si>
  <si>
    <t>2025_Setembro_A</t>
  </si>
  <si>
    <t>2025_Setembro_B</t>
  </si>
  <si>
    <t>2025_Outubro_A</t>
  </si>
  <si>
    <t>2025_Outubro_B</t>
  </si>
  <si>
    <t>2025_Novembro_A</t>
  </si>
  <si>
    <t>2025_Novembro_B</t>
  </si>
  <si>
    <t>Nome</t>
  </si>
  <si>
    <t>Data</t>
  </si>
  <si>
    <t>Descricao</t>
  </si>
  <si>
    <t>reservado</t>
  </si>
  <si>
    <t>sim</t>
  </si>
  <si>
    <t>Alternativa</t>
  </si>
  <si>
    <t>Coluna1</t>
  </si>
  <si>
    <t xml:space="preserve"> 24 Alternativa </t>
  </si>
  <si>
    <t xml:space="preserve"> Tiago </t>
  </si>
  <si>
    <t xml:space="preserve"> 7 Evelin </t>
  </si>
  <si>
    <t>3 Alternativa</t>
  </si>
  <si>
    <t>1 Alternativa</t>
  </si>
  <si>
    <t>Gilson</t>
  </si>
  <si>
    <t>Patrick</t>
  </si>
  <si>
    <t>WF COMMERCIAL 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</si>
</sst>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NumberFormat="1" applyFont="1" applyBorder="1"/>
    <xf numFmtId="0" fontId="0" fillId="0" borderId="0" xfId="0" applyNumberFormat="1"/>
    <xf numFmtId="1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0" fontId="0" fillId="2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3CE241-F9EF-46F1-B1DF-97CF64FFA28B}" name="T_produtos" displayName="T_produtos" ref="A1:H781" totalsRowShown="0">
  <autoFilter ref="A1:H781" xr:uid="{433CE241-F9EF-46F1-B1DF-97CF64FFA28B}"/>
  <tableColumns count="8">
    <tableColumn id="1" xr3:uid="{3AF327CA-C620-4FCB-B42C-201535C14397}" name="CodPro"/>
    <tableColumn id="2" xr3:uid="{F93E53ED-BDC3-45E4-A97B-6BF4ED9B1A0B}" name="Referencia"/>
    <tableColumn id="3" xr3:uid="{D684C47B-4729-4E53-B022-28A7FFC951B1}" name="CodSubClassif"/>
    <tableColumn id="4" xr3:uid="{6BA5E5B7-EF90-423C-8371-BA0112BA2588}" name="Um"/>
    <tableColumn id="5" xr3:uid="{20F0C778-8FC1-4C5C-8F0B-F07DB638A346}" name="Descrição"/>
    <tableColumn id="6" xr3:uid="{B3B9A30B-803D-4182-A115-65512D8D9684}" name="Largura"/>
    <tableColumn id="7" xr3:uid="{1777A22A-C079-4121-B41C-A219DDA31DAF}" name="Cumprimento"/>
    <tableColumn id="8" xr3:uid="{E95F965C-7066-40AF-9CA1-645AAE42B171}" name="M²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FFE65A-AF3A-4240-9A47-E34B3A6D1D08}" name="T_import" displayName="T_import" ref="A1:J559" totalsRowShown="0">
  <autoFilter ref="A1:J559" xr:uid="{FBFFE65A-AF3A-4240-9A47-E34B3A6D1D08}">
    <filterColumn colId="0">
      <filters>
        <filter val="2025_Novembro_A"/>
      </filters>
    </filterColumn>
  </autoFilter>
  <tableColumns count="10">
    <tableColumn id="8" xr3:uid="{65F9E5AA-1D52-48B5-91C7-550147D85776}" name="nome" dataDxfId="3"/>
    <tableColumn id="1" xr3:uid="{A830AAEE-14F9-44E1-993C-331F307A7C9B}" name="Data_prevista" dataDxfId="2">
      <calculatedColumnFormula>IFERROR(VLOOKUP(A2,Previsao[],2,FALSE),0)</calculatedColumnFormula>
    </tableColumn>
    <tableColumn id="2" xr3:uid="{12A51E28-A6EF-4E22-858F-7DEE1B2903E2}" name="CodPro"/>
    <tableColumn id="3" xr3:uid="{3682A951-F844-4F84-B19F-AFD08F2E30E8}" name="Descricao" dataDxfId="1">
      <calculatedColumnFormula>IFERROR(VLOOKUP(C2,T_produtos[],5,FALSE),"")</calculatedColumnFormula>
    </tableColumn>
    <tableColumn id="4" xr3:uid="{77A0E3BA-E316-4051-A014-BDF85B23C208}" name="Rolos"/>
    <tableColumn id="5" xr3:uid="{7523025B-DEE6-4F5F-83D5-7AD4397BAFB5}" name="M2" dataDxfId="0">
      <calculatedColumnFormula>(IFERROR(VLOOKUP(C2,T_produtos[],8,FALSE),"0"))*E2</calculatedColumnFormula>
    </tableColumn>
    <tableColumn id="6" xr3:uid="{7CB9AF4E-0299-4A72-8D83-FDC3CE20FF35}" name="Status_fabrica"/>
    <tableColumn id="7" xr3:uid="{ED92BDCD-C729-4382-8B61-C7E9A209A129}" name="Recebido"/>
    <tableColumn id="9" xr3:uid="{43FB9761-8AC4-4BE6-BC09-186718C61561}" name="reservado"/>
    <tableColumn id="10" xr3:uid="{73E94903-A2AA-43C4-B02E-06A5CF04DC5D}" name="Coluna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8401B9-9D8E-4ADA-B4C6-CE61E147F006}" name="Previsao" displayName="Previsao" ref="A1:B11" totalsRowShown="0">
  <autoFilter ref="A1:B11" xr:uid="{EF8401B9-9D8E-4ADA-B4C6-CE61E147F006}"/>
  <tableColumns count="2">
    <tableColumn id="1" xr3:uid="{4934AE87-30CA-4BB6-83E0-06BAA1661425}" name="Nome"/>
    <tableColumn id="2" xr3:uid="{5781F30A-A646-4187-A4FB-A53BA1A6C5AC}" name="Dat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F0A97-9459-4358-990C-66F6245ECADC}">
  <dimension ref="A1:H781"/>
  <sheetViews>
    <sheetView topLeftCell="A736" workbookViewId="0">
      <selection activeCell="H782" sqref="H782"/>
    </sheetView>
  </sheetViews>
  <sheetFormatPr defaultRowHeight="13.5" x14ac:dyDescent="0.25"/>
  <cols>
    <col min="2" max="2" width="15.42578125" bestFit="1" customWidth="1"/>
    <col min="3" max="3" width="14.42578125" customWidth="1"/>
    <col min="5" max="5" width="10.5703125" customWidth="1"/>
    <col min="7" max="7" width="13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</v>
      </c>
      <c r="B2" t="s">
        <v>8</v>
      </c>
      <c r="C2">
        <v>113</v>
      </c>
      <c r="D2" t="s">
        <v>9</v>
      </c>
      <c r="E2" t="s">
        <v>10</v>
      </c>
      <c r="F2">
        <v>1.26</v>
      </c>
      <c r="G2">
        <v>50</v>
      </c>
      <c r="H2">
        <v>63</v>
      </c>
    </row>
    <row r="3" spans="1:8" x14ac:dyDescent="0.25">
      <c r="A3">
        <v>3</v>
      </c>
      <c r="B3" t="s">
        <v>11</v>
      </c>
      <c r="C3">
        <v>113</v>
      </c>
      <c r="D3" t="s">
        <v>9</v>
      </c>
      <c r="E3" t="s">
        <v>12</v>
      </c>
      <c r="F3">
        <v>1.26</v>
      </c>
      <c r="G3">
        <v>50</v>
      </c>
      <c r="H3">
        <v>63</v>
      </c>
    </row>
    <row r="4" spans="1:8" x14ac:dyDescent="0.25">
      <c r="A4">
        <v>4</v>
      </c>
      <c r="B4" t="s">
        <v>13</v>
      </c>
      <c r="C4">
        <v>113</v>
      </c>
      <c r="D4" t="s">
        <v>9</v>
      </c>
      <c r="E4" t="s">
        <v>14</v>
      </c>
      <c r="F4">
        <v>1.26</v>
      </c>
      <c r="G4">
        <v>50</v>
      </c>
      <c r="H4">
        <v>63</v>
      </c>
    </row>
    <row r="5" spans="1:8" x14ac:dyDescent="0.25">
      <c r="A5">
        <v>5</v>
      </c>
      <c r="B5" t="s">
        <v>15</v>
      </c>
      <c r="C5">
        <v>113</v>
      </c>
      <c r="D5" t="s">
        <v>9</v>
      </c>
      <c r="E5" t="s">
        <v>16</v>
      </c>
      <c r="F5">
        <v>1.26</v>
      </c>
      <c r="G5">
        <v>50</v>
      </c>
      <c r="H5">
        <v>63</v>
      </c>
    </row>
    <row r="6" spans="1:8" x14ac:dyDescent="0.25">
      <c r="A6">
        <v>6</v>
      </c>
      <c r="B6" t="s">
        <v>17</v>
      </c>
      <c r="C6">
        <v>113</v>
      </c>
      <c r="D6" t="s">
        <v>9</v>
      </c>
      <c r="E6" t="s">
        <v>18</v>
      </c>
      <c r="F6">
        <v>1.26</v>
      </c>
      <c r="G6">
        <v>50</v>
      </c>
      <c r="H6">
        <v>63</v>
      </c>
    </row>
    <row r="7" spans="1:8" x14ac:dyDescent="0.25">
      <c r="A7">
        <v>7</v>
      </c>
      <c r="B7" t="s">
        <v>19</v>
      </c>
      <c r="C7">
        <v>113</v>
      </c>
      <c r="D7" t="s">
        <v>9</v>
      </c>
      <c r="E7" t="s">
        <v>20</v>
      </c>
      <c r="F7">
        <v>1.26</v>
      </c>
      <c r="G7">
        <v>50</v>
      </c>
      <c r="H7">
        <v>63</v>
      </c>
    </row>
    <row r="8" spans="1:8" x14ac:dyDescent="0.25">
      <c r="A8">
        <v>8</v>
      </c>
      <c r="B8" t="s">
        <v>21</v>
      </c>
      <c r="C8">
        <v>113</v>
      </c>
      <c r="D8" t="s">
        <v>9</v>
      </c>
      <c r="E8" t="s">
        <v>22</v>
      </c>
      <c r="F8">
        <v>1.26</v>
      </c>
      <c r="G8">
        <v>50</v>
      </c>
      <c r="H8">
        <v>63</v>
      </c>
    </row>
    <row r="9" spans="1:8" x14ac:dyDescent="0.25">
      <c r="A9">
        <v>9</v>
      </c>
      <c r="B9" t="s">
        <v>23</v>
      </c>
      <c r="C9">
        <v>113</v>
      </c>
      <c r="D9" t="s">
        <v>9</v>
      </c>
      <c r="E9" t="s">
        <v>24</v>
      </c>
      <c r="F9">
        <v>1.26</v>
      </c>
      <c r="G9">
        <v>50</v>
      </c>
      <c r="H9">
        <v>63</v>
      </c>
    </row>
    <row r="10" spans="1:8" x14ac:dyDescent="0.25">
      <c r="A10">
        <v>10</v>
      </c>
      <c r="B10" t="s">
        <v>25</v>
      </c>
      <c r="C10">
        <v>113</v>
      </c>
      <c r="D10" t="s">
        <v>9</v>
      </c>
      <c r="E10" t="s">
        <v>26</v>
      </c>
      <c r="F10">
        <v>1.26</v>
      </c>
      <c r="G10">
        <v>50</v>
      </c>
      <c r="H10">
        <v>63</v>
      </c>
    </row>
    <row r="11" spans="1:8" x14ac:dyDescent="0.25">
      <c r="A11">
        <v>11</v>
      </c>
      <c r="B11" t="s">
        <v>27</v>
      </c>
      <c r="C11">
        <v>113</v>
      </c>
      <c r="D11" t="s">
        <v>9</v>
      </c>
      <c r="E11" t="s">
        <v>28</v>
      </c>
      <c r="F11">
        <v>1.26</v>
      </c>
      <c r="G11">
        <v>50</v>
      </c>
      <c r="H11">
        <v>63</v>
      </c>
    </row>
    <row r="12" spans="1:8" x14ac:dyDescent="0.25">
      <c r="A12">
        <v>12</v>
      </c>
      <c r="B12" t="s">
        <v>29</v>
      </c>
      <c r="C12">
        <v>113</v>
      </c>
      <c r="D12" t="s">
        <v>9</v>
      </c>
      <c r="E12" t="s">
        <v>30</v>
      </c>
      <c r="F12">
        <v>1.26</v>
      </c>
      <c r="G12">
        <v>50</v>
      </c>
      <c r="H12">
        <v>63</v>
      </c>
    </row>
    <row r="13" spans="1:8" x14ac:dyDescent="0.25">
      <c r="A13">
        <v>13</v>
      </c>
      <c r="B13" t="s">
        <v>31</v>
      </c>
      <c r="C13">
        <v>113</v>
      </c>
      <c r="D13" t="s">
        <v>9</v>
      </c>
      <c r="E13" t="s">
        <v>32</v>
      </c>
      <c r="F13">
        <v>1.26</v>
      </c>
      <c r="G13">
        <v>50</v>
      </c>
      <c r="H13">
        <v>63</v>
      </c>
    </row>
    <row r="14" spans="1:8" x14ac:dyDescent="0.25">
      <c r="A14">
        <v>14</v>
      </c>
      <c r="B14" t="s">
        <v>33</v>
      </c>
      <c r="C14">
        <v>113</v>
      </c>
      <c r="D14" t="s">
        <v>9</v>
      </c>
      <c r="E14" t="s">
        <v>34</v>
      </c>
      <c r="F14">
        <v>1.26</v>
      </c>
      <c r="G14">
        <v>50</v>
      </c>
      <c r="H14">
        <v>63</v>
      </c>
    </row>
    <row r="15" spans="1:8" x14ac:dyDescent="0.25">
      <c r="A15">
        <v>15</v>
      </c>
      <c r="B15" t="s">
        <v>35</v>
      </c>
      <c r="C15">
        <v>113</v>
      </c>
      <c r="D15" t="s">
        <v>9</v>
      </c>
      <c r="E15" t="s">
        <v>36</v>
      </c>
      <c r="F15">
        <v>1.26</v>
      </c>
      <c r="G15">
        <v>50</v>
      </c>
      <c r="H15">
        <v>63</v>
      </c>
    </row>
    <row r="16" spans="1:8" x14ac:dyDescent="0.25">
      <c r="A16">
        <v>16</v>
      </c>
      <c r="B16" t="s">
        <v>37</v>
      </c>
      <c r="C16">
        <v>113</v>
      </c>
      <c r="D16" t="s">
        <v>9</v>
      </c>
      <c r="E16" t="s">
        <v>38</v>
      </c>
      <c r="F16">
        <v>1.26</v>
      </c>
      <c r="G16">
        <v>50</v>
      </c>
      <c r="H16">
        <v>63</v>
      </c>
    </row>
    <row r="17" spans="1:8" x14ac:dyDescent="0.25">
      <c r="A17">
        <v>17</v>
      </c>
      <c r="B17" t="s">
        <v>39</v>
      </c>
      <c r="C17">
        <v>113</v>
      </c>
      <c r="D17" t="s">
        <v>9</v>
      </c>
      <c r="E17" t="s">
        <v>40</v>
      </c>
      <c r="F17">
        <v>1.26</v>
      </c>
      <c r="G17">
        <v>50</v>
      </c>
      <c r="H17">
        <v>63</v>
      </c>
    </row>
    <row r="18" spans="1:8" x14ac:dyDescent="0.25">
      <c r="A18">
        <v>18</v>
      </c>
      <c r="B18" t="s">
        <v>41</v>
      </c>
      <c r="C18">
        <v>113</v>
      </c>
      <c r="D18" t="s">
        <v>9</v>
      </c>
      <c r="E18" t="s">
        <v>42</v>
      </c>
      <c r="F18">
        <v>1.26</v>
      </c>
      <c r="G18">
        <v>50</v>
      </c>
      <c r="H18">
        <v>63</v>
      </c>
    </row>
    <row r="19" spans="1:8" x14ac:dyDescent="0.25">
      <c r="A19">
        <v>19</v>
      </c>
      <c r="B19" t="s">
        <v>43</v>
      </c>
      <c r="C19">
        <v>113</v>
      </c>
      <c r="D19" t="s">
        <v>9</v>
      </c>
      <c r="E19" t="s">
        <v>44</v>
      </c>
      <c r="F19">
        <v>1.26</v>
      </c>
      <c r="G19">
        <v>50</v>
      </c>
      <c r="H19">
        <v>63</v>
      </c>
    </row>
    <row r="20" spans="1:8" x14ac:dyDescent="0.25">
      <c r="A20">
        <v>20</v>
      </c>
      <c r="B20" t="s">
        <v>45</v>
      </c>
      <c r="C20">
        <v>113</v>
      </c>
      <c r="D20" t="s">
        <v>9</v>
      </c>
      <c r="E20" t="s">
        <v>46</v>
      </c>
      <c r="F20">
        <v>1.26</v>
      </c>
      <c r="G20">
        <v>50</v>
      </c>
      <c r="H20">
        <v>63</v>
      </c>
    </row>
    <row r="21" spans="1:8" x14ac:dyDescent="0.25">
      <c r="A21">
        <v>21</v>
      </c>
      <c r="B21" t="s">
        <v>47</v>
      </c>
      <c r="C21">
        <v>113</v>
      </c>
      <c r="D21" t="s">
        <v>9</v>
      </c>
      <c r="E21" t="s">
        <v>48</v>
      </c>
      <c r="F21">
        <v>1.26</v>
      </c>
      <c r="G21">
        <v>50</v>
      </c>
      <c r="H21">
        <v>63</v>
      </c>
    </row>
    <row r="22" spans="1:8" x14ac:dyDescent="0.25">
      <c r="A22">
        <v>22</v>
      </c>
      <c r="B22" t="s">
        <v>49</v>
      </c>
      <c r="C22">
        <v>113</v>
      </c>
      <c r="D22" t="s">
        <v>9</v>
      </c>
      <c r="E22" t="s">
        <v>50</v>
      </c>
      <c r="F22">
        <v>1.26</v>
      </c>
      <c r="G22">
        <v>50</v>
      </c>
      <c r="H22">
        <v>63</v>
      </c>
    </row>
    <row r="23" spans="1:8" x14ac:dyDescent="0.25">
      <c r="A23">
        <v>23</v>
      </c>
      <c r="B23" t="s">
        <v>51</v>
      </c>
      <c r="C23">
        <v>113</v>
      </c>
      <c r="D23" t="s">
        <v>9</v>
      </c>
      <c r="E23" t="s">
        <v>52</v>
      </c>
      <c r="F23">
        <v>1.26</v>
      </c>
      <c r="G23">
        <v>50</v>
      </c>
      <c r="H23">
        <v>63</v>
      </c>
    </row>
    <row r="24" spans="1:8" x14ac:dyDescent="0.25">
      <c r="A24">
        <v>24</v>
      </c>
      <c r="B24" t="s">
        <v>53</v>
      </c>
      <c r="C24">
        <v>113</v>
      </c>
      <c r="D24" t="s">
        <v>9</v>
      </c>
      <c r="E24" t="s">
        <v>54</v>
      </c>
      <c r="F24">
        <v>1.26</v>
      </c>
      <c r="G24">
        <v>50</v>
      </c>
      <c r="H24">
        <v>63</v>
      </c>
    </row>
    <row r="25" spans="1:8" x14ac:dyDescent="0.25">
      <c r="A25">
        <v>25</v>
      </c>
      <c r="B25" t="s">
        <v>55</v>
      </c>
      <c r="C25">
        <v>113</v>
      </c>
      <c r="D25" t="s">
        <v>9</v>
      </c>
      <c r="E25" t="s">
        <v>56</v>
      </c>
      <c r="F25">
        <v>1.26</v>
      </c>
      <c r="G25">
        <v>50</v>
      </c>
      <c r="H25">
        <v>63</v>
      </c>
    </row>
    <row r="26" spans="1:8" x14ac:dyDescent="0.25">
      <c r="A26">
        <v>26</v>
      </c>
      <c r="B26" t="s">
        <v>57</v>
      </c>
      <c r="C26">
        <v>113</v>
      </c>
      <c r="D26" t="s">
        <v>9</v>
      </c>
      <c r="E26" t="s">
        <v>58</v>
      </c>
      <c r="F26">
        <v>1.26</v>
      </c>
      <c r="G26">
        <v>50</v>
      </c>
      <c r="H26">
        <v>63</v>
      </c>
    </row>
    <row r="27" spans="1:8" x14ac:dyDescent="0.25">
      <c r="A27">
        <v>27</v>
      </c>
      <c r="B27" t="s">
        <v>59</v>
      </c>
      <c r="C27">
        <v>113</v>
      </c>
      <c r="D27" t="s">
        <v>9</v>
      </c>
      <c r="E27" t="s">
        <v>60</v>
      </c>
      <c r="F27">
        <v>1.26</v>
      </c>
      <c r="G27">
        <v>50</v>
      </c>
      <c r="H27">
        <v>63</v>
      </c>
    </row>
    <row r="28" spans="1:8" x14ac:dyDescent="0.25">
      <c r="A28">
        <v>28</v>
      </c>
      <c r="B28" t="s">
        <v>61</v>
      </c>
      <c r="C28">
        <v>113</v>
      </c>
      <c r="D28" t="s">
        <v>9</v>
      </c>
      <c r="E28" t="s">
        <v>62</v>
      </c>
      <c r="F28">
        <v>1.26</v>
      </c>
      <c r="G28">
        <v>50</v>
      </c>
      <c r="H28">
        <v>63</v>
      </c>
    </row>
    <row r="29" spans="1:8" x14ac:dyDescent="0.25">
      <c r="A29">
        <v>29</v>
      </c>
      <c r="B29" t="s">
        <v>63</v>
      </c>
      <c r="C29">
        <v>113</v>
      </c>
      <c r="D29" t="s">
        <v>9</v>
      </c>
      <c r="E29" t="s">
        <v>64</v>
      </c>
      <c r="F29">
        <v>1.26</v>
      </c>
      <c r="G29">
        <v>50</v>
      </c>
      <c r="H29">
        <v>63</v>
      </c>
    </row>
    <row r="30" spans="1:8" x14ac:dyDescent="0.25">
      <c r="A30">
        <v>30</v>
      </c>
      <c r="B30" t="s">
        <v>65</v>
      </c>
      <c r="C30">
        <v>113</v>
      </c>
      <c r="D30" t="s">
        <v>9</v>
      </c>
      <c r="E30" t="s">
        <v>66</v>
      </c>
      <c r="F30">
        <v>1.26</v>
      </c>
      <c r="G30">
        <v>50</v>
      </c>
      <c r="H30">
        <v>63</v>
      </c>
    </row>
    <row r="31" spans="1:8" x14ac:dyDescent="0.25">
      <c r="A31">
        <v>31</v>
      </c>
      <c r="B31" t="s">
        <v>67</v>
      </c>
      <c r="C31">
        <v>113</v>
      </c>
      <c r="D31" t="s">
        <v>9</v>
      </c>
      <c r="E31" t="s">
        <v>68</v>
      </c>
      <c r="F31">
        <v>1.26</v>
      </c>
      <c r="G31">
        <v>50</v>
      </c>
      <c r="H31">
        <v>63</v>
      </c>
    </row>
    <row r="32" spans="1:8" x14ac:dyDescent="0.25">
      <c r="A32">
        <v>32</v>
      </c>
      <c r="B32" t="s">
        <v>69</v>
      </c>
      <c r="C32">
        <v>113</v>
      </c>
      <c r="D32" t="s">
        <v>9</v>
      </c>
      <c r="E32" t="s">
        <v>70</v>
      </c>
      <c r="F32">
        <v>1.26</v>
      </c>
      <c r="G32">
        <v>50</v>
      </c>
      <c r="H32">
        <v>63</v>
      </c>
    </row>
    <row r="33" spans="1:8" x14ac:dyDescent="0.25">
      <c r="A33">
        <v>33</v>
      </c>
      <c r="B33" t="s">
        <v>71</v>
      </c>
      <c r="C33">
        <v>113</v>
      </c>
      <c r="D33" t="s">
        <v>9</v>
      </c>
      <c r="E33" t="s">
        <v>72</v>
      </c>
      <c r="F33">
        <v>1.26</v>
      </c>
      <c r="G33">
        <v>50</v>
      </c>
      <c r="H33">
        <v>63</v>
      </c>
    </row>
    <row r="34" spans="1:8" x14ac:dyDescent="0.25">
      <c r="A34">
        <v>34</v>
      </c>
      <c r="B34" t="s">
        <v>73</v>
      </c>
      <c r="C34">
        <v>113</v>
      </c>
      <c r="D34" t="s">
        <v>9</v>
      </c>
      <c r="E34" t="s">
        <v>74</v>
      </c>
      <c r="F34">
        <v>1.26</v>
      </c>
      <c r="G34">
        <v>50</v>
      </c>
      <c r="H34">
        <v>63</v>
      </c>
    </row>
    <row r="35" spans="1:8" x14ac:dyDescent="0.25">
      <c r="A35">
        <v>35</v>
      </c>
      <c r="B35" t="s">
        <v>75</v>
      </c>
      <c r="C35">
        <v>113</v>
      </c>
      <c r="D35" t="s">
        <v>9</v>
      </c>
      <c r="E35" t="s">
        <v>76</v>
      </c>
      <c r="F35">
        <v>1.26</v>
      </c>
      <c r="G35">
        <v>50</v>
      </c>
      <c r="H35">
        <v>63</v>
      </c>
    </row>
    <row r="36" spans="1:8" x14ac:dyDescent="0.25">
      <c r="A36">
        <v>36</v>
      </c>
      <c r="B36" t="s">
        <v>77</v>
      </c>
      <c r="C36">
        <v>113</v>
      </c>
      <c r="D36" t="s">
        <v>9</v>
      </c>
      <c r="E36" t="s">
        <v>78</v>
      </c>
      <c r="F36">
        <v>1.26</v>
      </c>
      <c r="G36">
        <v>50</v>
      </c>
      <c r="H36">
        <v>63</v>
      </c>
    </row>
    <row r="37" spans="1:8" x14ac:dyDescent="0.25">
      <c r="A37">
        <v>37</v>
      </c>
      <c r="B37" t="s">
        <v>79</v>
      </c>
      <c r="C37">
        <v>113</v>
      </c>
      <c r="D37" t="s">
        <v>9</v>
      </c>
      <c r="E37" t="s">
        <v>80</v>
      </c>
      <c r="F37">
        <v>1.26</v>
      </c>
      <c r="G37">
        <v>50</v>
      </c>
      <c r="H37">
        <v>63</v>
      </c>
    </row>
    <row r="38" spans="1:8" x14ac:dyDescent="0.25">
      <c r="A38">
        <v>38</v>
      </c>
      <c r="B38" t="s">
        <v>81</v>
      </c>
      <c r="C38">
        <v>113</v>
      </c>
      <c r="D38" t="s">
        <v>9</v>
      </c>
      <c r="E38" t="s">
        <v>82</v>
      </c>
      <c r="F38">
        <v>1.26</v>
      </c>
      <c r="G38">
        <v>50</v>
      </c>
      <c r="H38">
        <v>63</v>
      </c>
    </row>
    <row r="39" spans="1:8" x14ac:dyDescent="0.25">
      <c r="A39">
        <v>39</v>
      </c>
      <c r="B39" t="s">
        <v>83</v>
      </c>
      <c r="C39">
        <v>113</v>
      </c>
      <c r="D39" t="s">
        <v>9</v>
      </c>
      <c r="E39" t="s">
        <v>84</v>
      </c>
      <c r="F39">
        <v>1.26</v>
      </c>
      <c r="G39">
        <v>50</v>
      </c>
      <c r="H39">
        <v>63</v>
      </c>
    </row>
    <row r="40" spans="1:8" x14ac:dyDescent="0.25">
      <c r="A40">
        <v>40</v>
      </c>
      <c r="B40" t="s">
        <v>85</v>
      </c>
      <c r="C40">
        <v>113</v>
      </c>
      <c r="D40" t="s">
        <v>9</v>
      </c>
      <c r="E40" t="s">
        <v>86</v>
      </c>
      <c r="F40">
        <v>1.26</v>
      </c>
      <c r="G40">
        <v>50</v>
      </c>
      <c r="H40">
        <v>63</v>
      </c>
    </row>
    <row r="41" spans="1:8" x14ac:dyDescent="0.25">
      <c r="A41">
        <v>41</v>
      </c>
      <c r="B41" t="s">
        <v>87</v>
      </c>
      <c r="C41">
        <v>113</v>
      </c>
      <c r="D41" t="s">
        <v>9</v>
      </c>
      <c r="E41" t="s">
        <v>88</v>
      </c>
      <c r="F41">
        <v>1.26</v>
      </c>
      <c r="G41">
        <v>50</v>
      </c>
      <c r="H41">
        <v>63</v>
      </c>
    </row>
    <row r="42" spans="1:8" x14ac:dyDescent="0.25">
      <c r="A42">
        <v>42</v>
      </c>
      <c r="B42" t="s">
        <v>89</v>
      </c>
      <c r="C42">
        <v>113</v>
      </c>
      <c r="D42" t="s">
        <v>9</v>
      </c>
      <c r="E42" t="s">
        <v>90</v>
      </c>
      <c r="F42">
        <v>1.26</v>
      </c>
      <c r="G42">
        <v>50</v>
      </c>
      <c r="H42">
        <v>63</v>
      </c>
    </row>
    <row r="43" spans="1:8" x14ac:dyDescent="0.25">
      <c r="A43">
        <v>43</v>
      </c>
      <c r="B43" t="s">
        <v>91</v>
      </c>
      <c r="C43">
        <v>113</v>
      </c>
      <c r="D43" t="s">
        <v>9</v>
      </c>
      <c r="E43" t="s">
        <v>92</v>
      </c>
      <c r="F43">
        <v>1.26</v>
      </c>
      <c r="G43">
        <v>50</v>
      </c>
      <c r="H43">
        <v>63</v>
      </c>
    </row>
    <row r="44" spans="1:8" x14ac:dyDescent="0.25">
      <c r="A44">
        <v>44</v>
      </c>
      <c r="B44" t="s">
        <v>93</v>
      </c>
      <c r="C44">
        <v>113</v>
      </c>
      <c r="D44" t="s">
        <v>9</v>
      </c>
      <c r="E44" t="s">
        <v>94</v>
      </c>
      <c r="F44">
        <v>1.26</v>
      </c>
      <c r="G44">
        <v>50</v>
      </c>
      <c r="H44">
        <v>63</v>
      </c>
    </row>
    <row r="45" spans="1:8" x14ac:dyDescent="0.25">
      <c r="A45">
        <v>45</v>
      </c>
      <c r="B45" t="s">
        <v>95</v>
      </c>
      <c r="C45">
        <v>113</v>
      </c>
      <c r="D45" t="s">
        <v>9</v>
      </c>
      <c r="E45" t="s">
        <v>96</v>
      </c>
      <c r="F45">
        <v>1.26</v>
      </c>
      <c r="G45">
        <v>50</v>
      </c>
      <c r="H45">
        <v>63</v>
      </c>
    </row>
    <row r="46" spans="1:8" x14ac:dyDescent="0.25">
      <c r="A46">
        <v>46</v>
      </c>
      <c r="B46" t="s">
        <v>97</v>
      </c>
      <c r="C46">
        <v>113</v>
      </c>
      <c r="D46" t="s">
        <v>9</v>
      </c>
      <c r="E46" t="s">
        <v>98</v>
      </c>
      <c r="F46">
        <v>1.26</v>
      </c>
      <c r="G46">
        <v>50</v>
      </c>
      <c r="H46">
        <v>63</v>
      </c>
    </row>
    <row r="47" spans="1:8" x14ac:dyDescent="0.25">
      <c r="A47">
        <v>47</v>
      </c>
      <c r="B47" t="s">
        <v>99</v>
      </c>
      <c r="C47">
        <v>113</v>
      </c>
      <c r="D47" t="s">
        <v>9</v>
      </c>
      <c r="E47" t="s">
        <v>100</v>
      </c>
      <c r="F47">
        <v>1.26</v>
      </c>
      <c r="G47">
        <v>50</v>
      </c>
      <c r="H47">
        <v>63</v>
      </c>
    </row>
    <row r="48" spans="1:8" x14ac:dyDescent="0.25">
      <c r="A48">
        <v>48</v>
      </c>
      <c r="B48" t="s">
        <v>101</v>
      </c>
      <c r="C48">
        <v>113</v>
      </c>
      <c r="D48" t="s">
        <v>9</v>
      </c>
      <c r="E48" t="s">
        <v>102</v>
      </c>
      <c r="F48">
        <v>1.26</v>
      </c>
      <c r="G48">
        <v>50</v>
      </c>
      <c r="H48">
        <v>63</v>
      </c>
    </row>
    <row r="49" spans="1:8" x14ac:dyDescent="0.25">
      <c r="A49">
        <v>49</v>
      </c>
      <c r="B49" t="s">
        <v>103</v>
      </c>
      <c r="C49">
        <v>113</v>
      </c>
      <c r="D49" t="s">
        <v>9</v>
      </c>
      <c r="E49" t="s">
        <v>104</v>
      </c>
      <c r="F49">
        <v>1.26</v>
      </c>
      <c r="G49">
        <v>50</v>
      </c>
      <c r="H49">
        <v>63</v>
      </c>
    </row>
    <row r="50" spans="1:8" x14ac:dyDescent="0.25">
      <c r="A50">
        <v>50</v>
      </c>
      <c r="B50" t="s">
        <v>105</v>
      </c>
      <c r="C50">
        <v>113</v>
      </c>
      <c r="D50" t="s">
        <v>9</v>
      </c>
      <c r="E50" t="s">
        <v>106</v>
      </c>
      <c r="F50">
        <v>1.26</v>
      </c>
      <c r="G50">
        <v>50</v>
      </c>
      <c r="H50">
        <v>63</v>
      </c>
    </row>
    <row r="51" spans="1:8" x14ac:dyDescent="0.25">
      <c r="A51">
        <v>51</v>
      </c>
      <c r="B51" t="s">
        <v>107</v>
      </c>
      <c r="C51">
        <v>113</v>
      </c>
      <c r="D51" t="s">
        <v>9</v>
      </c>
      <c r="E51" t="s">
        <v>108</v>
      </c>
      <c r="F51">
        <v>1.26</v>
      </c>
      <c r="G51">
        <v>50</v>
      </c>
      <c r="H51">
        <v>63</v>
      </c>
    </row>
    <row r="52" spans="1:8" x14ac:dyDescent="0.25">
      <c r="A52">
        <v>52</v>
      </c>
      <c r="B52" t="s">
        <v>109</v>
      </c>
      <c r="C52">
        <v>113</v>
      </c>
      <c r="D52" t="s">
        <v>9</v>
      </c>
      <c r="E52" t="s">
        <v>110</v>
      </c>
      <c r="F52">
        <v>1.26</v>
      </c>
      <c r="G52">
        <v>50</v>
      </c>
      <c r="H52">
        <v>63</v>
      </c>
    </row>
    <row r="53" spans="1:8" x14ac:dyDescent="0.25">
      <c r="A53">
        <v>53</v>
      </c>
      <c r="B53" t="s">
        <v>111</v>
      </c>
      <c r="C53">
        <v>113</v>
      </c>
      <c r="D53" t="s">
        <v>9</v>
      </c>
      <c r="E53" t="s">
        <v>112</v>
      </c>
      <c r="F53">
        <v>1.26</v>
      </c>
      <c r="G53">
        <v>50</v>
      </c>
      <c r="H53">
        <v>63</v>
      </c>
    </row>
    <row r="54" spans="1:8" x14ac:dyDescent="0.25">
      <c r="A54">
        <v>54</v>
      </c>
      <c r="B54" t="s">
        <v>113</v>
      </c>
      <c r="C54">
        <v>113</v>
      </c>
      <c r="D54" t="s">
        <v>9</v>
      </c>
      <c r="E54" t="s">
        <v>114</v>
      </c>
      <c r="F54">
        <v>1.26</v>
      </c>
      <c r="G54">
        <v>50</v>
      </c>
      <c r="H54">
        <v>63</v>
      </c>
    </row>
    <row r="55" spans="1:8" x14ac:dyDescent="0.25">
      <c r="A55">
        <v>55</v>
      </c>
      <c r="B55" t="s">
        <v>115</v>
      </c>
      <c r="C55">
        <v>113</v>
      </c>
      <c r="D55" t="s">
        <v>9</v>
      </c>
      <c r="E55" t="s">
        <v>116</v>
      </c>
      <c r="F55">
        <v>1.26</v>
      </c>
      <c r="G55">
        <v>50</v>
      </c>
      <c r="H55">
        <v>63</v>
      </c>
    </row>
    <row r="56" spans="1:8" x14ac:dyDescent="0.25">
      <c r="A56">
        <v>56</v>
      </c>
      <c r="B56" t="s">
        <v>117</v>
      </c>
      <c r="C56">
        <v>113</v>
      </c>
      <c r="D56" t="s">
        <v>9</v>
      </c>
      <c r="E56" t="s">
        <v>118</v>
      </c>
      <c r="F56">
        <v>1.26</v>
      </c>
      <c r="G56">
        <v>50</v>
      </c>
      <c r="H56">
        <v>63</v>
      </c>
    </row>
    <row r="57" spans="1:8" x14ac:dyDescent="0.25">
      <c r="A57">
        <v>57</v>
      </c>
      <c r="B57" t="s">
        <v>119</v>
      </c>
      <c r="C57">
        <v>113</v>
      </c>
      <c r="D57" t="s">
        <v>9</v>
      </c>
      <c r="E57" t="s">
        <v>120</v>
      </c>
      <c r="F57">
        <v>1.26</v>
      </c>
      <c r="G57">
        <v>50</v>
      </c>
      <c r="H57">
        <v>63</v>
      </c>
    </row>
    <row r="58" spans="1:8" x14ac:dyDescent="0.25">
      <c r="A58">
        <v>58</v>
      </c>
      <c r="B58" t="s">
        <v>121</v>
      </c>
      <c r="C58">
        <v>113</v>
      </c>
      <c r="D58" t="s">
        <v>9</v>
      </c>
      <c r="E58" t="s">
        <v>122</v>
      </c>
      <c r="F58">
        <v>1.26</v>
      </c>
      <c r="G58">
        <v>50</v>
      </c>
      <c r="H58">
        <v>63</v>
      </c>
    </row>
    <row r="59" spans="1:8" x14ac:dyDescent="0.25">
      <c r="A59">
        <v>59</v>
      </c>
      <c r="B59" t="s">
        <v>123</v>
      </c>
      <c r="C59">
        <v>113</v>
      </c>
      <c r="D59" t="s">
        <v>9</v>
      </c>
      <c r="E59" t="s">
        <v>124</v>
      </c>
      <c r="F59">
        <v>1.26</v>
      </c>
      <c r="G59">
        <v>50</v>
      </c>
      <c r="H59">
        <v>63</v>
      </c>
    </row>
    <row r="60" spans="1:8" x14ac:dyDescent="0.25">
      <c r="A60">
        <v>60</v>
      </c>
      <c r="B60" t="s">
        <v>125</v>
      </c>
      <c r="C60">
        <v>113</v>
      </c>
      <c r="D60" t="s">
        <v>9</v>
      </c>
      <c r="E60" t="s">
        <v>126</v>
      </c>
      <c r="F60">
        <v>1.26</v>
      </c>
      <c r="G60">
        <v>50</v>
      </c>
      <c r="H60">
        <v>63</v>
      </c>
    </row>
    <row r="61" spans="1:8" x14ac:dyDescent="0.25">
      <c r="A61">
        <v>61</v>
      </c>
      <c r="B61" t="s">
        <v>127</v>
      </c>
      <c r="C61">
        <v>113</v>
      </c>
      <c r="D61" t="s">
        <v>9</v>
      </c>
      <c r="E61" t="s">
        <v>128</v>
      </c>
      <c r="F61">
        <v>1.26</v>
      </c>
      <c r="G61">
        <v>50</v>
      </c>
      <c r="H61">
        <v>63</v>
      </c>
    </row>
    <row r="62" spans="1:8" x14ac:dyDescent="0.25">
      <c r="A62">
        <v>62</v>
      </c>
      <c r="B62" t="s">
        <v>129</v>
      </c>
      <c r="C62">
        <v>113</v>
      </c>
      <c r="D62" t="s">
        <v>9</v>
      </c>
      <c r="E62" t="s">
        <v>130</v>
      </c>
      <c r="F62">
        <v>1.26</v>
      </c>
      <c r="G62">
        <v>50</v>
      </c>
      <c r="H62">
        <v>63</v>
      </c>
    </row>
    <row r="63" spans="1:8" x14ac:dyDescent="0.25">
      <c r="A63">
        <v>63</v>
      </c>
      <c r="B63" t="s">
        <v>131</v>
      </c>
      <c r="C63">
        <v>113</v>
      </c>
      <c r="D63" t="s">
        <v>9</v>
      </c>
      <c r="E63" t="s">
        <v>132</v>
      </c>
      <c r="F63">
        <v>1.26</v>
      </c>
      <c r="G63">
        <v>50</v>
      </c>
      <c r="H63">
        <v>63</v>
      </c>
    </row>
    <row r="64" spans="1:8" x14ac:dyDescent="0.25">
      <c r="A64">
        <v>64</v>
      </c>
      <c r="B64" t="s">
        <v>133</v>
      </c>
      <c r="C64">
        <v>113</v>
      </c>
      <c r="D64" t="s">
        <v>9</v>
      </c>
      <c r="E64" t="s">
        <v>134</v>
      </c>
      <c r="F64">
        <v>1.26</v>
      </c>
      <c r="G64">
        <v>50</v>
      </c>
      <c r="H64">
        <v>63</v>
      </c>
    </row>
    <row r="65" spans="1:8" x14ac:dyDescent="0.25">
      <c r="A65">
        <v>65</v>
      </c>
      <c r="B65" t="s">
        <v>135</v>
      </c>
      <c r="C65">
        <v>113</v>
      </c>
      <c r="D65" t="s">
        <v>9</v>
      </c>
      <c r="E65" t="s">
        <v>136</v>
      </c>
      <c r="F65">
        <v>1.26</v>
      </c>
      <c r="G65">
        <v>50</v>
      </c>
      <c r="H65">
        <v>63</v>
      </c>
    </row>
    <row r="66" spans="1:8" x14ac:dyDescent="0.25">
      <c r="A66">
        <v>66</v>
      </c>
      <c r="B66" t="s">
        <v>137</v>
      </c>
      <c r="C66">
        <v>113</v>
      </c>
      <c r="D66" t="s">
        <v>9</v>
      </c>
      <c r="E66" t="s">
        <v>138</v>
      </c>
      <c r="F66">
        <v>1.26</v>
      </c>
      <c r="G66">
        <v>50</v>
      </c>
      <c r="H66">
        <v>63</v>
      </c>
    </row>
    <row r="67" spans="1:8" x14ac:dyDescent="0.25">
      <c r="A67">
        <v>67</v>
      </c>
      <c r="B67" t="s">
        <v>139</v>
      </c>
      <c r="C67">
        <v>113</v>
      </c>
      <c r="D67" t="s">
        <v>9</v>
      </c>
      <c r="E67" t="s">
        <v>140</v>
      </c>
      <c r="F67">
        <v>1.26</v>
      </c>
      <c r="G67">
        <v>50</v>
      </c>
      <c r="H67">
        <v>63</v>
      </c>
    </row>
    <row r="68" spans="1:8" x14ac:dyDescent="0.25">
      <c r="A68">
        <v>68</v>
      </c>
      <c r="B68" t="s">
        <v>141</v>
      </c>
      <c r="C68">
        <v>113</v>
      </c>
      <c r="D68" t="s">
        <v>9</v>
      </c>
      <c r="E68" t="s">
        <v>142</v>
      </c>
      <c r="F68">
        <v>1.26</v>
      </c>
      <c r="G68">
        <v>50</v>
      </c>
      <c r="H68">
        <v>63</v>
      </c>
    </row>
    <row r="69" spans="1:8" x14ac:dyDescent="0.25">
      <c r="A69">
        <v>69</v>
      </c>
      <c r="B69" t="s">
        <v>143</v>
      </c>
      <c r="C69">
        <v>113</v>
      </c>
      <c r="D69" t="s">
        <v>9</v>
      </c>
      <c r="E69" t="s">
        <v>144</v>
      </c>
      <c r="F69">
        <v>1.26</v>
      </c>
      <c r="G69">
        <v>50</v>
      </c>
      <c r="H69">
        <v>63</v>
      </c>
    </row>
    <row r="70" spans="1:8" x14ac:dyDescent="0.25">
      <c r="A70">
        <v>70</v>
      </c>
      <c r="B70" t="s">
        <v>145</v>
      </c>
      <c r="C70">
        <v>113</v>
      </c>
      <c r="D70" t="s">
        <v>9</v>
      </c>
      <c r="E70" t="s">
        <v>146</v>
      </c>
      <c r="F70">
        <v>1.26</v>
      </c>
      <c r="G70">
        <v>50</v>
      </c>
      <c r="H70">
        <v>63</v>
      </c>
    </row>
    <row r="71" spans="1:8" x14ac:dyDescent="0.25">
      <c r="A71">
        <v>71</v>
      </c>
      <c r="B71" t="s">
        <v>147</v>
      </c>
      <c r="C71">
        <v>117</v>
      </c>
      <c r="D71" t="s">
        <v>9</v>
      </c>
      <c r="E71" t="s">
        <v>148</v>
      </c>
      <c r="F71">
        <v>1.52</v>
      </c>
      <c r="G71">
        <v>50</v>
      </c>
      <c r="H71">
        <v>76</v>
      </c>
    </row>
    <row r="72" spans="1:8" x14ac:dyDescent="0.25">
      <c r="A72">
        <v>72</v>
      </c>
      <c r="B72" t="s">
        <v>149</v>
      </c>
      <c r="C72">
        <v>117</v>
      </c>
      <c r="D72" t="s">
        <v>9</v>
      </c>
      <c r="E72" t="s">
        <v>150</v>
      </c>
      <c r="F72">
        <v>1.52</v>
      </c>
      <c r="G72">
        <v>50</v>
      </c>
      <c r="H72">
        <v>76</v>
      </c>
    </row>
    <row r="73" spans="1:8" x14ac:dyDescent="0.25">
      <c r="A73">
        <v>73</v>
      </c>
      <c r="B73" t="s">
        <v>151</v>
      </c>
      <c r="C73">
        <v>117</v>
      </c>
      <c r="D73" t="s">
        <v>9</v>
      </c>
      <c r="E73" t="s">
        <v>152</v>
      </c>
      <c r="F73">
        <v>1.52</v>
      </c>
      <c r="G73">
        <v>50</v>
      </c>
      <c r="H73">
        <v>76</v>
      </c>
    </row>
    <row r="74" spans="1:8" x14ac:dyDescent="0.25">
      <c r="A74">
        <v>74</v>
      </c>
      <c r="B74" t="s">
        <v>153</v>
      </c>
      <c r="C74">
        <v>117</v>
      </c>
      <c r="D74" t="s">
        <v>9</v>
      </c>
      <c r="E74" t="s">
        <v>154</v>
      </c>
      <c r="F74">
        <v>1.52</v>
      </c>
      <c r="G74">
        <v>50</v>
      </c>
      <c r="H74">
        <v>76</v>
      </c>
    </row>
    <row r="75" spans="1:8" x14ac:dyDescent="0.25">
      <c r="A75">
        <v>75</v>
      </c>
      <c r="B75">
        <v>75</v>
      </c>
      <c r="C75">
        <v>117</v>
      </c>
      <c r="D75" t="s">
        <v>9</v>
      </c>
      <c r="E75" t="s">
        <v>155</v>
      </c>
      <c r="F75">
        <v>1.52</v>
      </c>
      <c r="G75">
        <v>50</v>
      </c>
      <c r="H75">
        <v>76</v>
      </c>
    </row>
    <row r="76" spans="1:8" x14ac:dyDescent="0.25">
      <c r="A76">
        <v>76</v>
      </c>
      <c r="B76" t="s">
        <v>156</v>
      </c>
      <c r="C76">
        <v>114</v>
      </c>
      <c r="D76" t="s">
        <v>9</v>
      </c>
      <c r="E76" t="s">
        <v>157</v>
      </c>
      <c r="F76">
        <v>0.63</v>
      </c>
      <c r="G76">
        <v>50</v>
      </c>
      <c r="H76">
        <v>31.5</v>
      </c>
    </row>
    <row r="77" spans="1:8" x14ac:dyDescent="0.25">
      <c r="A77">
        <v>77</v>
      </c>
      <c r="B77" t="s">
        <v>158</v>
      </c>
      <c r="C77">
        <v>114</v>
      </c>
      <c r="D77" t="s">
        <v>9</v>
      </c>
      <c r="E77" t="s">
        <v>159</v>
      </c>
      <c r="F77">
        <v>0.63</v>
      </c>
      <c r="G77">
        <v>50</v>
      </c>
      <c r="H77">
        <v>31.5</v>
      </c>
    </row>
    <row r="78" spans="1:8" x14ac:dyDescent="0.25">
      <c r="A78">
        <v>78</v>
      </c>
      <c r="B78" t="s">
        <v>160</v>
      </c>
      <c r="C78">
        <v>114</v>
      </c>
      <c r="D78" t="s">
        <v>9</v>
      </c>
      <c r="E78" t="s">
        <v>161</v>
      </c>
      <c r="F78">
        <v>0.63</v>
      </c>
      <c r="G78">
        <v>50</v>
      </c>
      <c r="H78">
        <v>31.5</v>
      </c>
    </row>
    <row r="79" spans="1:8" x14ac:dyDescent="0.25">
      <c r="A79">
        <v>79</v>
      </c>
      <c r="B79" t="s">
        <v>162</v>
      </c>
      <c r="C79">
        <v>114</v>
      </c>
      <c r="D79" t="s">
        <v>9</v>
      </c>
      <c r="E79" t="s">
        <v>163</v>
      </c>
      <c r="F79">
        <v>0.63</v>
      </c>
      <c r="G79">
        <v>50</v>
      </c>
      <c r="H79">
        <v>31.5</v>
      </c>
    </row>
    <row r="80" spans="1:8" x14ac:dyDescent="0.25">
      <c r="A80">
        <v>80</v>
      </c>
      <c r="B80" t="s">
        <v>164</v>
      </c>
      <c r="C80">
        <v>114</v>
      </c>
      <c r="D80" t="s">
        <v>9</v>
      </c>
      <c r="E80" t="s">
        <v>165</v>
      </c>
      <c r="F80">
        <v>0.63</v>
      </c>
      <c r="G80">
        <v>50</v>
      </c>
      <c r="H80">
        <v>31.5</v>
      </c>
    </row>
    <row r="81" spans="1:8" x14ac:dyDescent="0.25">
      <c r="A81">
        <v>81</v>
      </c>
      <c r="B81" t="s">
        <v>166</v>
      </c>
      <c r="C81">
        <v>114</v>
      </c>
      <c r="D81" t="s">
        <v>9</v>
      </c>
      <c r="E81" t="s">
        <v>167</v>
      </c>
      <c r="F81">
        <v>0.63</v>
      </c>
      <c r="G81">
        <v>50</v>
      </c>
      <c r="H81">
        <v>31.5</v>
      </c>
    </row>
    <row r="82" spans="1:8" x14ac:dyDescent="0.25">
      <c r="A82">
        <v>82</v>
      </c>
      <c r="B82" t="s">
        <v>168</v>
      </c>
      <c r="C82">
        <v>114</v>
      </c>
      <c r="D82" t="s">
        <v>9</v>
      </c>
      <c r="E82" t="s">
        <v>169</v>
      </c>
      <c r="F82">
        <v>0.63</v>
      </c>
      <c r="G82">
        <v>50</v>
      </c>
      <c r="H82">
        <v>31.5</v>
      </c>
    </row>
    <row r="83" spans="1:8" x14ac:dyDescent="0.25">
      <c r="A83">
        <v>83</v>
      </c>
      <c r="B83" t="s">
        <v>170</v>
      </c>
      <c r="C83">
        <v>114</v>
      </c>
      <c r="D83" t="s">
        <v>9</v>
      </c>
      <c r="E83" t="s">
        <v>171</v>
      </c>
      <c r="F83">
        <v>0.63</v>
      </c>
      <c r="G83">
        <v>50</v>
      </c>
      <c r="H83">
        <v>31.5</v>
      </c>
    </row>
    <row r="84" spans="1:8" x14ac:dyDescent="0.25">
      <c r="A84">
        <v>84</v>
      </c>
      <c r="B84" t="s">
        <v>172</v>
      </c>
      <c r="C84">
        <v>114</v>
      </c>
      <c r="D84" t="s">
        <v>9</v>
      </c>
      <c r="E84" t="s">
        <v>173</v>
      </c>
      <c r="F84">
        <v>0.63</v>
      </c>
      <c r="G84">
        <v>50</v>
      </c>
      <c r="H84">
        <v>31.5</v>
      </c>
    </row>
    <row r="85" spans="1:8" x14ac:dyDescent="0.25">
      <c r="A85">
        <v>85</v>
      </c>
      <c r="B85" t="s">
        <v>174</v>
      </c>
      <c r="C85">
        <v>114</v>
      </c>
      <c r="D85" t="s">
        <v>9</v>
      </c>
      <c r="E85" t="s">
        <v>175</v>
      </c>
      <c r="F85">
        <v>0.63</v>
      </c>
      <c r="G85">
        <v>50</v>
      </c>
      <c r="H85">
        <v>31.5</v>
      </c>
    </row>
    <row r="86" spans="1:8" x14ac:dyDescent="0.25">
      <c r="A86">
        <v>86</v>
      </c>
      <c r="B86" t="s">
        <v>176</v>
      </c>
      <c r="C86">
        <v>114</v>
      </c>
      <c r="D86" t="s">
        <v>9</v>
      </c>
      <c r="E86" t="s">
        <v>177</v>
      </c>
      <c r="F86">
        <v>0.63</v>
      </c>
      <c r="G86">
        <v>50</v>
      </c>
      <c r="H86">
        <v>31.5</v>
      </c>
    </row>
    <row r="87" spans="1:8" x14ac:dyDescent="0.25">
      <c r="A87">
        <v>87</v>
      </c>
      <c r="B87" t="s">
        <v>178</v>
      </c>
      <c r="C87">
        <v>114</v>
      </c>
      <c r="D87" t="s">
        <v>9</v>
      </c>
      <c r="E87" t="s">
        <v>179</v>
      </c>
      <c r="F87">
        <v>0.63</v>
      </c>
      <c r="G87">
        <v>50</v>
      </c>
      <c r="H87">
        <v>31.5</v>
      </c>
    </row>
    <row r="88" spans="1:8" x14ac:dyDescent="0.25">
      <c r="A88">
        <v>88</v>
      </c>
      <c r="B88" t="s">
        <v>180</v>
      </c>
      <c r="C88">
        <v>114</v>
      </c>
      <c r="D88" t="s">
        <v>9</v>
      </c>
      <c r="E88" t="s">
        <v>181</v>
      </c>
      <c r="F88">
        <v>0.63</v>
      </c>
      <c r="G88">
        <v>50</v>
      </c>
      <c r="H88">
        <v>31.5</v>
      </c>
    </row>
    <row r="89" spans="1:8" x14ac:dyDescent="0.25">
      <c r="A89">
        <v>89</v>
      </c>
      <c r="B89" t="s">
        <v>182</v>
      </c>
      <c r="C89">
        <v>114</v>
      </c>
      <c r="D89" t="s">
        <v>9</v>
      </c>
      <c r="E89" t="s">
        <v>183</v>
      </c>
      <c r="F89">
        <v>0.63</v>
      </c>
      <c r="G89">
        <v>50</v>
      </c>
      <c r="H89">
        <v>31.5</v>
      </c>
    </row>
    <row r="90" spans="1:8" x14ac:dyDescent="0.25">
      <c r="A90">
        <v>90</v>
      </c>
      <c r="B90" t="s">
        <v>184</v>
      </c>
      <c r="C90">
        <v>114</v>
      </c>
      <c r="D90" t="s">
        <v>9</v>
      </c>
      <c r="E90" t="s">
        <v>185</v>
      </c>
      <c r="F90">
        <v>0.63</v>
      </c>
      <c r="G90">
        <v>50</v>
      </c>
      <c r="H90">
        <v>31.5</v>
      </c>
    </row>
    <row r="91" spans="1:8" x14ac:dyDescent="0.25">
      <c r="A91">
        <v>91</v>
      </c>
      <c r="B91" t="s">
        <v>186</v>
      </c>
      <c r="C91">
        <v>114</v>
      </c>
      <c r="D91" t="s">
        <v>9</v>
      </c>
      <c r="E91" t="s">
        <v>187</v>
      </c>
      <c r="F91">
        <v>0.63</v>
      </c>
      <c r="G91">
        <v>50</v>
      </c>
      <c r="H91">
        <v>31.5</v>
      </c>
    </row>
    <row r="92" spans="1:8" x14ac:dyDescent="0.25">
      <c r="A92">
        <v>92</v>
      </c>
      <c r="B92" t="s">
        <v>188</v>
      </c>
      <c r="C92">
        <v>114</v>
      </c>
      <c r="D92" t="s">
        <v>9</v>
      </c>
      <c r="E92" t="s">
        <v>189</v>
      </c>
      <c r="F92">
        <v>0.63</v>
      </c>
      <c r="G92">
        <v>50</v>
      </c>
      <c r="H92">
        <v>31.5</v>
      </c>
    </row>
    <row r="93" spans="1:8" x14ac:dyDescent="0.25">
      <c r="A93">
        <v>93</v>
      </c>
      <c r="B93" t="s">
        <v>190</v>
      </c>
      <c r="C93">
        <v>114</v>
      </c>
      <c r="D93" t="s">
        <v>9</v>
      </c>
      <c r="E93" t="s">
        <v>191</v>
      </c>
      <c r="F93">
        <v>0.63</v>
      </c>
      <c r="G93">
        <v>50</v>
      </c>
      <c r="H93">
        <v>31.5</v>
      </c>
    </row>
    <row r="94" spans="1:8" x14ac:dyDescent="0.25">
      <c r="A94">
        <v>94</v>
      </c>
      <c r="B94" t="s">
        <v>192</v>
      </c>
      <c r="C94">
        <v>114</v>
      </c>
      <c r="D94" t="s">
        <v>9</v>
      </c>
      <c r="E94" t="s">
        <v>193</v>
      </c>
      <c r="F94">
        <v>0.63</v>
      </c>
      <c r="G94">
        <v>50</v>
      </c>
      <c r="H94">
        <v>31.5</v>
      </c>
    </row>
    <row r="95" spans="1:8" x14ac:dyDescent="0.25">
      <c r="A95">
        <v>95</v>
      </c>
      <c r="B95" t="s">
        <v>194</v>
      </c>
      <c r="C95">
        <v>114</v>
      </c>
      <c r="D95" t="s">
        <v>9</v>
      </c>
      <c r="E95" t="s">
        <v>195</v>
      </c>
      <c r="F95">
        <v>0.63</v>
      </c>
      <c r="G95">
        <v>50</v>
      </c>
      <c r="H95">
        <v>31.5</v>
      </c>
    </row>
    <row r="96" spans="1:8" x14ac:dyDescent="0.25">
      <c r="A96">
        <v>96</v>
      </c>
      <c r="B96" t="s">
        <v>196</v>
      </c>
      <c r="C96">
        <v>114</v>
      </c>
      <c r="D96" t="s">
        <v>9</v>
      </c>
      <c r="E96" t="s">
        <v>197</v>
      </c>
      <c r="F96">
        <v>0.63</v>
      </c>
      <c r="G96">
        <v>50</v>
      </c>
      <c r="H96">
        <v>31.5</v>
      </c>
    </row>
    <row r="97" spans="1:8" x14ac:dyDescent="0.25">
      <c r="A97">
        <v>97</v>
      </c>
      <c r="B97" t="s">
        <v>198</v>
      </c>
      <c r="C97">
        <v>114</v>
      </c>
      <c r="D97" t="s">
        <v>9</v>
      </c>
      <c r="E97" t="s">
        <v>199</v>
      </c>
      <c r="F97">
        <v>0.63</v>
      </c>
      <c r="G97">
        <v>50</v>
      </c>
      <c r="H97">
        <v>31.5</v>
      </c>
    </row>
    <row r="98" spans="1:8" x14ac:dyDescent="0.25">
      <c r="A98">
        <v>98</v>
      </c>
      <c r="B98" t="s">
        <v>200</v>
      </c>
      <c r="C98">
        <v>114</v>
      </c>
      <c r="D98" t="s">
        <v>9</v>
      </c>
      <c r="E98" t="s">
        <v>201</v>
      </c>
      <c r="F98">
        <v>0.63</v>
      </c>
      <c r="G98">
        <v>50</v>
      </c>
      <c r="H98">
        <v>31.5</v>
      </c>
    </row>
    <row r="99" spans="1:8" x14ac:dyDescent="0.25">
      <c r="A99">
        <v>99</v>
      </c>
      <c r="B99" t="s">
        <v>202</v>
      </c>
      <c r="C99">
        <v>114</v>
      </c>
      <c r="D99" t="s">
        <v>9</v>
      </c>
      <c r="E99" t="s">
        <v>203</v>
      </c>
      <c r="F99">
        <v>0.63</v>
      </c>
      <c r="G99">
        <v>50</v>
      </c>
      <c r="H99">
        <v>31.5</v>
      </c>
    </row>
    <row r="100" spans="1:8" x14ac:dyDescent="0.25">
      <c r="A100">
        <v>100</v>
      </c>
      <c r="B100" t="s">
        <v>204</v>
      </c>
      <c r="C100">
        <v>114</v>
      </c>
      <c r="D100" t="s">
        <v>9</v>
      </c>
      <c r="E100" t="s">
        <v>205</v>
      </c>
      <c r="F100">
        <v>0.63</v>
      </c>
      <c r="G100">
        <v>50</v>
      </c>
      <c r="H100">
        <v>31.5</v>
      </c>
    </row>
    <row r="101" spans="1:8" x14ac:dyDescent="0.25">
      <c r="A101">
        <v>101</v>
      </c>
      <c r="B101" t="s">
        <v>206</v>
      </c>
      <c r="C101">
        <v>114</v>
      </c>
      <c r="D101" t="s">
        <v>9</v>
      </c>
      <c r="E101" t="s">
        <v>207</v>
      </c>
      <c r="F101">
        <v>0.63</v>
      </c>
      <c r="G101">
        <v>50</v>
      </c>
      <c r="H101">
        <v>31.5</v>
      </c>
    </row>
    <row r="102" spans="1:8" x14ac:dyDescent="0.25">
      <c r="A102">
        <v>102</v>
      </c>
      <c r="B102" t="s">
        <v>208</v>
      </c>
      <c r="C102">
        <v>114</v>
      </c>
      <c r="D102" t="s">
        <v>9</v>
      </c>
      <c r="E102" t="s">
        <v>209</v>
      </c>
      <c r="F102">
        <v>0.63</v>
      </c>
      <c r="G102">
        <v>50</v>
      </c>
      <c r="H102">
        <v>31.5</v>
      </c>
    </row>
    <row r="103" spans="1:8" x14ac:dyDescent="0.25">
      <c r="A103">
        <v>103</v>
      </c>
      <c r="B103" t="s">
        <v>210</v>
      </c>
      <c r="C103">
        <v>114</v>
      </c>
      <c r="D103" t="s">
        <v>9</v>
      </c>
      <c r="E103" t="s">
        <v>211</v>
      </c>
      <c r="F103">
        <v>0.63</v>
      </c>
      <c r="G103">
        <v>50</v>
      </c>
      <c r="H103">
        <v>31.5</v>
      </c>
    </row>
    <row r="104" spans="1:8" x14ac:dyDescent="0.25">
      <c r="A104">
        <v>104</v>
      </c>
      <c r="B104" t="s">
        <v>212</v>
      </c>
      <c r="C104">
        <v>114</v>
      </c>
      <c r="D104" t="s">
        <v>9</v>
      </c>
      <c r="E104" t="s">
        <v>213</v>
      </c>
      <c r="F104">
        <v>0.63</v>
      </c>
      <c r="G104">
        <v>50</v>
      </c>
      <c r="H104">
        <v>31.5</v>
      </c>
    </row>
    <row r="105" spans="1:8" x14ac:dyDescent="0.25">
      <c r="A105">
        <v>105</v>
      </c>
      <c r="B105" t="s">
        <v>214</v>
      </c>
      <c r="C105">
        <v>114</v>
      </c>
      <c r="D105" t="s">
        <v>9</v>
      </c>
      <c r="E105" t="s">
        <v>215</v>
      </c>
      <c r="F105">
        <v>0.63</v>
      </c>
      <c r="G105">
        <v>50</v>
      </c>
      <c r="H105">
        <v>31.5</v>
      </c>
    </row>
    <row r="106" spans="1:8" x14ac:dyDescent="0.25">
      <c r="A106">
        <v>106</v>
      </c>
      <c r="B106" t="s">
        <v>216</v>
      </c>
      <c r="C106">
        <v>114</v>
      </c>
      <c r="D106" t="s">
        <v>9</v>
      </c>
      <c r="E106" t="s">
        <v>217</v>
      </c>
      <c r="F106">
        <v>0.63</v>
      </c>
      <c r="G106">
        <v>50</v>
      </c>
      <c r="H106">
        <v>31.5</v>
      </c>
    </row>
    <row r="107" spans="1:8" x14ac:dyDescent="0.25">
      <c r="A107">
        <v>107</v>
      </c>
      <c r="B107" t="s">
        <v>218</v>
      </c>
      <c r="C107">
        <v>114</v>
      </c>
      <c r="D107" t="s">
        <v>9</v>
      </c>
      <c r="E107" t="s">
        <v>219</v>
      </c>
      <c r="F107">
        <v>0.63</v>
      </c>
      <c r="G107">
        <v>50</v>
      </c>
      <c r="H107">
        <v>31.5</v>
      </c>
    </row>
    <row r="108" spans="1:8" x14ac:dyDescent="0.25">
      <c r="A108">
        <v>108</v>
      </c>
      <c r="B108" t="s">
        <v>220</v>
      </c>
      <c r="C108">
        <v>114</v>
      </c>
      <c r="D108" t="s">
        <v>9</v>
      </c>
      <c r="E108" t="s">
        <v>221</v>
      </c>
      <c r="F108">
        <v>0.63</v>
      </c>
      <c r="G108">
        <v>50</v>
      </c>
      <c r="H108">
        <v>31.5</v>
      </c>
    </row>
    <row r="109" spans="1:8" x14ac:dyDescent="0.25">
      <c r="A109">
        <v>109</v>
      </c>
      <c r="B109" t="s">
        <v>222</v>
      </c>
      <c r="C109">
        <v>114</v>
      </c>
      <c r="D109" t="s">
        <v>9</v>
      </c>
      <c r="E109" t="s">
        <v>223</v>
      </c>
      <c r="F109">
        <v>0.63</v>
      </c>
      <c r="G109">
        <v>50</v>
      </c>
      <c r="H109">
        <v>31.5</v>
      </c>
    </row>
    <row r="110" spans="1:8" x14ac:dyDescent="0.25">
      <c r="A110">
        <v>110</v>
      </c>
      <c r="B110" t="s">
        <v>224</v>
      </c>
      <c r="C110">
        <v>114</v>
      </c>
      <c r="D110" t="s">
        <v>9</v>
      </c>
      <c r="E110" t="s">
        <v>225</v>
      </c>
      <c r="F110">
        <v>0.63</v>
      </c>
      <c r="G110">
        <v>50</v>
      </c>
      <c r="H110">
        <v>31.5</v>
      </c>
    </row>
    <row r="111" spans="1:8" x14ac:dyDescent="0.25">
      <c r="A111">
        <v>111</v>
      </c>
      <c r="B111" t="s">
        <v>226</v>
      </c>
      <c r="C111">
        <v>114</v>
      </c>
      <c r="D111" t="s">
        <v>9</v>
      </c>
      <c r="E111" t="s">
        <v>227</v>
      </c>
      <c r="F111">
        <v>0.63</v>
      </c>
      <c r="G111">
        <v>50</v>
      </c>
      <c r="H111">
        <v>31.5</v>
      </c>
    </row>
    <row r="112" spans="1:8" x14ac:dyDescent="0.25">
      <c r="A112">
        <v>112</v>
      </c>
      <c r="B112" t="s">
        <v>228</v>
      </c>
      <c r="C112">
        <v>114</v>
      </c>
      <c r="D112" t="s">
        <v>9</v>
      </c>
      <c r="E112" t="s">
        <v>229</v>
      </c>
      <c r="F112">
        <v>0.63</v>
      </c>
      <c r="G112">
        <v>50</v>
      </c>
      <c r="H112">
        <v>31.5</v>
      </c>
    </row>
    <row r="113" spans="1:8" x14ac:dyDescent="0.25">
      <c r="A113">
        <v>113</v>
      </c>
      <c r="B113" t="s">
        <v>230</v>
      </c>
      <c r="C113">
        <v>114</v>
      </c>
      <c r="D113" t="s">
        <v>9</v>
      </c>
      <c r="E113" t="s">
        <v>231</v>
      </c>
      <c r="F113">
        <v>0.63</v>
      </c>
      <c r="G113">
        <v>50</v>
      </c>
      <c r="H113">
        <v>31.5</v>
      </c>
    </row>
    <row r="114" spans="1:8" x14ac:dyDescent="0.25">
      <c r="A114">
        <v>114</v>
      </c>
      <c r="B114" t="s">
        <v>232</v>
      </c>
      <c r="C114">
        <v>114</v>
      </c>
      <c r="D114" t="s">
        <v>9</v>
      </c>
      <c r="E114" t="s">
        <v>233</v>
      </c>
      <c r="F114">
        <v>0.63</v>
      </c>
      <c r="G114">
        <v>50</v>
      </c>
      <c r="H114">
        <v>31.5</v>
      </c>
    </row>
    <row r="115" spans="1:8" x14ac:dyDescent="0.25">
      <c r="A115">
        <v>115</v>
      </c>
      <c r="B115" t="s">
        <v>234</v>
      </c>
      <c r="C115">
        <v>114</v>
      </c>
      <c r="D115" t="s">
        <v>9</v>
      </c>
      <c r="E115" t="s">
        <v>235</v>
      </c>
      <c r="F115">
        <v>0.63</v>
      </c>
      <c r="G115">
        <v>50</v>
      </c>
      <c r="H115">
        <v>31.5</v>
      </c>
    </row>
    <row r="116" spans="1:8" x14ac:dyDescent="0.25">
      <c r="A116">
        <v>116</v>
      </c>
      <c r="B116" t="s">
        <v>236</v>
      </c>
      <c r="C116">
        <v>114</v>
      </c>
      <c r="D116" t="s">
        <v>9</v>
      </c>
      <c r="E116" t="s">
        <v>237</v>
      </c>
      <c r="F116">
        <v>0.63</v>
      </c>
      <c r="G116">
        <v>50</v>
      </c>
      <c r="H116">
        <v>31.5</v>
      </c>
    </row>
    <row r="117" spans="1:8" x14ac:dyDescent="0.25">
      <c r="A117">
        <v>117</v>
      </c>
      <c r="B117" t="s">
        <v>238</v>
      </c>
      <c r="C117">
        <v>114</v>
      </c>
      <c r="D117" t="s">
        <v>9</v>
      </c>
      <c r="E117" t="s">
        <v>239</v>
      </c>
      <c r="F117">
        <v>0.63</v>
      </c>
      <c r="G117">
        <v>50</v>
      </c>
      <c r="H117">
        <v>31.5</v>
      </c>
    </row>
    <row r="118" spans="1:8" x14ac:dyDescent="0.25">
      <c r="A118">
        <v>118</v>
      </c>
      <c r="B118" t="s">
        <v>240</v>
      </c>
      <c r="C118">
        <v>114</v>
      </c>
      <c r="D118" t="s">
        <v>9</v>
      </c>
      <c r="E118" t="s">
        <v>241</v>
      </c>
      <c r="F118">
        <v>0.63</v>
      </c>
      <c r="G118">
        <v>50</v>
      </c>
      <c r="H118">
        <v>31.5</v>
      </c>
    </row>
    <row r="119" spans="1:8" x14ac:dyDescent="0.25">
      <c r="A119">
        <v>119</v>
      </c>
      <c r="B119" t="s">
        <v>242</v>
      </c>
      <c r="C119">
        <v>114</v>
      </c>
      <c r="D119" t="s">
        <v>9</v>
      </c>
      <c r="E119" t="s">
        <v>243</v>
      </c>
      <c r="F119">
        <v>0.63</v>
      </c>
      <c r="G119">
        <v>50</v>
      </c>
      <c r="H119">
        <v>31.5</v>
      </c>
    </row>
    <row r="120" spans="1:8" x14ac:dyDescent="0.25">
      <c r="A120">
        <v>120</v>
      </c>
      <c r="B120" t="s">
        <v>244</v>
      </c>
      <c r="C120">
        <v>114</v>
      </c>
      <c r="D120" t="s">
        <v>9</v>
      </c>
      <c r="E120" t="s">
        <v>245</v>
      </c>
      <c r="F120">
        <v>0.63</v>
      </c>
      <c r="G120">
        <v>50</v>
      </c>
      <c r="H120">
        <v>31.5</v>
      </c>
    </row>
    <row r="121" spans="1:8" x14ac:dyDescent="0.25">
      <c r="A121">
        <v>121</v>
      </c>
      <c r="B121" t="s">
        <v>246</v>
      </c>
      <c r="C121">
        <v>114</v>
      </c>
      <c r="D121" t="s">
        <v>9</v>
      </c>
      <c r="E121" t="s">
        <v>247</v>
      </c>
      <c r="F121">
        <v>0.63</v>
      </c>
      <c r="G121">
        <v>50</v>
      </c>
      <c r="H121">
        <v>31.5</v>
      </c>
    </row>
    <row r="122" spans="1:8" x14ac:dyDescent="0.25">
      <c r="A122">
        <v>122</v>
      </c>
      <c r="B122" t="s">
        <v>248</v>
      </c>
      <c r="C122">
        <v>114</v>
      </c>
      <c r="D122" t="s">
        <v>9</v>
      </c>
      <c r="E122" t="s">
        <v>249</v>
      </c>
      <c r="F122">
        <v>0.63</v>
      </c>
      <c r="G122">
        <v>50</v>
      </c>
      <c r="H122">
        <v>31.5</v>
      </c>
    </row>
    <row r="123" spans="1:8" x14ac:dyDescent="0.25">
      <c r="A123">
        <v>123</v>
      </c>
      <c r="B123" t="s">
        <v>250</v>
      </c>
      <c r="C123">
        <v>114</v>
      </c>
      <c r="D123" t="s">
        <v>9</v>
      </c>
      <c r="E123" t="s">
        <v>251</v>
      </c>
      <c r="F123">
        <v>0.63</v>
      </c>
      <c r="G123">
        <v>50</v>
      </c>
      <c r="H123">
        <v>31.5</v>
      </c>
    </row>
    <row r="124" spans="1:8" x14ac:dyDescent="0.25">
      <c r="A124">
        <v>124</v>
      </c>
      <c r="B124" t="s">
        <v>252</v>
      </c>
      <c r="C124">
        <v>114</v>
      </c>
      <c r="D124" t="s">
        <v>9</v>
      </c>
      <c r="E124" t="s">
        <v>253</v>
      </c>
      <c r="F124">
        <v>0.63</v>
      </c>
      <c r="G124">
        <v>50</v>
      </c>
      <c r="H124">
        <v>31.5</v>
      </c>
    </row>
    <row r="125" spans="1:8" x14ac:dyDescent="0.25">
      <c r="A125">
        <v>125</v>
      </c>
      <c r="B125" t="s">
        <v>254</v>
      </c>
      <c r="C125">
        <v>114</v>
      </c>
      <c r="D125" t="s">
        <v>9</v>
      </c>
      <c r="E125" t="s">
        <v>255</v>
      </c>
      <c r="F125">
        <v>0.63</v>
      </c>
      <c r="G125">
        <v>50</v>
      </c>
      <c r="H125">
        <v>31.5</v>
      </c>
    </row>
    <row r="126" spans="1:8" x14ac:dyDescent="0.25">
      <c r="A126">
        <v>126</v>
      </c>
      <c r="B126" t="s">
        <v>256</v>
      </c>
      <c r="C126">
        <v>114</v>
      </c>
      <c r="D126" t="s">
        <v>9</v>
      </c>
      <c r="E126" t="s">
        <v>257</v>
      </c>
      <c r="F126">
        <v>0.63</v>
      </c>
      <c r="G126">
        <v>50</v>
      </c>
      <c r="H126">
        <v>31.5</v>
      </c>
    </row>
    <row r="127" spans="1:8" x14ac:dyDescent="0.25">
      <c r="A127">
        <v>127</v>
      </c>
      <c r="B127" t="s">
        <v>258</v>
      </c>
      <c r="C127">
        <v>114</v>
      </c>
      <c r="D127" t="s">
        <v>9</v>
      </c>
      <c r="E127" t="s">
        <v>259</v>
      </c>
      <c r="F127">
        <v>0.63</v>
      </c>
      <c r="G127">
        <v>50</v>
      </c>
      <c r="H127">
        <v>31.5</v>
      </c>
    </row>
    <row r="128" spans="1:8" x14ac:dyDescent="0.25">
      <c r="A128">
        <v>128</v>
      </c>
      <c r="B128" t="s">
        <v>260</v>
      </c>
      <c r="C128">
        <v>114</v>
      </c>
      <c r="D128" t="s">
        <v>9</v>
      </c>
      <c r="E128" t="s">
        <v>261</v>
      </c>
      <c r="F128">
        <v>0.63</v>
      </c>
      <c r="G128">
        <v>50</v>
      </c>
      <c r="H128">
        <v>31.5</v>
      </c>
    </row>
    <row r="129" spans="1:8" x14ac:dyDescent="0.25">
      <c r="A129">
        <v>129</v>
      </c>
      <c r="B129" t="s">
        <v>262</v>
      </c>
      <c r="C129">
        <v>114</v>
      </c>
      <c r="D129" t="s">
        <v>9</v>
      </c>
      <c r="E129" t="s">
        <v>263</v>
      </c>
      <c r="F129">
        <v>0.63</v>
      </c>
      <c r="G129">
        <v>50</v>
      </c>
      <c r="H129">
        <v>31.5</v>
      </c>
    </row>
    <row r="130" spans="1:8" x14ac:dyDescent="0.25">
      <c r="A130">
        <v>130</v>
      </c>
      <c r="B130" t="s">
        <v>264</v>
      </c>
      <c r="C130">
        <v>114</v>
      </c>
      <c r="D130" t="s">
        <v>9</v>
      </c>
      <c r="E130" t="s">
        <v>265</v>
      </c>
      <c r="F130">
        <v>0.63</v>
      </c>
      <c r="G130">
        <v>50</v>
      </c>
      <c r="H130">
        <v>31.5</v>
      </c>
    </row>
    <row r="131" spans="1:8" x14ac:dyDescent="0.25">
      <c r="A131">
        <v>131</v>
      </c>
      <c r="B131" t="s">
        <v>266</v>
      </c>
      <c r="C131">
        <v>114</v>
      </c>
      <c r="D131" t="s">
        <v>9</v>
      </c>
      <c r="E131" t="s">
        <v>267</v>
      </c>
      <c r="F131">
        <v>0.63</v>
      </c>
      <c r="G131">
        <v>50</v>
      </c>
      <c r="H131">
        <v>31.5</v>
      </c>
    </row>
    <row r="132" spans="1:8" x14ac:dyDescent="0.25">
      <c r="A132">
        <v>132</v>
      </c>
      <c r="B132" t="s">
        <v>268</v>
      </c>
      <c r="C132">
        <v>114</v>
      </c>
      <c r="D132" t="s">
        <v>9</v>
      </c>
      <c r="E132" t="s">
        <v>269</v>
      </c>
      <c r="F132">
        <v>0.63</v>
      </c>
      <c r="G132">
        <v>50</v>
      </c>
      <c r="H132">
        <v>31.5</v>
      </c>
    </row>
    <row r="133" spans="1:8" x14ac:dyDescent="0.25">
      <c r="A133">
        <v>133</v>
      </c>
      <c r="B133" t="s">
        <v>270</v>
      </c>
      <c r="C133">
        <v>114</v>
      </c>
      <c r="D133" t="s">
        <v>9</v>
      </c>
      <c r="E133" t="s">
        <v>271</v>
      </c>
      <c r="F133">
        <v>0.63</v>
      </c>
      <c r="G133">
        <v>50</v>
      </c>
      <c r="H133">
        <v>31.5</v>
      </c>
    </row>
    <row r="134" spans="1:8" x14ac:dyDescent="0.25">
      <c r="A134">
        <v>134</v>
      </c>
      <c r="B134" t="s">
        <v>272</v>
      </c>
      <c r="C134">
        <v>115</v>
      </c>
      <c r="D134" t="s">
        <v>9</v>
      </c>
      <c r="E134" t="s">
        <v>273</v>
      </c>
      <c r="F134">
        <v>1.26</v>
      </c>
      <c r="G134">
        <v>50</v>
      </c>
      <c r="H134">
        <v>63</v>
      </c>
    </row>
    <row r="135" spans="1:8" x14ac:dyDescent="0.25">
      <c r="A135">
        <v>135</v>
      </c>
      <c r="B135" t="s">
        <v>274</v>
      </c>
      <c r="C135">
        <v>115</v>
      </c>
      <c r="D135" t="s">
        <v>9</v>
      </c>
      <c r="E135" t="s">
        <v>275</v>
      </c>
      <c r="F135">
        <v>1.26</v>
      </c>
      <c r="G135">
        <v>50</v>
      </c>
      <c r="H135">
        <v>63</v>
      </c>
    </row>
    <row r="136" spans="1:8" x14ac:dyDescent="0.25">
      <c r="A136">
        <v>136</v>
      </c>
      <c r="B136" t="s">
        <v>276</v>
      </c>
      <c r="C136">
        <v>115</v>
      </c>
      <c r="D136" t="s">
        <v>9</v>
      </c>
      <c r="E136" t="s">
        <v>277</v>
      </c>
      <c r="F136">
        <v>1.26</v>
      </c>
      <c r="G136">
        <v>50</v>
      </c>
      <c r="H136">
        <v>63</v>
      </c>
    </row>
    <row r="137" spans="1:8" x14ac:dyDescent="0.25">
      <c r="A137">
        <v>137</v>
      </c>
      <c r="B137" t="s">
        <v>278</v>
      </c>
      <c r="C137">
        <v>115</v>
      </c>
      <c r="D137" t="s">
        <v>9</v>
      </c>
      <c r="E137" t="s">
        <v>279</v>
      </c>
      <c r="F137">
        <v>1.26</v>
      </c>
      <c r="G137">
        <v>50</v>
      </c>
      <c r="H137">
        <v>63</v>
      </c>
    </row>
    <row r="138" spans="1:8" x14ac:dyDescent="0.25">
      <c r="A138">
        <v>138</v>
      </c>
      <c r="B138" t="s">
        <v>280</v>
      </c>
      <c r="C138">
        <v>115</v>
      </c>
      <c r="D138" t="s">
        <v>9</v>
      </c>
      <c r="E138" t="s">
        <v>281</v>
      </c>
      <c r="F138">
        <v>1.26</v>
      </c>
      <c r="G138">
        <v>50</v>
      </c>
      <c r="H138">
        <v>63</v>
      </c>
    </row>
    <row r="139" spans="1:8" x14ac:dyDescent="0.25">
      <c r="A139">
        <v>139</v>
      </c>
      <c r="B139" t="s">
        <v>282</v>
      </c>
      <c r="C139">
        <v>115</v>
      </c>
      <c r="D139" t="s">
        <v>9</v>
      </c>
      <c r="E139" t="s">
        <v>283</v>
      </c>
      <c r="F139">
        <v>1.26</v>
      </c>
      <c r="G139">
        <v>50</v>
      </c>
      <c r="H139">
        <v>63</v>
      </c>
    </row>
    <row r="140" spans="1:8" x14ac:dyDescent="0.25">
      <c r="A140">
        <v>140</v>
      </c>
      <c r="B140" t="s">
        <v>284</v>
      </c>
      <c r="C140">
        <v>115</v>
      </c>
      <c r="D140" t="s">
        <v>9</v>
      </c>
      <c r="E140" t="s">
        <v>285</v>
      </c>
      <c r="F140">
        <v>1.26</v>
      </c>
      <c r="G140">
        <v>50</v>
      </c>
      <c r="H140">
        <v>63</v>
      </c>
    </row>
    <row r="141" spans="1:8" x14ac:dyDescent="0.25">
      <c r="A141">
        <v>141</v>
      </c>
      <c r="B141" t="s">
        <v>286</v>
      </c>
      <c r="C141">
        <v>115</v>
      </c>
      <c r="D141" t="s">
        <v>9</v>
      </c>
      <c r="E141" t="s">
        <v>287</v>
      </c>
      <c r="F141">
        <v>1.26</v>
      </c>
      <c r="G141">
        <v>50</v>
      </c>
      <c r="H141">
        <v>63</v>
      </c>
    </row>
    <row r="142" spans="1:8" x14ac:dyDescent="0.25">
      <c r="A142">
        <v>142</v>
      </c>
      <c r="B142" t="s">
        <v>288</v>
      </c>
      <c r="C142">
        <v>115</v>
      </c>
      <c r="D142" t="s">
        <v>9</v>
      </c>
      <c r="E142" t="s">
        <v>289</v>
      </c>
      <c r="F142">
        <v>1.26</v>
      </c>
      <c r="G142">
        <v>50</v>
      </c>
      <c r="H142">
        <v>63</v>
      </c>
    </row>
    <row r="143" spans="1:8" x14ac:dyDescent="0.25">
      <c r="A143">
        <v>143</v>
      </c>
      <c r="B143" t="s">
        <v>290</v>
      </c>
      <c r="C143">
        <v>115</v>
      </c>
      <c r="D143" t="s">
        <v>9</v>
      </c>
      <c r="E143" t="s">
        <v>291</v>
      </c>
      <c r="F143">
        <v>1.26</v>
      </c>
      <c r="G143">
        <v>50</v>
      </c>
      <c r="H143">
        <v>63</v>
      </c>
    </row>
    <row r="144" spans="1:8" x14ac:dyDescent="0.25">
      <c r="A144">
        <v>144</v>
      </c>
      <c r="B144">
        <v>144</v>
      </c>
      <c r="C144">
        <v>131</v>
      </c>
      <c r="D144" t="s">
        <v>9</v>
      </c>
      <c r="E144" t="s">
        <v>292</v>
      </c>
      <c r="F144">
        <v>1.37</v>
      </c>
      <c r="G144">
        <v>50</v>
      </c>
      <c r="H144">
        <v>68.5</v>
      </c>
    </row>
    <row r="145" spans="1:8" x14ac:dyDescent="0.25">
      <c r="A145">
        <v>145</v>
      </c>
      <c r="B145">
        <v>145</v>
      </c>
      <c r="C145">
        <v>131</v>
      </c>
      <c r="D145" t="s">
        <v>9</v>
      </c>
      <c r="E145" t="s">
        <v>293</v>
      </c>
      <c r="F145">
        <v>1.3</v>
      </c>
      <c r="G145">
        <v>50</v>
      </c>
      <c r="H145">
        <v>65</v>
      </c>
    </row>
    <row r="146" spans="1:8" x14ac:dyDescent="0.25">
      <c r="A146">
        <v>146</v>
      </c>
      <c r="B146" t="s">
        <v>294</v>
      </c>
      <c r="C146">
        <v>130</v>
      </c>
      <c r="D146" t="s">
        <v>9</v>
      </c>
      <c r="E146" t="s">
        <v>295</v>
      </c>
      <c r="F146">
        <v>1.26</v>
      </c>
      <c r="G146">
        <v>50</v>
      </c>
      <c r="H146">
        <v>63</v>
      </c>
    </row>
    <row r="147" spans="1:8" x14ac:dyDescent="0.25">
      <c r="A147">
        <v>147</v>
      </c>
      <c r="B147" t="s">
        <v>296</v>
      </c>
      <c r="C147">
        <v>130</v>
      </c>
      <c r="D147" t="s">
        <v>9</v>
      </c>
      <c r="E147" t="s">
        <v>297</v>
      </c>
      <c r="F147">
        <v>1.37</v>
      </c>
      <c r="G147">
        <v>50</v>
      </c>
      <c r="H147">
        <v>68.5</v>
      </c>
    </row>
    <row r="148" spans="1:8" x14ac:dyDescent="0.25">
      <c r="A148">
        <v>148</v>
      </c>
      <c r="B148" t="s">
        <v>298</v>
      </c>
      <c r="C148">
        <v>130</v>
      </c>
      <c r="D148" t="s">
        <v>9</v>
      </c>
      <c r="E148" t="s">
        <v>299</v>
      </c>
      <c r="F148">
        <v>1.52</v>
      </c>
      <c r="G148">
        <v>50</v>
      </c>
      <c r="H148">
        <v>76</v>
      </c>
    </row>
    <row r="149" spans="1:8" x14ac:dyDescent="0.25">
      <c r="A149">
        <v>149</v>
      </c>
      <c r="B149" t="s">
        <v>300</v>
      </c>
      <c r="C149">
        <v>130</v>
      </c>
      <c r="D149" t="s">
        <v>9</v>
      </c>
      <c r="E149" t="s">
        <v>301</v>
      </c>
      <c r="F149">
        <v>2</v>
      </c>
      <c r="G149">
        <v>50</v>
      </c>
      <c r="H149">
        <v>100</v>
      </c>
    </row>
    <row r="150" spans="1:8" x14ac:dyDescent="0.25">
      <c r="A150">
        <v>150</v>
      </c>
      <c r="B150" t="s">
        <v>302</v>
      </c>
      <c r="C150">
        <v>130</v>
      </c>
      <c r="D150" t="s">
        <v>9</v>
      </c>
      <c r="E150" t="s">
        <v>303</v>
      </c>
      <c r="F150">
        <v>1.26</v>
      </c>
      <c r="G150">
        <v>50</v>
      </c>
      <c r="H150">
        <v>63</v>
      </c>
    </row>
    <row r="151" spans="1:8" x14ac:dyDescent="0.25">
      <c r="A151">
        <v>151</v>
      </c>
      <c r="B151" t="s">
        <v>304</v>
      </c>
      <c r="C151">
        <v>130</v>
      </c>
      <c r="D151" t="s">
        <v>9</v>
      </c>
      <c r="E151" t="s">
        <v>305</v>
      </c>
      <c r="F151">
        <v>1.37</v>
      </c>
      <c r="G151">
        <v>50</v>
      </c>
      <c r="H151">
        <v>68.5</v>
      </c>
    </row>
    <row r="152" spans="1:8" x14ac:dyDescent="0.25">
      <c r="A152">
        <v>152</v>
      </c>
      <c r="B152" t="s">
        <v>306</v>
      </c>
      <c r="C152">
        <v>130</v>
      </c>
      <c r="D152" t="s">
        <v>9</v>
      </c>
      <c r="E152" t="s">
        <v>307</v>
      </c>
      <c r="F152">
        <v>1.52</v>
      </c>
      <c r="G152">
        <v>50</v>
      </c>
      <c r="H152">
        <v>76</v>
      </c>
    </row>
    <row r="153" spans="1:8" x14ac:dyDescent="0.25">
      <c r="A153">
        <v>153</v>
      </c>
      <c r="B153">
        <v>153</v>
      </c>
      <c r="C153">
        <v>614</v>
      </c>
      <c r="D153" t="s">
        <v>9</v>
      </c>
      <c r="E153" t="s">
        <v>308</v>
      </c>
      <c r="F153">
        <v>1.52</v>
      </c>
      <c r="G153">
        <v>50</v>
      </c>
      <c r="H153">
        <v>76</v>
      </c>
    </row>
    <row r="154" spans="1:8" x14ac:dyDescent="0.25">
      <c r="A154">
        <v>154</v>
      </c>
      <c r="B154">
        <v>154</v>
      </c>
      <c r="C154">
        <v>614</v>
      </c>
      <c r="D154" t="s">
        <v>9</v>
      </c>
      <c r="E154" t="s">
        <v>309</v>
      </c>
      <c r="F154">
        <v>1.37</v>
      </c>
      <c r="G154">
        <v>50</v>
      </c>
      <c r="H154">
        <v>68.5</v>
      </c>
    </row>
    <row r="155" spans="1:8" x14ac:dyDescent="0.25">
      <c r="A155">
        <v>155</v>
      </c>
      <c r="B155">
        <v>155</v>
      </c>
      <c r="C155">
        <v>613</v>
      </c>
      <c r="D155" t="s">
        <v>9</v>
      </c>
      <c r="E155" t="s">
        <v>310</v>
      </c>
      <c r="F155">
        <v>1.37</v>
      </c>
      <c r="G155">
        <v>50</v>
      </c>
      <c r="H155">
        <v>68.5</v>
      </c>
    </row>
    <row r="156" spans="1:8" x14ac:dyDescent="0.25">
      <c r="A156">
        <v>156</v>
      </c>
      <c r="B156">
        <v>156</v>
      </c>
      <c r="C156">
        <v>613</v>
      </c>
      <c r="D156" t="s">
        <v>9</v>
      </c>
      <c r="E156" t="s">
        <v>311</v>
      </c>
      <c r="F156">
        <v>1.52</v>
      </c>
      <c r="G156">
        <v>50</v>
      </c>
      <c r="H156">
        <v>76</v>
      </c>
    </row>
    <row r="157" spans="1:8" x14ac:dyDescent="0.25">
      <c r="A157">
        <v>157</v>
      </c>
      <c r="B157">
        <v>157</v>
      </c>
      <c r="C157">
        <v>130</v>
      </c>
      <c r="D157" t="s">
        <v>9</v>
      </c>
      <c r="E157" t="s">
        <v>312</v>
      </c>
      <c r="F157">
        <v>1.05</v>
      </c>
      <c r="G157">
        <v>50</v>
      </c>
      <c r="H157">
        <v>52.5</v>
      </c>
    </row>
    <row r="158" spans="1:8" x14ac:dyDescent="0.25">
      <c r="A158">
        <v>158</v>
      </c>
      <c r="B158">
        <v>158</v>
      </c>
      <c r="C158">
        <v>130</v>
      </c>
      <c r="D158" t="s">
        <v>9</v>
      </c>
      <c r="E158" t="s">
        <v>313</v>
      </c>
      <c r="F158">
        <v>1.26</v>
      </c>
      <c r="G158">
        <v>50</v>
      </c>
      <c r="H158">
        <v>63</v>
      </c>
    </row>
    <row r="159" spans="1:8" x14ac:dyDescent="0.25">
      <c r="A159">
        <v>159</v>
      </c>
      <c r="B159">
        <v>159</v>
      </c>
      <c r="C159">
        <v>130</v>
      </c>
      <c r="D159" t="s">
        <v>9</v>
      </c>
      <c r="E159" t="s">
        <v>314</v>
      </c>
      <c r="F159">
        <v>1.37</v>
      </c>
      <c r="G159">
        <v>50</v>
      </c>
      <c r="H159">
        <v>68.5</v>
      </c>
    </row>
    <row r="160" spans="1:8" x14ac:dyDescent="0.25">
      <c r="A160">
        <v>160</v>
      </c>
      <c r="B160">
        <v>160</v>
      </c>
      <c r="C160">
        <v>130</v>
      </c>
      <c r="D160" t="s">
        <v>9</v>
      </c>
      <c r="E160" t="s">
        <v>315</v>
      </c>
      <c r="F160">
        <v>1.52</v>
      </c>
      <c r="G160">
        <v>50</v>
      </c>
      <c r="H160">
        <v>76</v>
      </c>
    </row>
    <row r="161" spans="1:8" x14ac:dyDescent="0.25">
      <c r="A161">
        <v>161</v>
      </c>
      <c r="B161">
        <v>161</v>
      </c>
      <c r="C161">
        <v>130</v>
      </c>
      <c r="D161" t="s">
        <v>9</v>
      </c>
      <c r="E161" t="s">
        <v>316</v>
      </c>
      <c r="F161">
        <v>2</v>
      </c>
      <c r="G161">
        <v>50</v>
      </c>
      <c r="H161">
        <v>100</v>
      </c>
    </row>
    <row r="162" spans="1:8" x14ac:dyDescent="0.25">
      <c r="A162">
        <v>162</v>
      </c>
      <c r="B162">
        <v>162</v>
      </c>
      <c r="C162">
        <v>130</v>
      </c>
      <c r="D162" t="s">
        <v>9</v>
      </c>
      <c r="E162" t="s">
        <v>317</v>
      </c>
      <c r="F162">
        <v>2</v>
      </c>
      <c r="G162">
        <v>50</v>
      </c>
      <c r="H162">
        <v>100</v>
      </c>
    </row>
    <row r="163" spans="1:8" x14ac:dyDescent="0.25">
      <c r="A163">
        <v>163</v>
      </c>
      <c r="B163">
        <v>163</v>
      </c>
      <c r="C163">
        <v>130</v>
      </c>
      <c r="D163" t="s">
        <v>9</v>
      </c>
      <c r="E163" t="s">
        <v>318</v>
      </c>
      <c r="F163">
        <v>1.05</v>
      </c>
      <c r="G163">
        <v>50</v>
      </c>
      <c r="H163">
        <v>52.5</v>
      </c>
    </row>
    <row r="164" spans="1:8" x14ac:dyDescent="0.25">
      <c r="A164">
        <v>164</v>
      </c>
      <c r="B164">
        <v>164</v>
      </c>
      <c r="C164">
        <v>130</v>
      </c>
      <c r="D164" t="s">
        <v>9</v>
      </c>
      <c r="E164" t="s">
        <v>319</v>
      </c>
      <c r="F164">
        <v>1.26</v>
      </c>
      <c r="G164">
        <v>50</v>
      </c>
      <c r="H164">
        <v>63</v>
      </c>
    </row>
    <row r="165" spans="1:8" x14ac:dyDescent="0.25">
      <c r="A165">
        <v>165</v>
      </c>
      <c r="B165">
        <v>165</v>
      </c>
      <c r="C165">
        <v>130</v>
      </c>
      <c r="D165" t="s">
        <v>9</v>
      </c>
      <c r="E165" t="s">
        <v>320</v>
      </c>
      <c r="F165">
        <v>1.37</v>
      </c>
      <c r="G165">
        <v>50</v>
      </c>
      <c r="H165">
        <v>68.5</v>
      </c>
    </row>
    <row r="166" spans="1:8" x14ac:dyDescent="0.25">
      <c r="A166">
        <v>166</v>
      </c>
      <c r="B166">
        <v>166</v>
      </c>
      <c r="C166">
        <v>130</v>
      </c>
      <c r="D166" t="s">
        <v>9</v>
      </c>
      <c r="E166" t="s">
        <v>321</v>
      </c>
      <c r="F166">
        <v>1.52</v>
      </c>
      <c r="G166">
        <v>50</v>
      </c>
      <c r="H166">
        <v>76</v>
      </c>
    </row>
    <row r="167" spans="1:8" x14ac:dyDescent="0.25">
      <c r="A167">
        <v>167</v>
      </c>
      <c r="B167">
        <v>167</v>
      </c>
      <c r="C167">
        <v>613</v>
      </c>
      <c r="D167" t="s">
        <v>9</v>
      </c>
      <c r="E167" t="s">
        <v>322</v>
      </c>
      <c r="F167">
        <v>1.26</v>
      </c>
      <c r="G167">
        <v>50</v>
      </c>
      <c r="H167">
        <v>63</v>
      </c>
    </row>
    <row r="168" spans="1:8" x14ac:dyDescent="0.25">
      <c r="A168">
        <v>168</v>
      </c>
      <c r="B168">
        <v>168</v>
      </c>
      <c r="C168">
        <v>613</v>
      </c>
      <c r="D168" t="s">
        <v>9</v>
      </c>
      <c r="E168" t="s">
        <v>323</v>
      </c>
      <c r="F168">
        <v>1.37</v>
      </c>
      <c r="G168">
        <v>50</v>
      </c>
      <c r="H168">
        <v>68.5</v>
      </c>
    </row>
    <row r="169" spans="1:8" x14ac:dyDescent="0.25">
      <c r="A169">
        <v>169</v>
      </c>
      <c r="B169">
        <v>169</v>
      </c>
      <c r="C169">
        <v>613</v>
      </c>
      <c r="D169" t="s">
        <v>9</v>
      </c>
      <c r="E169" t="s">
        <v>324</v>
      </c>
      <c r="F169">
        <v>1.52</v>
      </c>
      <c r="G169">
        <v>50</v>
      </c>
      <c r="H169">
        <v>76</v>
      </c>
    </row>
    <row r="170" spans="1:8" x14ac:dyDescent="0.25">
      <c r="A170">
        <v>170</v>
      </c>
      <c r="B170">
        <v>170</v>
      </c>
      <c r="C170">
        <v>612</v>
      </c>
      <c r="D170" t="s">
        <v>9</v>
      </c>
      <c r="E170" t="s">
        <v>325</v>
      </c>
      <c r="F170">
        <v>1.37</v>
      </c>
      <c r="G170">
        <v>50</v>
      </c>
      <c r="H170">
        <v>68.5</v>
      </c>
    </row>
    <row r="171" spans="1:8" x14ac:dyDescent="0.25">
      <c r="A171">
        <v>171</v>
      </c>
      <c r="B171">
        <v>171</v>
      </c>
      <c r="C171">
        <v>612</v>
      </c>
      <c r="D171" t="s">
        <v>9</v>
      </c>
      <c r="E171" t="s">
        <v>326</v>
      </c>
      <c r="F171">
        <v>1.37</v>
      </c>
      <c r="G171">
        <v>50</v>
      </c>
      <c r="H171">
        <v>68.5</v>
      </c>
    </row>
    <row r="172" spans="1:8" x14ac:dyDescent="0.25">
      <c r="A172">
        <v>172</v>
      </c>
      <c r="B172">
        <v>172</v>
      </c>
      <c r="C172">
        <v>121</v>
      </c>
      <c r="D172" t="s">
        <v>9</v>
      </c>
      <c r="E172" t="s">
        <v>327</v>
      </c>
      <c r="F172">
        <v>1.23</v>
      </c>
      <c r="G172">
        <v>50</v>
      </c>
      <c r="H172">
        <v>61.5</v>
      </c>
    </row>
    <row r="173" spans="1:8" x14ac:dyDescent="0.25">
      <c r="A173">
        <v>173</v>
      </c>
      <c r="B173">
        <v>173</v>
      </c>
      <c r="C173">
        <v>121</v>
      </c>
      <c r="D173" t="s">
        <v>9</v>
      </c>
      <c r="E173" t="s">
        <v>328</v>
      </c>
      <c r="F173">
        <v>1.37</v>
      </c>
      <c r="G173">
        <v>50</v>
      </c>
      <c r="H173">
        <v>68.5</v>
      </c>
    </row>
    <row r="174" spans="1:8" x14ac:dyDescent="0.25">
      <c r="A174">
        <v>174</v>
      </c>
      <c r="B174">
        <v>174</v>
      </c>
      <c r="C174">
        <v>117</v>
      </c>
      <c r="D174" t="s">
        <v>9</v>
      </c>
      <c r="E174" t="s">
        <v>329</v>
      </c>
      <c r="F174">
        <v>1.26</v>
      </c>
      <c r="G174">
        <v>50</v>
      </c>
      <c r="H174">
        <v>63</v>
      </c>
    </row>
    <row r="175" spans="1:8" x14ac:dyDescent="0.25">
      <c r="A175">
        <v>175</v>
      </c>
      <c r="B175">
        <v>175</v>
      </c>
      <c r="C175">
        <v>117</v>
      </c>
      <c r="D175" t="s">
        <v>9</v>
      </c>
      <c r="E175" t="s">
        <v>330</v>
      </c>
      <c r="F175">
        <v>1.26</v>
      </c>
      <c r="G175">
        <v>50</v>
      </c>
      <c r="H175">
        <v>63</v>
      </c>
    </row>
    <row r="176" spans="1:8" x14ac:dyDescent="0.25">
      <c r="A176">
        <v>176</v>
      </c>
      <c r="B176">
        <v>176</v>
      </c>
      <c r="C176">
        <v>117</v>
      </c>
      <c r="D176" t="s">
        <v>9</v>
      </c>
      <c r="E176" t="s">
        <v>331</v>
      </c>
      <c r="F176">
        <v>1.26</v>
      </c>
      <c r="G176">
        <v>50</v>
      </c>
      <c r="H176">
        <v>63</v>
      </c>
    </row>
    <row r="177" spans="1:8" x14ac:dyDescent="0.25">
      <c r="A177">
        <v>177</v>
      </c>
      <c r="B177">
        <v>177</v>
      </c>
      <c r="C177">
        <v>117</v>
      </c>
      <c r="D177" t="s">
        <v>9</v>
      </c>
      <c r="E177" t="s">
        <v>332</v>
      </c>
      <c r="F177">
        <v>1.26</v>
      </c>
      <c r="G177">
        <v>50</v>
      </c>
      <c r="H177">
        <v>63</v>
      </c>
    </row>
    <row r="178" spans="1:8" x14ac:dyDescent="0.25">
      <c r="A178">
        <v>178</v>
      </c>
      <c r="B178">
        <v>178</v>
      </c>
      <c r="C178">
        <v>116</v>
      </c>
      <c r="D178" t="s">
        <v>9</v>
      </c>
      <c r="E178" t="s">
        <v>333</v>
      </c>
      <c r="F178">
        <v>1.26</v>
      </c>
      <c r="G178">
        <v>50</v>
      </c>
      <c r="H178">
        <v>63</v>
      </c>
    </row>
    <row r="179" spans="1:8" x14ac:dyDescent="0.25">
      <c r="A179">
        <v>179</v>
      </c>
      <c r="B179">
        <v>179</v>
      </c>
      <c r="C179">
        <v>118</v>
      </c>
      <c r="D179" t="s">
        <v>9</v>
      </c>
      <c r="E179" t="s">
        <v>334</v>
      </c>
      <c r="F179">
        <v>1.26</v>
      </c>
      <c r="G179">
        <v>50</v>
      </c>
      <c r="H179">
        <v>63</v>
      </c>
    </row>
    <row r="180" spans="1:8" x14ac:dyDescent="0.25">
      <c r="A180">
        <v>180</v>
      </c>
      <c r="B180">
        <v>180</v>
      </c>
      <c r="C180">
        <v>119</v>
      </c>
      <c r="D180" t="s">
        <v>9</v>
      </c>
      <c r="E180" t="s">
        <v>335</v>
      </c>
      <c r="F180">
        <v>1.26</v>
      </c>
      <c r="G180">
        <v>50</v>
      </c>
      <c r="H180">
        <v>63</v>
      </c>
    </row>
    <row r="181" spans="1:8" x14ac:dyDescent="0.25">
      <c r="A181">
        <v>181</v>
      </c>
      <c r="B181">
        <v>181</v>
      </c>
      <c r="C181">
        <v>119</v>
      </c>
      <c r="D181" t="s">
        <v>9</v>
      </c>
      <c r="E181" t="s">
        <v>336</v>
      </c>
      <c r="F181">
        <v>1.26</v>
      </c>
      <c r="G181">
        <v>50</v>
      </c>
      <c r="H181">
        <v>63</v>
      </c>
    </row>
    <row r="182" spans="1:8" x14ac:dyDescent="0.25">
      <c r="A182">
        <v>182</v>
      </c>
      <c r="B182">
        <v>182</v>
      </c>
      <c r="C182">
        <v>119</v>
      </c>
      <c r="D182" t="s">
        <v>9</v>
      </c>
      <c r="E182" t="s">
        <v>337</v>
      </c>
      <c r="F182">
        <v>1.26</v>
      </c>
      <c r="G182">
        <v>50</v>
      </c>
      <c r="H182">
        <v>63</v>
      </c>
    </row>
    <row r="183" spans="1:8" x14ac:dyDescent="0.25">
      <c r="A183">
        <v>183</v>
      </c>
      <c r="B183">
        <v>183</v>
      </c>
      <c r="C183">
        <v>111</v>
      </c>
      <c r="D183" t="s">
        <v>9</v>
      </c>
      <c r="E183" t="s">
        <v>338</v>
      </c>
      <c r="F183">
        <v>1.26</v>
      </c>
      <c r="G183">
        <v>50</v>
      </c>
      <c r="H183">
        <v>63</v>
      </c>
    </row>
    <row r="184" spans="1:8" x14ac:dyDescent="0.25">
      <c r="A184">
        <v>184</v>
      </c>
      <c r="B184">
        <v>184</v>
      </c>
      <c r="C184">
        <v>111</v>
      </c>
      <c r="D184" t="s">
        <v>9</v>
      </c>
      <c r="E184" t="s">
        <v>339</v>
      </c>
      <c r="F184">
        <v>1.26</v>
      </c>
      <c r="G184">
        <v>50</v>
      </c>
      <c r="H184">
        <v>63</v>
      </c>
    </row>
    <row r="185" spans="1:8" x14ac:dyDescent="0.25">
      <c r="A185">
        <v>185</v>
      </c>
      <c r="B185">
        <v>185</v>
      </c>
      <c r="C185">
        <v>112</v>
      </c>
      <c r="D185" t="s">
        <v>9</v>
      </c>
      <c r="E185" t="s">
        <v>340</v>
      </c>
      <c r="F185">
        <v>1.26</v>
      </c>
      <c r="G185">
        <v>50</v>
      </c>
      <c r="H185">
        <v>63</v>
      </c>
    </row>
    <row r="186" spans="1:8" x14ac:dyDescent="0.25">
      <c r="A186">
        <v>186</v>
      </c>
      <c r="B186">
        <v>186</v>
      </c>
      <c r="C186">
        <v>112</v>
      </c>
      <c r="D186" t="s">
        <v>9</v>
      </c>
      <c r="E186" t="s">
        <v>341</v>
      </c>
      <c r="F186">
        <v>1.26</v>
      </c>
      <c r="G186">
        <v>50</v>
      </c>
      <c r="H186">
        <v>63</v>
      </c>
    </row>
    <row r="187" spans="1:8" x14ac:dyDescent="0.25">
      <c r="A187">
        <v>187</v>
      </c>
      <c r="B187">
        <v>187</v>
      </c>
      <c r="C187">
        <v>112</v>
      </c>
      <c r="D187" t="s">
        <v>9</v>
      </c>
      <c r="E187" t="s">
        <v>342</v>
      </c>
      <c r="F187">
        <v>1.26</v>
      </c>
      <c r="G187">
        <v>50</v>
      </c>
      <c r="H187">
        <v>63</v>
      </c>
    </row>
    <row r="188" spans="1:8" x14ac:dyDescent="0.25">
      <c r="A188">
        <v>188</v>
      </c>
      <c r="B188">
        <v>188</v>
      </c>
      <c r="C188">
        <v>112</v>
      </c>
      <c r="D188" t="s">
        <v>9</v>
      </c>
      <c r="E188" t="s">
        <v>343</v>
      </c>
      <c r="F188">
        <v>1.26</v>
      </c>
      <c r="G188">
        <v>50</v>
      </c>
      <c r="H188">
        <v>63</v>
      </c>
    </row>
    <row r="189" spans="1:8" x14ac:dyDescent="0.25">
      <c r="A189">
        <v>189</v>
      </c>
      <c r="B189">
        <v>189</v>
      </c>
      <c r="C189">
        <v>112</v>
      </c>
      <c r="D189" t="s">
        <v>9</v>
      </c>
      <c r="E189" t="s">
        <v>344</v>
      </c>
      <c r="F189">
        <v>1.26</v>
      </c>
      <c r="G189">
        <v>50</v>
      </c>
      <c r="H189">
        <v>63</v>
      </c>
    </row>
    <row r="190" spans="1:8" x14ac:dyDescent="0.25">
      <c r="A190">
        <v>190</v>
      </c>
      <c r="B190">
        <v>190</v>
      </c>
      <c r="C190">
        <v>112</v>
      </c>
      <c r="D190" t="s">
        <v>9</v>
      </c>
      <c r="E190" t="s">
        <v>345</v>
      </c>
      <c r="F190">
        <v>1.26</v>
      </c>
      <c r="G190">
        <v>50</v>
      </c>
      <c r="H190">
        <v>63</v>
      </c>
    </row>
    <row r="191" spans="1:8" x14ac:dyDescent="0.25">
      <c r="A191">
        <v>191</v>
      </c>
      <c r="B191">
        <v>191</v>
      </c>
      <c r="C191">
        <v>112</v>
      </c>
      <c r="D191" t="s">
        <v>9</v>
      </c>
      <c r="E191" t="s">
        <v>346</v>
      </c>
      <c r="F191">
        <v>1.26</v>
      </c>
      <c r="G191">
        <v>50</v>
      </c>
      <c r="H191">
        <v>63</v>
      </c>
    </row>
    <row r="192" spans="1:8" x14ac:dyDescent="0.25">
      <c r="A192">
        <v>192</v>
      </c>
      <c r="B192">
        <v>192</v>
      </c>
      <c r="C192">
        <v>112</v>
      </c>
      <c r="D192" t="s">
        <v>9</v>
      </c>
      <c r="E192" t="s">
        <v>347</v>
      </c>
      <c r="F192">
        <v>1.26</v>
      </c>
      <c r="G192">
        <v>50</v>
      </c>
      <c r="H192">
        <v>63</v>
      </c>
    </row>
    <row r="193" spans="1:8" x14ac:dyDescent="0.25">
      <c r="A193">
        <v>193</v>
      </c>
      <c r="B193">
        <v>193</v>
      </c>
      <c r="C193">
        <v>112</v>
      </c>
      <c r="D193" t="s">
        <v>9</v>
      </c>
      <c r="E193" t="s">
        <v>348</v>
      </c>
      <c r="F193">
        <v>1.26</v>
      </c>
      <c r="G193">
        <v>50</v>
      </c>
      <c r="H193">
        <v>63</v>
      </c>
    </row>
    <row r="194" spans="1:8" x14ac:dyDescent="0.25">
      <c r="A194">
        <v>194</v>
      </c>
      <c r="B194">
        <v>194</v>
      </c>
      <c r="C194">
        <v>120</v>
      </c>
      <c r="D194" t="s">
        <v>9</v>
      </c>
      <c r="E194" t="s">
        <v>349</v>
      </c>
      <c r="F194">
        <v>1.22</v>
      </c>
      <c r="G194">
        <v>50</v>
      </c>
      <c r="H194">
        <v>61</v>
      </c>
    </row>
    <row r="195" spans="1:8" x14ac:dyDescent="0.25">
      <c r="A195">
        <v>195</v>
      </c>
      <c r="B195">
        <v>195</v>
      </c>
      <c r="C195">
        <v>120</v>
      </c>
      <c r="D195" t="s">
        <v>9</v>
      </c>
      <c r="E195" t="s">
        <v>350</v>
      </c>
      <c r="F195">
        <v>1.22</v>
      </c>
      <c r="G195">
        <v>50</v>
      </c>
      <c r="H195">
        <v>61</v>
      </c>
    </row>
    <row r="196" spans="1:8" x14ac:dyDescent="0.25">
      <c r="A196">
        <v>197</v>
      </c>
      <c r="B196">
        <v>197</v>
      </c>
      <c r="C196">
        <v>614</v>
      </c>
      <c r="D196" t="s">
        <v>9</v>
      </c>
      <c r="E196" t="s">
        <v>351</v>
      </c>
      <c r="F196">
        <v>1.37</v>
      </c>
      <c r="G196">
        <v>50</v>
      </c>
      <c r="H196">
        <v>68.5</v>
      </c>
    </row>
    <row r="197" spans="1:8" x14ac:dyDescent="0.25">
      <c r="A197">
        <v>198</v>
      </c>
      <c r="B197">
        <v>198</v>
      </c>
      <c r="C197">
        <v>613</v>
      </c>
      <c r="D197" t="s">
        <v>9</v>
      </c>
      <c r="E197" t="s">
        <v>352</v>
      </c>
      <c r="F197">
        <v>1.37</v>
      </c>
      <c r="G197">
        <v>50</v>
      </c>
      <c r="H197">
        <v>68.5</v>
      </c>
    </row>
    <row r="198" spans="1:8" x14ac:dyDescent="0.25">
      <c r="A198">
        <v>514</v>
      </c>
      <c r="B198" t="s">
        <v>353</v>
      </c>
      <c r="C198">
        <v>150</v>
      </c>
      <c r="D198" t="s">
        <v>354</v>
      </c>
      <c r="E198" t="s">
        <v>355</v>
      </c>
      <c r="F198">
        <v>1</v>
      </c>
      <c r="G198">
        <v>1</v>
      </c>
      <c r="H198">
        <v>1</v>
      </c>
    </row>
    <row r="199" spans="1:8" x14ac:dyDescent="0.25">
      <c r="A199">
        <v>522</v>
      </c>
      <c r="B199" t="s">
        <v>356</v>
      </c>
      <c r="C199">
        <v>113</v>
      </c>
      <c r="D199" t="s">
        <v>9</v>
      </c>
      <c r="E199" t="s">
        <v>357</v>
      </c>
      <c r="F199">
        <v>1.26</v>
      </c>
      <c r="G199">
        <v>50</v>
      </c>
      <c r="H199">
        <v>63</v>
      </c>
    </row>
    <row r="200" spans="1:8" x14ac:dyDescent="0.25">
      <c r="A200">
        <v>523</v>
      </c>
      <c r="B200" t="s">
        <v>358</v>
      </c>
      <c r="C200">
        <v>115</v>
      </c>
      <c r="D200" t="s">
        <v>9</v>
      </c>
      <c r="E200" t="s">
        <v>359</v>
      </c>
      <c r="F200">
        <v>1.26</v>
      </c>
      <c r="G200">
        <v>50</v>
      </c>
      <c r="H200">
        <v>63</v>
      </c>
    </row>
    <row r="201" spans="1:8" x14ac:dyDescent="0.25">
      <c r="A201">
        <v>524</v>
      </c>
      <c r="B201" t="s">
        <v>360</v>
      </c>
      <c r="C201">
        <v>115</v>
      </c>
      <c r="D201" t="s">
        <v>9</v>
      </c>
      <c r="E201" t="s">
        <v>361</v>
      </c>
      <c r="F201">
        <v>1.26</v>
      </c>
      <c r="G201">
        <v>50</v>
      </c>
      <c r="H201">
        <v>63</v>
      </c>
    </row>
    <row r="202" spans="1:8" x14ac:dyDescent="0.25">
      <c r="A202">
        <v>525</v>
      </c>
      <c r="B202" t="s">
        <v>362</v>
      </c>
      <c r="C202">
        <v>130</v>
      </c>
      <c r="D202" t="s">
        <v>9</v>
      </c>
      <c r="E202" t="s">
        <v>363</v>
      </c>
      <c r="F202">
        <v>1.05</v>
      </c>
      <c r="G202">
        <v>50</v>
      </c>
      <c r="H202">
        <v>52.5</v>
      </c>
    </row>
    <row r="203" spans="1:8" x14ac:dyDescent="0.25">
      <c r="A203">
        <v>526</v>
      </c>
      <c r="B203" t="s">
        <v>364</v>
      </c>
      <c r="C203">
        <v>130</v>
      </c>
      <c r="D203" t="s">
        <v>9</v>
      </c>
      <c r="E203" t="s">
        <v>365</v>
      </c>
      <c r="F203">
        <v>1.05</v>
      </c>
      <c r="G203">
        <v>50</v>
      </c>
      <c r="H203">
        <v>52.5</v>
      </c>
    </row>
    <row r="204" spans="1:8" x14ac:dyDescent="0.25">
      <c r="A204">
        <v>527</v>
      </c>
      <c r="B204" t="s">
        <v>366</v>
      </c>
      <c r="C204">
        <v>613</v>
      </c>
      <c r="D204" t="s">
        <v>9</v>
      </c>
      <c r="E204" t="s">
        <v>367</v>
      </c>
      <c r="F204">
        <v>1.52</v>
      </c>
      <c r="G204">
        <v>50</v>
      </c>
      <c r="H204">
        <v>76</v>
      </c>
    </row>
    <row r="205" spans="1:8" x14ac:dyDescent="0.25">
      <c r="A205">
        <v>543</v>
      </c>
      <c r="B205" t="s">
        <v>368</v>
      </c>
      <c r="C205">
        <v>114</v>
      </c>
      <c r="D205" t="s">
        <v>9</v>
      </c>
      <c r="E205" t="s">
        <v>369</v>
      </c>
      <c r="F205">
        <v>0.63</v>
      </c>
      <c r="G205">
        <v>50</v>
      </c>
      <c r="H205">
        <v>31.5</v>
      </c>
    </row>
    <row r="206" spans="1:8" x14ac:dyDescent="0.25">
      <c r="A206">
        <v>549</v>
      </c>
      <c r="B206">
        <v>549</v>
      </c>
      <c r="C206">
        <v>120</v>
      </c>
      <c r="D206" t="s">
        <v>9</v>
      </c>
      <c r="E206" t="s">
        <v>370</v>
      </c>
      <c r="F206">
        <v>0.61</v>
      </c>
      <c r="G206">
        <v>50</v>
      </c>
      <c r="H206">
        <v>30.5</v>
      </c>
    </row>
    <row r="207" spans="1:8" x14ac:dyDescent="0.25">
      <c r="A207">
        <v>552</v>
      </c>
      <c r="B207" t="s">
        <v>371</v>
      </c>
      <c r="C207">
        <v>113</v>
      </c>
      <c r="D207" t="s">
        <v>9</v>
      </c>
      <c r="E207" t="s">
        <v>372</v>
      </c>
      <c r="F207">
        <v>1.26</v>
      </c>
      <c r="G207">
        <v>50</v>
      </c>
      <c r="H207">
        <v>63</v>
      </c>
    </row>
    <row r="208" spans="1:8" x14ac:dyDescent="0.25">
      <c r="A208">
        <v>567</v>
      </c>
      <c r="B208">
        <v>567</v>
      </c>
      <c r="C208">
        <v>113</v>
      </c>
      <c r="D208" t="s">
        <v>9</v>
      </c>
      <c r="E208" t="s">
        <v>373</v>
      </c>
      <c r="F208">
        <v>1.26</v>
      </c>
      <c r="G208">
        <v>50</v>
      </c>
      <c r="H208">
        <v>63</v>
      </c>
    </row>
    <row r="209" spans="1:8" x14ac:dyDescent="0.25">
      <c r="A209">
        <v>568</v>
      </c>
      <c r="B209">
        <v>568</v>
      </c>
      <c r="C209">
        <v>113</v>
      </c>
      <c r="D209" t="s">
        <v>9</v>
      </c>
      <c r="E209" t="s">
        <v>374</v>
      </c>
      <c r="F209">
        <v>1.26</v>
      </c>
      <c r="G209">
        <v>50</v>
      </c>
      <c r="H209">
        <v>63</v>
      </c>
    </row>
    <row r="210" spans="1:8" x14ac:dyDescent="0.25">
      <c r="A210">
        <v>569</v>
      </c>
      <c r="B210">
        <v>569</v>
      </c>
      <c r="C210">
        <v>113</v>
      </c>
      <c r="D210" t="s">
        <v>9</v>
      </c>
      <c r="E210" t="s">
        <v>375</v>
      </c>
      <c r="F210">
        <v>1.26</v>
      </c>
      <c r="G210">
        <v>50</v>
      </c>
      <c r="H210">
        <v>63</v>
      </c>
    </row>
    <row r="211" spans="1:8" x14ac:dyDescent="0.25">
      <c r="A211">
        <v>570</v>
      </c>
      <c r="B211">
        <v>570</v>
      </c>
      <c r="C211">
        <v>115</v>
      </c>
      <c r="D211" t="s">
        <v>9</v>
      </c>
      <c r="E211" t="s">
        <v>376</v>
      </c>
      <c r="F211">
        <v>1.26</v>
      </c>
      <c r="G211">
        <v>50</v>
      </c>
      <c r="H211">
        <v>63</v>
      </c>
    </row>
    <row r="212" spans="1:8" x14ac:dyDescent="0.25">
      <c r="A212">
        <v>571</v>
      </c>
      <c r="B212">
        <v>571</v>
      </c>
      <c r="C212">
        <v>115</v>
      </c>
      <c r="D212" t="s">
        <v>9</v>
      </c>
      <c r="E212" t="s">
        <v>377</v>
      </c>
      <c r="F212">
        <v>1.26</v>
      </c>
      <c r="G212">
        <v>50</v>
      </c>
      <c r="H212">
        <v>63</v>
      </c>
    </row>
    <row r="213" spans="1:8" x14ac:dyDescent="0.25">
      <c r="A213">
        <v>572</v>
      </c>
      <c r="B213">
        <v>572</v>
      </c>
      <c r="C213">
        <v>115</v>
      </c>
      <c r="D213" t="s">
        <v>9</v>
      </c>
      <c r="E213" t="s">
        <v>378</v>
      </c>
      <c r="F213">
        <v>1.26</v>
      </c>
      <c r="G213">
        <v>50</v>
      </c>
      <c r="H213">
        <v>63</v>
      </c>
    </row>
    <row r="214" spans="1:8" x14ac:dyDescent="0.25">
      <c r="A214">
        <v>573</v>
      </c>
      <c r="B214">
        <v>573</v>
      </c>
      <c r="C214">
        <v>121</v>
      </c>
      <c r="D214" t="s">
        <v>9</v>
      </c>
      <c r="E214" t="s">
        <v>379</v>
      </c>
      <c r="F214">
        <v>1.22</v>
      </c>
      <c r="G214">
        <v>50</v>
      </c>
      <c r="H214">
        <v>61</v>
      </c>
    </row>
    <row r="215" spans="1:8" x14ac:dyDescent="0.25">
      <c r="A215">
        <v>574</v>
      </c>
      <c r="B215">
        <v>574</v>
      </c>
      <c r="C215">
        <v>121</v>
      </c>
      <c r="D215" t="s">
        <v>9</v>
      </c>
      <c r="E215" t="s">
        <v>380</v>
      </c>
      <c r="F215">
        <v>1.2350000000000001</v>
      </c>
      <c r="G215">
        <v>50</v>
      </c>
      <c r="H215">
        <v>61.750000000000007</v>
      </c>
    </row>
    <row r="216" spans="1:8" x14ac:dyDescent="0.25">
      <c r="A216">
        <v>575</v>
      </c>
      <c r="B216">
        <v>575</v>
      </c>
      <c r="C216">
        <v>121</v>
      </c>
      <c r="D216" t="s">
        <v>9</v>
      </c>
      <c r="E216" t="s">
        <v>381</v>
      </c>
      <c r="F216">
        <v>1.22</v>
      </c>
      <c r="G216">
        <v>50</v>
      </c>
      <c r="H216">
        <v>61</v>
      </c>
    </row>
    <row r="217" spans="1:8" x14ac:dyDescent="0.25">
      <c r="A217">
        <v>576</v>
      </c>
      <c r="B217">
        <v>576</v>
      </c>
      <c r="C217">
        <v>121</v>
      </c>
      <c r="D217" t="s">
        <v>9</v>
      </c>
      <c r="E217" t="s">
        <v>382</v>
      </c>
      <c r="F217">
        <v>1.22</v>
      </c>
      <c r="G217">
        <v>50</v>
      </c>
      <c r="H217">
        <v>61</v>
      </c>
    </row>
    <row r="218" spans="1:8" x14ac:dyDescent="0.25">
      <c r="A218">
        <v>577</v>
      </c>
      <c r="B218">
        <v>577</v>
      </c>
      <c r="C218">
        <v>121</v>
      </c>
      <c r="D218" t="s">
        <v>9</v>
      </c>
      <c r="E218" t="s">
        <v>383</v>
      </c>
      <c r="F218">
        <v>1.2350000000000001</v>
      </c>
      <c r="G218">
        <v>50</v>
      </c>
      <c r="H218">
        <v>61.750000000000007</v>
      </c>
    </row>
    <row r="219" spans="1:8" x14ac:dyDescent="0.25">
      <c r="A219">
        <v>578</v>
      </c>
      <c r="B219">
        <v>578</v>
      </c>
      <c r="C219">
        <v>121</v>
      </c>
      <c r="D219" t="s">
        <v>9</v>
      </c>
      <c r="E219" t="s">
        <v>384</v>
      </c>
      <c r="F219">
        <v>1.2350000000000001</v>
      </c>
      <c r="G219">
        <v>50</v>
      </c>
      <c r="H219">
        <v>61.750000000000007</v>
      </c>
    </row>
    <row r="220" spans="1:8" x14ac:dyDescent="0.25">
      <c r="A220">
        <v>579</v>
      </c>
      <c r="B220">
        <v>579</v>
      </c>
      <c r="C220">
        <v>121</v>
      </c>
      <c r="D220" t="s">
        <v>9</v>
      </c>
      <c r="E220" t="s">
        <v>385</v>
      </c>
      <c r="F220">
        <v>1.2350000000000001</v>
      </c>
      <c r="G220">
        <v>50</v>
      </c>
      <c r="H220">
        <v>61.750000000000007</v>
      </c>
    </row>
    <row r="221" spans="1:8" x14ac:dyDescent="0.25">
      <c r="A221">
        <v>580</v>
      </c>
      <c r="B221">
        <v>580</v>
      </c>
      <c r="C221">
        <v>121</v>
      </c>
      <c r="D221" t="s">
        <v>9</v>
      </c>
      <c r="E221" t="s">
        <v>386</v>
      </c>
      <c r="F221">
        <v>1.2350000000000001</v>
      </c>
      <c r="G221">
        <v>50</v>
      </c>
      <c r="H221">
        <v>61.750000000000007</v>
      </c>
    </row>
    <row r="222" spans="1:8" x14ac:dyDescent="0.25">
      <c r="A222">
        <v>581</v>
      </c>
      <c r="B222">
        <v>581</v>
      </c>
      <c r="C222">
        <v>121</v>
      </c>
      <c r="D222" t="s">
        <v>9</v>
      </c>
      <c r="E222" t="s">
        <v>387</v>
      </c>
      <c r="F222">
        <v>1.2350000000000001</v>
      </c>
      <c r="G222">
        <v>50</v>
      </c>
      <c r="H222">
        <v>61.750000000000007</v>
      </c>
    </row>
    <row r="223" spans="1:8" x14ac:dyDescent="0.25">
      <c r="A223">
        <v>582</v>
      </c>
      <c r="B223">
        <v>582</v>
      </c>
      <c r="C223">
        <v>121</v>
      </c>
      <c r="D223" t="s">
        <v>9</v>
      </c>
      <c r="E223" t="s">
        <v>388</v>
      </c>
      <c r="F223">
        <v>1.2350000000000001</v>
      </c>
      <c r="G223">
        <v>50</v>
      </c>
      <c r="H223">
        <v>61.750000000000007</v>
      </c>
    </row>
    <row r="224" spans="1:8" x14ac:dyDescent="0.25">
      <c r="A224">
        <v>583</v>
      </c>
      <c r="B224">
        <v>583</v>
      </c>
      <c r="C224">
        <v>121</v>
      </c>
      <c r="D224" t="s">
        <v>9</v>
      </c>
      <c r="E224" t="s">
        <v>389</v>
      </c>
      <c r="F224">
        <v>1.22</v>
      </c>
      <c r="G224">
        <v>50</v>
      </c>
      <c r="H224">
        <v>61</v>
      </c>
    </row>
    <row r="225" spans="1:8" x14ac:dyDescent="0.25">
      <c r="A225">
        <v>584</v>
      </c>
      <c r="B225">
        <v>584</v>
      </c>
      <c r="C225">
        <v>614</v>
      </c>
      <c r="D225" t="s">
        <v>9</v>
      </c>
      <c r="E225" t="s">
        <v>390</v>
      </c>
      <c r="F225">
        <v>1.37</v>
      </c>
      <c r="G225">
        <v>50</v>
      </c>
      <c r="H225">
        <v>68.5</v>
      </c>
    </row>
    <row r="226" spans="1:8" x14ac:dyDescent="0.25">
      <c r="A226">
        <v>585</v>
      </c>
      <c r="B226">
        <v>585</v>
      </c>
      <c r="C226">
        <v>121</v>
      </c>
      <c r="D226" t="s">
        <v>9</v>
      </c>
      <c r="E226" t="s">
        <v>391</v>
      </c>
      <c r="F226">
        <v>1.22</v>
      </c>
      <c r="G226">
        <v>50</v>
      </c>
      <c r="H226">
        <v>61</v>
      </c>
    </row>
    <row r="227" spans="1:8" x14ac:dyDescent="0.25">
      <c r="A227">
        <v>586</v>
      </c>
      <c r="B227">
        <v>586</v>
      </c>
      <c r="C227">
        <v>121</v>
      </c>
      <c r="D227" t="s">
        <v>9</v>
      </c>
      <c r="E227" t="s">
        <v>392</v>
      </c>
      <c r="F227">
        <v>1.22</v>
      </c>
      <c r="G227">
        <v>50</v>
      </c>
      <c r="H227">
        <v>61</v>
      </c>
    </row>
    <row r="228" spans="1:8" x14ac:dyDescent="0.25">
      <c r="A228">
        <v>587</v>
      </c>
      <c r="B228">
        <v>587</v>
      </c>
      <c r="C228">
        <v>130</v>
      </c>
      <c r="D228" t="s">
        <v>9</v>
      </c>
      <c r="E228" t="s">
        <v>393</v>
      </c>
      <c r="F228">
        <v>1.05</v>
      </c>
      <c r="G228">
        <v>50</v>
      </c>
      <c r="H228">
        <v>52.5</v>
      </c>
    </row>
    <row r="229" spans="1:8" x14ac:dyDescent="0.25">
      <c r="A229">
        <v>588</v>
      </c>
      <c r="B229">
        <v>588</v>
      </c>
      <c r="C229">
        <v>832</v>
      </c>
      <c r="D229" t="s">
        <v>9</v>
      </c>
      <c r="E229" t="s">
        <v>394</v>
      </c>
      <c r="F229">
        <v>1.4</v>
      </c>
      <c r="G229">
        <v>50</v>
      </c>
      <c r="H229">
        <v>70</v>
      </c>
    </row>
    <row r="230" spans="1:8" x14ac:dyDescent="0.25">
      <c r="A230">
        <v>589</v>
      </c>
      <c r="B230">
        <v>589</v>
      </c>
      <c r="C230">
        <v>115</v>
      </c>
      <c r="D230" t="s">
        <v>9</v>
      </c>
      <c r="E230" t="s">
        <v>395</v>
      </c>
      <c r="F230">
        <v>1.26</v>
      </c>
      <c r="G230">
        <v>50</v>
      </c>
      <c r="H230">
        <v>63</v>
      </c>
    </row>
    <row r="231" spans="1:8" x14ac:dyDescent="0.25">
      <c r="A231">
        <v>590</v>
      </c>
      <c r="B231">
        <v>590</v>
      </c>
      <c r="C231">
        <v>612</v>
      </c>
      <c r="D231" t="s">
        <v>9</v>
      </c>
      <c r="E231" t="s">
        <v>396</v>
      </c>
      <c r="F231">
        <v>1.26</v>
      </c>
      <c r="G231">
        <v>50</v>
      </c>
      <c r="H231">
        <v>63</v>
      </c>
    </row>
    <row r="232" spans="1:8" x14ac:dyDescent="0.25">
      <c r="A232">
        <v>591</v>
      </c>
      <c r="B232">
        <v>591</v>
      </c>
      <c r="C232">
        <v>131</v>
      </c>
      <c r="D232" t="s">
        <v>9</v>
      </c>
      <c r="E232" t="s">
        <v>397</v>
      </c>
      <c r="F232">
        <v>1.3</v>
      </c>
      <c r="G232">
        <v>50</v>
      </c>
      <c r="H232">
        <v>65</v>
      </c>
    </row>
    <row r="233" spans="1:8" x14ac:dyDescent="0.25">
      <c r="A233">
        <v>592</v>
      </c>
      <c r="B233">
        <v>592</v>
      </c>
      <c r="C233">
        <v>130</v>
      </c>
      <c r="D233" t="s">
        <v>9</v>
      </c>
      <c r="E233" t="s">
        <v>398</v>
      </c>
      <c r="F233">
        <v>2</v>
      </c>
      <c r="G233">
        <v>50</v>
      </c>
      <c r="H233">
        <v>100</v>
      </c>
    </row>
    <row r="234" spans="1:8" x14ac:dyDescent="0.25">
      <c r="A234">
        <v>593</v>
      </c>
      <c r="B234">
        <v>593</v>
      </c>
      <c r="C234">
        <v>612</v>
      </c>
      <c r="D234" t="s">
        <v>9</v>
      </c>
      <c r="E234" t="s">
        <v>399</v>
      </c>
      <c r="F234">
        <v>1.52</v>
      </c>
      <c r="G234">
        <v>50</v>
      </c>
      <c r="H234">
        <v>76</v>
      </c>
    </row>
    <row r="235" spans="1:8" x14ac:dyDescent="0.25">
      <c r="A235">
        <v>594</v>
      </c>
      <c r="B235">
        <v>594</v>
      </c>
      <c r="C235">
        <v>131</v>
      </c>
      <c r="D235" t="s">
        <v>9</v>
      </c>
      <c r="E235" t="s">
        <v>400</v>
      </c>
      <c r="F235">
        <v>1.52</v>
      </c>
      <c r="G235">
        <v>50</v>
      </c>
      <c r="H235">
        <v>76</v>
      </c>
    </row>
    <row r="236" spans="1:8" x14ac:dyDescent="0.25">
      <c r="A236">
        <v>595</v>
      </c>
      <c r="B236">
        <v>595</v>
      </c>
      <c r="C236">
        <v>130</v>
      </c>
      <c r="D236" t="s">
        <v>9</v>
      </c>
      <c r="E236" t="s">
        <v>401</v>
      </c>
      <c r="F236">
        <v>1.26</v>
      </c>
      <c r="G236">
        <v>50</v>
      </c>
      <c r="H236">
        <v>63</v>
      </c>
    </row>
    <row r="237" spans="1:8" x14ac:dyDescent="0.25">
      <c r="A237">
        <v>596</v>
      </c>
      <c r="B237">
        <v>596</v>
      </c>
      <c r="C237">
        <v>130</v>
      </c>
      <c r="D237" t="s">
        <v>9</v>
      </c>
      <c r="E237" t="s">
        <v>402</v>
      </c>
      <c r="F237">
        <v>1.05</v>
      </c>
      <c r="G237">
        <v>50</v>
      </c>
      <c r="H237">
        <v>52.5</v>
      </c>
    </row>
    <row r="238" spans="1:8" x14ac:dyDescent="0.25">
      <c r="A238">
        <v>597</v>
      </c>
      <c r="B238">
        <v>597</v>
      </c>
      <c r="C238">
        <v>131</v>
      </c>
      <c r="D238" t="s">
        <v>9</v>
      </c>
      <c r="E238" t="s">
        <v>403</v>
      </c>
      <c r="F238">
        <v>1.37</v>
      </c>
      <c r="G238">
        <v>50</v>
      </c>
      <c r="H238">
        <v>68.5</v>
      </c>
    </row>
    <row r="239" spans="1:8" x14ac:dyDescent="0.25">
      <c r="A239">
        <v>598</v>
      </c>
      <c r="B239">
        <v>598</v>
      </c>
      <c r="C239">
        <v>130</v>
      </c>
      <c r="D239" t="s">
        <v>9</v>
      </c>
      <c r="E239" t="s">
        <v>404</v>
      </c>
      <c r="F239">
        <v>1.05</v>
      </c>
      <c r="G239">
        <v>50</v>
      </c>
      <c r="H239">
        <v>52.5</v>
      </c>
    </row>
    <row r="240" spans="1:8" x14ac:dyDescent="0.25">
      <c r="A240">
        <v>599</v>
      </c>
      <c r="B240">
        <v>599</v>
      </c>
      <c r="C240">
        <v>117</v>
      </c>
      <c r="D240" t="s">
        <v>9</v>
      </c>
      <c r="E240" t="s">
        <v>405</v>
      </c>
      <c r="F240">
        <v>1.26</v>
      </c>
      <c r="G240">
        <v>50</v>
      </c>
      <c r="H240">
        <v>63</v>
      </c>
    </row>
    <row r="241" spans="1:8" x14ac:dyDescent="0.25">
      <c r="A241">
        <v>600</v>
      </c>
      <c r="B241">
        <v>600</v>
      </c>
      <c r="C241">
        <v>117</v>
      </c>
      <c r="D241" t="s">
        <v>9</v>
      </c>
      <c r="E241" t="s">
        <v>406</v>
      </c>
      <c r="F241">
        <v>1.52</v>
      </c>
      <c r="G241">
        <v>50</v>
      </c>
      <c r="H241">
        <v>76</v>
      </c>
    </row>
    <row r="242" spans="1:8" x14ac:dyDescent="0.25">
      <c r="A242">
        <v>601</v>
      </c>
      <c r="B242">
        <v>601</v>
      </c>
      <c r="C242">
        <v>117</v>
      </c>
      <c r="D242" t="s">
        <v>9</v>
      </c>
      <c r="E242" t="s">
        <v>407</v>
      </c>
      <c r="F242">
        <v>1.52</v>
      </c>
      <c r="G242">
        <v>50</v>
      </c>
      <c r="H242">
        <v>76</v>
      </c>
    </row>
    <row r="243" spans="1:8" x14ac:dyDescent="0.25">
      <c r="A243">
        <v>626</v>
      </c>
      <c r="B243">
        <v>626</v>
      </c>
      <c r="C243">
        <v>112</v>
      </c>
      <c r="D243" t="s">
        <v>9</v>
      </c>
      <c r="E243" t="s">
        <v>408</v>
      </c>
      <c r="F243">
        <v>1.26</v>
      </c>
      <c r="G243">
        <v>50</v>
      </c>
      <c r="H243">
        <v>63</v>
      </c>
    </row>
    <row r="244" spans="1:8" x14ac:dyDescent="0.25">
      <c r="A244">
        <v>627</v>
      </c>
      <c r="B244">
        <v>627</v>
      </c>
      <c r="C244">
        <v>150</v>
      </c>
      <c r="D244" t="s">
        <v>9</v>
      </c>
      <c r="E244" t="s">
        <v>409</v>
      </c>
      <c r="F244">
        <v>1.26</v>
      </c>
      <c r="G244">
        <v>50</v>
      </c>
      <c r="H244">
        <v>63</v>
      </c>
    </row>
    <row r="245" spans="1:8" x14ac:dyDescent="0.25">
      <c r="A245">
        <v>628</v>
      </c>
      <c r="B245">
        <v>628</v>
      </c>
      <c r="C245">
        <v>150</v>
      </c>
      <c r="D245" t="s">
        <v>9</v>
      </c>
      <c r="E245" t="s">
        <v>410</v>
      </c>
      <c r="F245">
        <v>1.4</v>
      </c>
      <c r="G245">
        <v>50</v>
      </c>
      <c r="H245">
        <v>70</v>
      </c>
    </row>
    <row r="246" spans="1:8" x14ac:dyDescent="0.25">
      <c r="A246">
        <v>629</v>
      </c>
      <c r="B246">
        <v>629</v>
      </c>
      <c r="C246">
        <v>150</v>
      </c>
      <c r="D246" t="s">
        <v>9</v>
      </c>
      <c r="E246" t="s">
        <v>411</v>
      </c>
      <c r="F246">
        <v>1.26</v>
      </c>
      <c r="G246">
        <v>50</v>
      </c>
      <c r="H246">
        <v>63</v>
      </c>
    </row>
    <row r="247" spans="1:8" x14ac:dyDescent="0.25">
      <c r="A247">
        <v>630</v>
      </c>
      <c r="B247">
        <v>630</v>
      </c>
      <c r="C247">
        <v>150</v>
      </c>
      <c r="D247" t="s">
        <v>9</v>
      </c>
      <c r="E247" t="s">
        <v>412</v>
      </c>
      <c r="F247">
        <v>1.26</v>
      </c>
      <c r="G247">
        <v>50</v>
      </c>
      <c r="H247">
        <v>63</v>
      </c>
    </row>
    <row r="248" spans="1:8" x14ac:dyDescent="0.25">
      <c r="A248">
        <v>631</v>
      </c>
      <c r="B248">
        <v>631</v>
      </c>
      <c r="C248">
        <v>150</v>
      </c>
      <c r="D248" t="s">
        <v>9</v>
      </c>
      <c r="E248" t="s">
        <v>413</v>
      </c>
      <c r="F248">
        <v>1.26</v>
      </c>
      <c r="G248">
        <v>50</v>
      </c>
      <c r="H248">
        <v>63</v>
      </c>
    </row>
    <row r="249" spans="1:8" x14ac:dyDescent="0.25">
      <c r="A249">
        <v>632</v>
      </c>
      <c r="B249">
        <v>632</v>
      </c>
      <c r="C249">
        <v>150</v>
      </c>
      <c r="D249" t="s">
        <v>9</v>
      </c>
      <c r="E249" t="s">
        <v>414</v>
      </c>
      <c r="F249">
        <v>1.4</v>
      </c>
      <c r="G249">
        <v>50</v>
      </c>
      <c r="H249">
        <v>70</v>
      </c>
    </row>
    <row r="250" spans="1:8" x14ac:dyDescent="0.25">
      <c r="A250">
        <v>637</v>
      </c>
      <c r="B250">
        <v>637</v>
      </c>
      <c r="C250">
        <v>121</v>
      </c>
      <c r="D250" t="s">
        <v>9</v>
      </c>
      <c r="E250" t="s">
        <v>415</v>
      </c>
      <c r="F250">
        <v>1.2350000000000001</v>
      </c>
      <c r="G250">
        <v>50</v>
      </c>
      <c r="H250">
        <v>61.750000000000007</v>
      </c>
    </row>
    <row r="251" spans="1:8" x14ac:dyDescent="0.25">
      <c r="A251">
        <v>638</v>
      </c>
      <c r="B251">
        <v>638</v>
      </c>
      <c r="C251">
        <v>121</v>
      </c>
      <c r="D251" t="s">
        <v>9</v>
      </c>
      <c r="E251" t="s">
        <v>416</v>
      </c>
      <c r="F251">
        <v>1.22</v>
      </c>
      <c r="G251">
        <v>50</v>
      </c>
      <c r="H251">
        <v>61</v>
      </c>
    </row>
    <row r="252" spans="1:8" x14ac:dyDescent="0.25">
      <c r="A252">
        <v>639</v>
      </c>
      <c r="B252">
        <v>639</v>
      </c>
      <c r="C252">
        <v>121</v>
      </c>
      <c r="D252" t="s">
        <v>9</v>
      </c>
      <c r="E252" t="s">
        <v>417</v>
      </c>
      <c r="F252">
        <v>1.22</v>
      </c>
      <c r="G252">
        <v>50</v>
      </c>
      <c r="H252">
        <v>61</v>
      </c>
    </row>
    <row r="253" spans="1:8" x14ac:dyDescent="0.25">
      <c r="A253">
        <v>640</v>
      </c>
      <c r="B253">
        <v>640</v>
      </c>
      <c r="C253">
        <v>117</v>
      </c>
      <c r="D253" t="s">
        <v>9</v>
      </c>
      <c r="E253" t="s">
        <v>418</v>
      </c>
      <c r="F253">
        <v>1.26</v>
      </c>
      <c r="G253">
        <v>50</v>
      </c>
      <c r="H253">
        <v>63</v>
      </c>
    </row>
    <row r="254" spans="1:8" x14ac:dyDescent="0.25">
      <c r="A254">
        <v>641</v>
      </c>
      <c r="B254">
        <v>641</v>
      </c>
      <c r="C254">
        <v>150</v>
      </c>
      <c r="D254" t="s">
        <v>9</v>
      </c>
      <c r="E254" t="s">
        <v>419</v>
      </c>
      <c r="F254">
        <v>1.26</v>
      </c>
      <c r="G254">
        <v>50</v>
      </c>
      <c r="H254">
        <v>63</v>
      </c>
    </row>
    <row r="255" spans="1:8" x14ac:dyDescent="0.25">
      <c r="A255">
        <v>642</v>
      </c>
      <c r="B255">
        <v>642</v>
      </c>
      <c r="C255">
        <v>113</v>
      </c>
      <c r="D255" t="s">
        <v>9</v>
      </c>
      <c r="E255" t="s">
        <v>420</v>
      </c>
      <c r="F255">
        <v>1.26</v>
      </c>
      <c r="G255">
        <v>50</v>
      </c>
      <c r="H255">
        <v>63</v>
      </c>
    </row>
    <row r="256" spans="1:8" x14ac:dyDescent="0.25">
      <c r="A256">
        <v>666</v>
      </c>
      <c r="B256">
        <v>666</v>
      </c>
      <c r="C256">
        <v>121</v>
      </c>
      <c r="D256" t="s">
        <v>9</v>
      </c>
      <c r="E256" t="s">
        <v>421</v>
      </c>
      <c r="F256">
        <v>1.52</v>
      </c>
      <c r="G256">
        <v>50</v>
      </c>
      <c r="H256">
        <v>76</v>
      </c>
    </row>
    <row r="257" spans="1:8" x14ac:dyDescent="0.25">
      <c r="A257">
        <v>669</v>
      </c>
      <c r="B257">
        <v>669</v>
      </c>
      <c r="C257">
        <v>150</v>
      </c>
      <c r="D257" t="s">
        <v>354</v>
      </c>
      <c r="E257" t="s">
        <v>422</v>
      </c>
      <c r="F257">
        <v>1</v>
      </c>
      <c r="G257">
        <v>1</v>
      </c>
      <c r="H257">
        <v>1</v>
      </c>
    </row>
    <row r="258" spans="1:8" x14ac:dyDescent="0.25">
      <c r="A258">
        <v>677</v>
      </c>
      <c r="B258">
        <v>677</v>
      </c>
      <c r="C258">
        <v>150</v>
      </c>
      <c r="D258" t="s">
        <v>354</v>
      </c>
      <c r="E258" t="s">
        <v>423</v>
      </c>
      <c r="F258">
        <v>1</v>
      </c>
      <c r="G258">
        <v>1</v>
      </c>
      <c r="H258">
        <v>1</v>
      </c>
    </row>
    <row r="259" spans="1:8" x14ac:dyDescent="0.25">
      <c r="A259">
        <v>714</v>
      </c>
      <c r="B259">
        <v>714</v>
      </c>
      <c r="C259">
        <v>115</v>
      </c>
      <c r="D259" t="s">
        <v>9</v>
      </c>
      <c r="E259" t="s">
        <v>424</v>
      </c>
      <c r="F259">
        <v>1.26</v>
      </c>
      <c r="G259">
        <v>50</v>
      </c>
      <c r="H259">
        <v>63</v>
      </c>
    </row>
    <row r="260" spans="1:8" x14ac:dyDescent="0.25">
      <c r="A260">
        <v>715</v>
      </c>
      <c r="B260">
        <v>715</v>
      </c>
      <c r="C260">
        <v>115</v>
      </c>
      <c r="D260" t="s">
        <v>9</v>
      </c>
      <c r="E260" t="s">
        <v>425</v>
      </c>
      <c r="F260">
        <v>1.26</v>
      </c>
      <c r="G260">
        <v>50</v>
      </c>
      <c r="H260">
        <v>63</v>
      </c>
    </row>
    <row r="261" spans="1:8" x14ac:dyDescent="0.25">
      <c r="A261">
        <v>716</v>
      </c>
      <c r="B261">
        <v>716</v>
      </c>
      <c r="C261">
        <v>115</v>
      </c>
      <c r="D261" t="s">
        <v>9</v>
      </c>
      <c r="E261" t="s">
        <v>426</v>
      </c>
      <c r="F261">
        <v>1.26</v>
      </c>
      <c r="G261">
        <v>50</v>
      </c>
      <c r="H261">
        <v>63</v>
      </c>
    </row>
    <row r="262" spans="1:8" x14ac:dyDescent="0.25">
      <c r="A262">
        <v>717</v>
      </c>
      <c r="B262">
        <v>717</v>
      </c>
      <c r="C262">
        <v>115</v>
      </c>
      <c r="D262" t="s">
        <v>9</v>
      </c>
      <c r="E262" t="s">
        <v>427</v>
      </c>
      <c r="F262">
        <v>1.26</v>
      </c>
      <c r="G262">
        <v>50</v>
      </c>
      <c r="H262">
        <v>63</v>
      </c>
    </row>
    <row r="263" spans="1:8" x14ac:dyDescent="0.25">
      <c r="A263">
        <v>718</v>
      </c>
      <c r="B263">
        <v>718</v>
      </c>
      <c r="C263">
        <v>150</v>
      </c>
      <c r="D263" t="s">
        <v>9</v>
      </c>
      <c r="E263" t="s">
        <v>428</v>
      </c>
      <c r="F263">
        <v>1.26</v>
      </c>
      <c r="G263">
        <v>50</v>
      </c>
      <c r="H263">
        <v>63</v>
      </c>
    </row>
    <row r="264" spans="1:8" x14ac:dyDescent="0.25">
      <c r="A264">
        <v>719</v>
      </c>
      <c r="B264">
        <v>719</v>
      </c>
      <c r="C264">
        <v>117</v>
      </c>
      <c r="D264" t="s">
        <v>9</v>
      </c>
      <c r="E264" t="s">
        <v>429</v>
      </c>
      <c r="F264">
        <v>1.26</v>
      </c>
      <c r="G264">
        <v>50</v>
      </c>
      <c r="H264">
        <v>63</v>
      </c>
    </row>
    <row r="265" spans="1:8" x14ac:dyDescent="0.25">
      <c r="A265">
        <v>721</v>
      </c>
      <c r="B265">
        <v>721</v>
      </c>
      <c r="C265">
        <v>120</v>
      </c>
      <c r="D265" t="s">
        <v>9</v>
      </c>
      <c r="E265" t="s">
        <v>430</v>
      </c>
      <c r="F265">
        <v>0.61</v>
      </c>
      <c r="G265">
        <v>50</v>
      </c>
      <c r="H265">
        <v>30.5</v>
      </c>
    </row>
    <row r="266" spans="1:8" x14ac:dyDescent="0.25">
      <c r="A266">
        <v>734</v>
      </c>
      <c r="B266">
        <v>734</v>
      </c>
      <c r="C266">
        <v>829</v>
      </c>
      <c r="D266" t="s">
        <v>9</v>
      </c>
      <c r="E266" t="s">
        <v>431</v>
      </c>
      <c r="F266">
        <v>1.24</v>
      </c>
      <c r="G266">
        <v>50</v>
      </c>
      <c r="H266">
        <v>62</v>
      </c>
    </row>
    <row r="267" spans="1:8" x14ac:dyDescent="0.25">
      <c r="A267">
        <v>735</v>
      </c>
      <c r="B267">
        <v>735</v>
      </c>
      <c r="C267">
        <v>117</v>
      </c>
      <c r="D267" t="s">
        <v>9</v>
      </c>
      <c r="E267" t="s">
        <v>432</v>
      </c>
      <c r="F267">
        <v>1.26</v>
      </c>
      <c r="G267">
        <v>50</v>
      </c>
      <c r="H267">
        <v>63</v>
      </c>
    </row>
    <row r="268" spans="1:8" x14ac:dyDescent="0.25">
      <c r="A268">
        <v>739</v>
      </c>
      <c r="B268">
        <v>739</v>
      </c>
      <c r="C268">
        <v>115</v>
      </c>
      <c r="D268" t="s">
        <v>9</v>
      </c>
      <c r="E268" t="s">
        <v>433</v>
      </c>
      <c r="F268">
        <v>1.26</v>
      </c>
      <c r="G268">
        <v>50</v>
      </c>
      <c r="H268">
        <v>63</v>
      </c>
    </row>
    <row r="269" spans="1:8" x14ac:dyDescent="0.25">
      <c r="A269">
        <v>740</v>
      </c>
      <c r="B269">
        <v>740</v>
      </c>
      <c r="C269">
        <v>115</v>
      </c>
      <c r="D269" t="s">
        <v>9</v>
      </c>
      <c r="E269" t="s">
        <v>434</v>
      </c>
      <c r="F269">
        <v>1.26</v>
      </c>
      <c r="G269">
        <v>50</v>
      </c>
      <c r="H269">
        <v>63</v>
      </c>
    </row>
    <row r="270" spans="1:8" x14ac:dyDescent="0.25">
      <c r="A270">
        <v>741</v>
      </c>
      <c r="B270">
        <v>741</v>
      </c>
      <c r="C270">
        <v>121</v>
      </c>
      <c r="D270" t="s">
        <v>9</v>
      </c>
      <c r="E270" t="s">
        <v>435</v>
      </c>
      <c r="F270">
        <v>1.22</v>
      </c>
      <c r="G270">
        <v>50</v>
      </c>
      <c r="H270">
        <v>61</v>
      </c>
    </row>
    <row r="271" spans="1:8" x14ac:dyDescent="0.25">
      <c r="A271">
        <v>748</v>
      </c>
      <c r="B271">
        <v>748</v>
      </c>
      <c r="C271">
        <v>621</v>
      </c>
      <c r="D271" t="s">
        <v>436</v>
      </c>
      <c r="E271" t="s">
        <v>437</v>
      </c>
      <c r="F271">
        <v>1</v>
      </c>
      <c r="G271">
        <v>1</v>
      </c>
      <c r="H271">
        <v>1</v>
      </c>
    </row>
    <row r="272" spans="1:8" x14ac:dyDescent="0.25">
      <c r="A272">
        <v>755</v>
      </c>
      <c r="B272">
        <v>755</v>
      </c>
      <c r="C272">
        <v>612</v>
      </c>
      <c r="D272" t="s">
        <v>9</v>
      </c>
      <c r="E272" t="s">
        <v>438</v>
      </c>
      <c r="F272">
        <v>1.52</v>
      </c>
      <c r="G272">
        <v>50</v>
      </c>
      <c r="H272">
        <v>76</v>
      </c>
    </row>
    <row r="273" spans="1:8" x14ac:dyDescent="0.25">
      <c r="A273">
        <v>756</v>
      </c>
      <c r="B273">
        <v>756</v>
      </c>
      <c r="C273">
        <v>613</v>
      </c>
      <c r="D273" t="s">
        <v>9</v>
      </c>
      <c r="E273" t="s">
        <v>439</v>
      </c>
      <c r="F273">
        <v>1.52</v>
      </c>
      <c r="G273">
        <v>50</v>
      </c>
      <c r="H273">
        <v>76</v>
      </c>
    </row>
    <row r="274" spans="1:8" x14ac:dyDescent="0.25">
      <c r="A274">
        <v>757</v>
      </c>
      <c r="B274">
        <v>757</v>
      </c>
      <c r="C274">
        <v>121</v>
      </c>
      <c r="D274" t="s">
        <v>9</v>
      </c>
      <c r="E274" t="s">
        <v>440</v>
      </c>
      <c r="F274">
        <v>1.2350000000000001</v>
      </c>
      <c r="G274">
        <v>50</v>
      </c>
      <c r="H274">
        <v>61.750000000000007</v>
      </c>
    </row>
    <row r="275" spans="1:8" x14ac:dyDescent="0.25">
      <c r="A275">
        <v>758</v>
      </c>
      <c r="B275">
        <v>758</v>
      </c>
      <c r="C275">
        <v>613</v>
      </c>
      <c r="D275" t="s">
        <v>9</v>
      </c>
      <c r="E275" t="s">
        <v>441</v>
      </c>
      <c r="F275">
        <v>1.05</v>
      </c>
      <c r="G275">
        <v>50</v>
      </c>
      <c r="H275">
        <v>52.5</v>
      </c>
    </row>
    <row r="276" spans="1:8" x14ac:dyDescent="0.25">
      <c r="A276">
        <v>769</v>
      </c>
      <c r="B276">
        <v>769</v>
      </c>
      <c r="C276">
        <v>115</v>
      </c>
      <c r="D276" t="s">
        <v>9</v>
      </c>
      <c r="E276" t="s">
        <v>442</v>
      </c>
      <c r="F276">
        <v>1.26</v>
      </c>
      <c r="G276">
        <v>50</v>
      </c>
      <c r="H276">
        <v>63</v>
      </c>
    </row>
    <row r="277" spans="1:8" x14ac:dyDescent="0.25">
      <c r="A277">
        <v>770</v>
      </c>
      <c r="B277">
        <v>770</v>
      </c>
      <c r="C277">
        <v>115</v>
      </c>
      <c r="D277" t="s">
        <v>9</v>
      </c>
      <c r="E277" t="s">
        <v>443</v>
      </c>
      <c r="F277">
        <v>1.26</v>
      </c>
      <c r="G277">
        <v>50</v>
      </c>
      <c r="H277">
        <v>63</v>
      </c>
    </row>
    <row r="278" spans="1:8" x14ac:dyDescent="0.25">
      <c r="A278">
        <v>771</v>
      </c>
      <c r="B278">
        <v>771</v>
      </c>
      <c r="C278">
        <v>115</v>
      </c>
      <c r="D278" t="s">
        <v>9</v>
      </c>
      <c r="E278" t="s">
        <v>444</v>
      </c>
      <c r="F278">
        <v>1.26</v>
      </c>
      <c r="G278">
        <v>50</v>
      </c>
      <c r="H278">
        <v>63</v>
      </c>
    </row>
    <row r="279" spans="1:8" x14ac:dyDescent="0.25">
      <c r="A279">
        <v>772</v>
      </c>
      <c r="B279">
        <v>772</v>
      </c>
      <c r="C279">
        <v>613</v>
      </c>
      <c r="D279" t="s">
        <v>9</v>
      </c>
      <c r="E279" t="s">
        <v>445</v>
      </c>
      <c r="F279">
        <v>1.37</v>
      </c>
      <c r="G279">
        <v>50</v>
      </c>
      <c r="H279">
        <v>68.5</v>
      </c>
    </row>
    <row r="280" spans="1:8" x14ac:dyDescent="0.25">
      <c r="A280">
        <v>782</v>
      </c>
      <c r="B280">
        <v>782</v>
      </c>
      <c r="C280">
        <v>826</v>
      </c>
      <c r="D280" t="s">
        <v>9</v>
      </c>
      <c r="E280" t="s">
        <v>446</v>
      </c>
      <c r="F280">
        <v>1.26</v>
      </c>
      <c r="G280">
        <v>50</v>
      </c>
      <c r="H280">
        <v>63</v>
      </c>
    </row>
    <row r="281" spans="1:8" x14ac:dyDescent="0.25">
      <c r="A281">
        <v>807</v>
      </c>
      <c r="B281">
        <v>807</v>
      </c>
      <c r="C281">
        <v>150</v>
      </c>
      <c r="D281" t="s">
        <v>9</v>
      </c>
      <c r="E281" t="s">
        <v>447</v>
      </c>
      <c r="F281">
        <v>1.26</v>
      </c>
      <c r="G281">
        <v>50</v>
      </c>
      <c r="H281">
        <v>63</v>
      </c>
    </row>
    <row r="282" spans="1:8" x14ac:dyDescent="0.25">
      <c r="A282">
        <v>808</v>
      </c>
      <c r="B282">
        <v>808</v>
      </c>
      <c r="C282">
        <v>116</v>
      </c>
      <c r="D282" t="s">
        <v>9</v>
      </c>
      <c r="E282" t="s">
        <v>448</v>
      </c>
      <c r="F282">
        <v>1.26</v>
      </c>
      <c r="G282">
        <v>50</v>
      </c>
      <c r="H282">
        <v>63</v>
      </c>
    </row>
    <row r="283" spans="1:8" x14ac:dyDescent="0.25">
      <c r="A283">
        <v>831</v>
      </c>
      <c r="B283">
        <v>831</v>
      </c>
      <c r="C283">
        <v>150</v>
      </c>
      <c r="D283" t="s">
        <v>9</v>
      </c>
      <c r="E283" t="s">
        <v>449</v>
      </c>
      <c r="F283">
        <v>1.26</v>
      </c>
      <c r="G283">
        <v>50</v>
      </c>
      <c r="H283">
        <v>63</v>
      </c>
    </row>
    <row r="284" spans="1:8" x14ac:dyDescent="0.25">
      <c r="A284">
        <v>832</v>
      </c>
      <c r="B284">
        <v>832</v>
      </c>
      <c r="C284">
        <v>119</v>
      </c>
      <c r="D284" t="s">
        <v>9</v>
      </c>
      <c r="E284" t="s">
        <v>450</v>
      </c>
      <c r="F284">
        <v>1.26</v>
      </c>
      <c r="G284">
        <v>50</v>
      </c>
      <c r="H284">
        <v>63</v>
      </c>
    </row>
    <row r="285" spans="1:8" x14ac:dyDescent="0.25">
      <c r="A285">
        <v>833</v>
      </c>
      <c r="B285">
        <v>833</v>
      </c>
      <c r="C285">
        <v>117</v>
      </c>
      <c r="D285" t="s">
        <v>9</v>
      </c>
      <c r="E285" t="s">
        <v>451</v>
      </c>
      <c r="F285">
        <v>1.26</v>
      </c>
      <c r="G285">
        <v>50</v>
      </c>
      <c r="H285">
        <v>63</v>
      </c>
    </row>
    <row r="286" spans="1:8" x14ac:dyDescent="0.25">
      <c r="A286">
        <v>834</v>
      </c>
      <c r="B286">
        <v>834</v>
      </c>
      <c r="C286">
        <v>130</v>
      </c>
      <c r="D286" t="s">
        <v>9</v>
      </c>
      <c r="E286" t="s">
        <v>452</v>
      </c>
      <c r="F286">
        <v>1.52</v>
      </c>
      <c r="G286">
        <v>50</v>
      </c>
      <c r="H286">
        <v>76</v>
      </c>
    </row>
    <row r="287" spans="1:8" x14ac:dyDescent="0.25">
      <c r="A287">
        <v>835</v>
      </c>
      <c r="B287">
        <v>835</v>
      </c>
      <c r="C287">
        <v>130</v>
      </c>
      <c r="D287" t="s">
        <v>9</v>
      </c>
      <c r="E287" t="s">
        <v>453</v>
      </c>
      <c r="F287">
        <v>1.26</v>
      </c>
      <c r="G287">
        <v>50</v>
      </c>
      <c r="H287">
        <v>63</v>
      </c>
    </row>
    <row r="288" spans="1:8" x14ac:dyDescent="0.25">
      <c r="A288">
        <v>842</v>
      </c>
      <c r="B288">
        <v>842</v>
      </c>
      <c r="C288">
        <v>121</v>
      </c>
      <c r="D288" t="s">
        <v>9</v>
      </c>
      <c r="E288" t="s">
        <v>454</v>
      </c>
      <c r="F288">
        <v>1.22</v>
      </c>
      <c r="G288">
        <v>50</v>
      </c>
      <c r="H288">
        <v>61</v>
      </c>
    </row>
    <row r="289" spans="1:8" x14ac:dyDescent="0.25">
      <c r="A289">
        <v>843</v>
      </c>
      <c r="B289">
        <v>843</v>
      </c>
      <c r="C289">
        <v>121</v>
      </c>
      <c r="D289" t="s">
        <v>9</v>
      </c>
      <c r="E289" t="s">
        <v>455</v>
      </c>
      <c r="F289">
        <v>1.22</v>
      </c>
      <c r="G289">
        <v>50</v>
      </c>
      <c r="H289">
        <v>61</v>
      </c>
    </row>
    <row r="290" spans="1:8" x14ac:dyDescent="0.25">
      <c r="A290">
        <v>849</v>
      </c>
      <c r="B290">
        <v>849</v>
      </c>
      <c r="C290">
        <v>117</v>
      </c>
      <c r="D290" t="s">
        <v>9</v>
      </c>
      <c r="E290" t="s">
        <v>456</v>
      </c>
      <c r="F290">
        <v>1.52</v>
      </c>
      <c r="G290">
        <v>50</v>
      </c>
      <c r="H290">
        <v>76</v>
      </c>
    </row>
    <row r="291" spans="1:8" x14ac:dyDescent="0.25">
      <c r="A291">
        <v>850</v>
      </c>
      <c r="B291">
        <v>850</v>
      </c>
      <c r="C291">
        <v>117</v>
      </c>
      <c r="D291" t="s">
        <v>9</v>
      </c>
      <c r="E291" t="s">
        <v>457</v>
      </c>
      <c r="F291">
        <v>1.52</v>
      </c>
      <c r="G291">
        <v>50</v>
      </c>
      <c r="H291">
        <v>76</v>
      </c>
    </row>
    <row r="292" spans="1:8" x14ac:dyDescent="0.25">
      <c r="A292">
        <v>851</v>
      </c>
      <c r="B292">
        <v>851</v>
      </c>
      <c r="C292">
        <v>117</v>
      </c>
      <c r="D292" t="s">
        <v>9</v>
      </c>
      <c r="E292" t="s">
        <v>458</v>
      </c>
      <c r="F292">
        <v>1.52</v>
      </c>
      <c r="G292">
        <v>50</v>
      </c>
      <c r="H292">
        <v>76</v>
      </c>
    </row>
    <row r="293" spans="1:8" x14ac:dyDescent="0.25">
      <c r="A293">
        <v>852</v>
      </c>
      <c r="B293">
        <v>852</v>
      </c>
      <c r="C293">
        <v>117</v>
      </c>
      <c r="D293" t="s">
        <v>9</v>
      </c>
      <c r="E293" t="s">
        <v>459</v>
      </c>
      <c r="F293">
        <v>1.26</v>
      </c>
      <c r="G293">
        <v>50</v>
      </c>
      <c r="H293">
        <v>63</v>
      </c>
    </row>
    <row r="294" spans="1:8" x14ac:dyDescent="0.25">
      <c r="A294">
        <v>853</v>
      </c>
      <c r="B294">
        <v>853</v>
      </c>
      <c r="C294">
        <v>119</v>
      </c>
      <c r="D294" t="s">
        <v>9</v>
      </c>
      <c r="E294" t="s">
        <v>460</v>
      </c>
      <c r="F294">
        <v>1.26</v>
      </c>
      <c r="G294">
        <v>50</v>
      </c>
      <c r="H294">
        <v>63</v>
      </c>
    </row>
    <row r="295" spans="1:8" x14ac:dyDescent="0.25">
      <c r="A295">
        <v>854</v>
      </c>
      <c r="B295">
        <v>854</v>
      </c>
      <c r="C295">
        <v>121</v>
      </c>
      <c r="D295" t="s">
        <v>9</v>
      </c>
      <c r="E295" t="s">
        <v>461</v>
      </c>
      <c r="F295">
        <v>1.2350000000000001</v>
      </c>
      <c r="G295">
        <v>50</v>
      </c>
      <c r="H295">
        <v>61.750000000000007</v>
      </c>
    </row>
    <row r="296" spans="1:8" x14ac:dyDescent="0.25">
      <c r="A296">
        <v>877</v>
      </c>
      <c r="B296">
        <v>877</v>
      </c>
      <c r="C296">
        <v>119</v>
      </c>
      <c r="D296" t="s">
        <v>9</v>
      </c>
      <c r="E296" t="s">
        <v>462</v>
      </c>
      <c r="F296">
        <v>1.26</v>
      </c>
      <c r="G296">
        <v>50</v>
      </c>
      <c r="H296">
        <v>63</v>
      </c>
    </row>
    <row r="297" spans="1:8" x14ac:dyDescent="0.25">
      <c r="A297">
        <v>878</v>
      </c>
      <c r="B297">
        <v>878</v>
      </c>
      <c r="C297">
        <v>115</v>
      </c>
      <c r="D297" t="s">
        <v>9</v>
      </c>
      <c r="E297" t="s">
        <v>463</v>
      </c>
      <c r="F297">
        <v>1.26</v>
      </c>
      <c r="G297">
        <v>50</v>
      </c>
      <c r="H297">
        <v>63</v>
      </c>
    </row>
    <row r="298" spans="1:8" x14ac:dyDescent="0.25">
      <c r="A298">
        <v>879</v>
      </c>
      <c r="B298">
        <v>879</v>
      </c>
      <c r="C298">
        <v>115</v>
      </c>
      <c r="D298" t="s">
        <v>9</v>
      </c>
      <c r="E298" t="s">
        <v>464</v>
      </c>
      <c r="F298">
        <v>1.26</v>
      </c>
      <c r="G298">
        <v>50</v>
      </c>
      <c r="H298">
        <v>63</v>
      </c>
    </row>
    <row r="299" spans="1:8" x14ac:dyDescent="0.25">
      <c r="A299">
        <v>880</v>
      </c>
      <c r="B299">
        <v>880</v>
      </c>
      <c r="C299">
        <v>115</v>
      </c>
      <c r="D299" t="s">
        <v>9</v>
      </c>
      <c r="E299" t="s">
        <v>465</v>
      </c>
      <c r="F299">
        <v>1.26</v>
      </c>
      <c r="G299">
        <v>50</v>
      </c>
      <c r="H299">
        <v>63</v>
      </c>
    </row>
    <row r="300" spans="1:8" x14ac:dyDescent="0.25">
      <c r="A300">
        <v>881</v>
      </c>
      <c r="B300">
        <v>881</v>
      </c>
      <c r="C300">
        <v>115</v>
      </c>
      <c r="D300" t="s">
        <v>9</v>
      </c>
      <c r="E300" t="s">
        <v>466</v>
      </c>
      <c r="F300">
        <v>1.26</v>
      </c>
      <c r="G300">
        <v>50</v>
      </c>
      <c r="H300">
        <v>63</v>
      </c>
    </row>
    <row r="301" spans="1:8" x14ac:dyDescent="0.25">
      <c r="A301">
        <v>889</v>
      </c>
      <c r="B301">
        <v>889</v>
      </c>
      <c r="C301">
        <v>115</v>
      </c>
      <c r="D301" t="s">
        <v>9</v>
      </c>
      <c r="E301" t="s">
        <v>467</v>
      </c>
      <c r="F301">
        <v>1.26</v>
      </c>
      <c r="G301">
        <v>50</v>
      </c>
      <c r="H301">
        <v>63</v>
      </c>
    </row>
    <row r="302" spans="1:8" x14ac:dyDescent="0.25">
      <c r="A302">
        <v>890</v>
      </c>
      <c r="B302">
        <v>890</v>
      </c>
      <c r="C302">
        <v>115</v>
      </c>
      <c r="D302" t="s">
        <v>9</v>
      </c>
      <c r="E302" t="s">
        <v>468</v>
      </c>
      <c r="F302">
        <v>1.26</v>
      </c>
      <c r="G302">
        <v>50</v>
      </c>
      <c r="H302">
        <v>63</v>
      </c>
    </row>
    <row r="303" spans="1:8" x14ac:dyDescent="0.25">
      <c r="A303">
        <v>891</v>
      </c>
      <c r="B303">
        <v>891</v>
      </c>
      <c r="C303">
        <v>118</v>
      </c>
      <c r="D303" t="s">
        <v>9</v>
      </c>
      <c r="E303" t="s">
        <v>469</v>
      </c>
      <c r="F303">
        <v>0.378</v>
      </c>
      <c r="G303">
        <v>50</v>
      </c>
      <c r="H303">
        <v>18.899999999999999</v>
      </c>
    </row>
    <row r="304" spans="1:8" x14ac:dyDescent="0.25">
      <c r="A304">
        <v>892</v>
      </c>
      <c r="B304">
        <v>892</v>
      </c>
      <c r="C304">
        <v>118</v>
      </c>
      <c r="D304" t="s">
        <v>9</v>
      </c>
      <c r="E304" t="s">
        <v>470</v>
      </c>
      <c r="F304">
        <v>0.378</v>
      </c>
      <c r="G304">
        <v>50</v>
      </c>
      <c r="H304">
        <v>18.899999999999999</v>
      </c>
    </row>
    <row r="305" spans="1:8" x14ac:dyDescent="0.25">
      <c r="A305">
        <v>893</v>
      </c>
      <c r="B305">
        <v>893</v>
      </c>
      <c r="C305">
        <v>118</v>
      </c>
      <c r="D305" t="s">
        <v>9</v>
      </c>
      <c r="E305" t="s">
        <v>471</v>
      </c>
      <c r="F305">
        <v>0.378</v>
      </c>
      <c r="G305">
        <v>50</v>
      </c>
      <c r="H305">
        <v>18.899999999999999</v>
      </c>
    </row>
    <row r="306" spans="1:8" x14ac:dyDescent="0.25">
      <c r="A306">
        <v>894</v>
      </c>
      <c r="B306">
        <v>894</v>
      </c>
      <c r="C306">
        <v>118</v>
      </c>
      <c r="D306" t="s">
        <v>9</v>
      </c>
      <c r="E306" t="s">
        <v>472</v>
      </c>
      <c r="F306">
        <v>0.378</v>
      </c>
      <c r="G306">
        <v>50</v>
      </c>
      <c r="H306">
        <v>18.899999999999999</v>
      </c>
    </row>
    <row r="307" spans="1:8" x14ac:dyDescent="0.25">
      <c r="A307">
        <v>901</v>
      </c>
      <c r="B307">
        <v>901</v>
      </c>
      <c r="C307">
        <v>115</v>
      </c>
      <c r="D307" t="s">
        <v>9</v>
      </c>
      <c r="E307" t="s">
        <v>473</v>
      </c>
      <c r="F307">
        <v>1.26</v>
      </c>
      <c r="G307">
        <v>50</v>
      </c>
      <c r="H307">
        <v>63</v>
      </c>
    </row>
    <row r="308" spans="1:8" x14ac:dyDescent="0.25">
      <c r="A308">
        <v>919</v>
      </c>
      <c r="B308">
        <v>919</v>
      </c>
      <c r="C308">
        <v>117</v>
      </c>
      <c r="D308" t="s">
        <v>9</v>
      </c>
      <c r="E308" t="s">
        <v>474</v>
      </c>
      <c r="F308">
        <v>1.26</v>
      </c>
      <c r="G308">
        <v>50</v>
      </c>
      <c r="H308">
        <v>63</v>
      </c>
    </row>
    <row r="309" spans="1:8" x14ac:dyDescent="0.25">
      <c r="A309">
        <v>920</v>
      </c>
      <c r="B309">
        <v>920</v>
      </c>
      <c r="C309">
        <v>117</v>
      </c>
      <c r="D309" t="s">
        <v>9</v>
      </c>
      <c r="E309" t="s">
        <v>475</v>
      </c>
      <c r="F309">
        <v>1.26</v>
      </c>
      <c r="G309">
        <v>50</v>
      </c>
      <c r="H309">
        <v>63</v>
      </c>
    </row>
    <row r="310" spans="1:8" x14ac:dyDescent="0.25">
      <c r="A310">
        <v>921</v>
      </c>
      <c r="B310">
        <v>921</v>
      </c>
      <c r="C310">
        <v>117</v>
      </c>
      <c r="D310" t="s">
        <v>9</v>
      </c>
      <c r="E310" t="s">
        <v>476</v>
      </c>
      <c r="F310">
        <v>1.26</v>
      </c>
      <c r="G310">
        <v>50</v>
      </c>
      <c r="H310">
        <v>63</v>
      </c>
    </row>
    <row r="311" spans="1:8" x14ac:dyDescent="0.25">
      <c r="A311">
        <v>922</v>
      </c>
      <c r="B311">
        <v>922</v>
      </c>
      <c r="C311">
        <v>117</v>
      </c>
      <c r="D311" t="s">
        <v>9</v>
      </c>
      <c r="E311" t="s">
        <v>477</v>
      </c>
      <c r="F311">
        <v>1.26</v>
      </c>
      <c r="G311">
        <v>50</v>
      </c>
      <c r="H311">
        <v>63</v>
      </c>
    </row>
    <row r="312" spans="1:8" x14ac:dyDescent="0.25">
      <c r="A312">
        <v>923</v>
      </c>
      <c r="B312">
        <v>923</v>
      </c>
      <c r="C312">
        <v>117</v>
      </c>
      <c r="D312" t="s">
        <v>9</v>
      </c>
      <c r="E312" t="s">
        <v>478</v>
      </c>
      <c r="F312">
        <v>1.26</v>
      </c>
      <c r="G312">
        <v>50</v>
      </c>
      <c r="H312">
        <v>63</v>
      </c>
    </row>
    <row r="313" spans="1:8" x14ac:dyDescent="0.25">
      <c r="A313">
        <v>924</v>
      </c>
      <c r="B313">
        <v>924</v>
      </c>
      <c r="C313">
        <v>119</v>
      </c>
      <c r="D313" t="s">
        <v>9</v>
      </c>
      <c r="E313" t="s">
        <v>479</v>
      </c>
      <c r="F313">
        <v>1.26</v>
      </c>
      <c r="G313">
        <v>50</v>
      </c>
      <c r="H313">
        <v>63</v>
      </c>
    </row>
    <row r="314" spans="1:8" x14ac:dyDescent="0.25">
      <c r="A314">
        <v>925</v>
      </c>
      <c r="B314">
        <v>925</v>
      </c>
      <c r="C314">
        <v>131</v>
      </c>
      <c r="D314" t="s">
        <v>9</v>
      </c>
      <c r="E314" t="s">
        <v>480</v>
      </c>
      <c r="F314">
        <v>1.55</v>
      </c>
      <c r="G314">
        <v>50</v>
      </c>
      <c r="H314">
        <v>77.5</v>
      </c>
    </row>
    <row r="315" spans="1:8" x14ac:dyDescent="0.25">
      <c r="A315">
        <v>957</v>
      </c>
      <c r="B315">
        <v>957</v>
      </c>
      <c r="C315">
        <v>130</v>
      </c>
      <c r="D315" t="s">
        <v>9</v>
      </c>
      <c r="E315" t="s">
        <v>481</v>
      </c>
      <c r="F315">
        <v>1.52</v>
      </c>
      <c r="G315">
        <v>50</v>
      </c>
      <c r="H315">
        <v>76</v>
      </c>
    </row>
    <row r="316" spans="1:8" x14ac:dyDescent="0.25">
      <c r="A316">
        <v>967</v>
      </c>
      <c r="B316">
        <v>967</v>
      </c>
      <c r="C316">
        <v>117</v>
      </c>
      <c r="D316" t="s">
        <v>9</v>
      </c>
      <c r="E316" t="s">
        <v>482</v>
      </c>
      <c r="F316">
        <v>1.26</v>
      </c>
      <c r="G316">
        <v>50</v>
      </c>
      <c r="H316">
        <v>63</v>
      </c>
    </row>
    <row r="317" spans="1:8" x14ac:dyDescent="0.25">
      <c r="A317">
        <v>968</v>
      </c>
      <c r="B317">
        <v>968</v>
      </c>
      <c r="C317">
        <v>621</v>
      </c>
      <c r="D317" t="s">
        <v>436</v>
      </c>
      <c r="E317" t="s">
        <v>483</v>
      </c>
      <c r="F317">
        <v>1</v>
      </c>
      <c r="G317">
        <v>1</v>
      </c>
      <c r="H317">
        <v>1</v>
      </c>
    </row>
    <row r="318" spans="1:8" x14ac:dyDescent="0.25">
      <c r="A318">
        <v>969</v>
      </c>
      <c r="B318">
        <v>969</v>
      </c>
      <c r="C318">
        <v>621</v>
      </c>
      <c r="D318" t="s">
        <v>436</v>
      </c>
      <c r="E318" t="s">
        <v>484</v>
      </c>
      <c r="F318">
        <v>1</v>
      </c>
      <c r="G318">
        <v>1</v>
      </c>
      <c r="H318">
        <v>1</v>
      </c>
    </row>
    <row r="319" spans="1:8" x14ac:dyDescent="0.25">
      <c r="A319">
        <v>970</v>
      </c>
      <c r="B319">
        <v>970</v>
      </c>
      <c r="C319">
        <v>621</v>
      </c>
      <c r="D319" t="s">
        <v>436</v>
      </c>
      <c r="E319" t="s">
        <v>485</v>
      </c>
      <c r="F319">
        <v>1</v>
      </c>
      <c r="G319">
        <v>1</v>
      </c>
      <c r="H319">
        <v>1</v>
      </c>
    </row>
    <row r="320" spans="1:8" x14ac:dyDescent="0.25">
      <c r="A320">
        <v>971</v>
      </c>
      <c r="B320">
        <v>971</v>
      </c>
      <c r="C320">
        <v>621</v>
      </c>
      <c r="D320" t="s">
        <v>436</v>
      </c>
      <c r="E320" t="s">
        <v>486</v>
      </c>
      <c r="F320">
        <v>1</v>
      </c>
      <c r="G320">
        <v>1</v>
      </c>
      <c r="H320">
        <v>1</v>
      </c>
    </row>
    <row r="321" spans="1:8" x14ac:dyDescent="0.25">
      <c r="A321">
        <v>972</v>
      </c>
      <c r="B321">
        <v>972</v>
      </c>
      <c r="C321">
        <v>621</v>
      </c>
      <c r="D321" t="s">
        <v>436</v>
      </c>
      <c r="E321" t="s">
        <v>487</v>
      </c>
      <c r="F321">
        <v>1</v>
      </c>
      <c r="G321">
        <v>1</v>
      </c>
      <c r="H321">
        <v>1</v>
      </c>
    </row>
    <row r="322" spans="1:8" x14ac:dyDescent="0.25">
      <c r="A322">
        <v>973</v>
      </c>
      <c r="B322">
        <v>973</v>
      </c>
      <c r="C322">
        <v>117</v>
      </c>
      <c r="D322" t="s">
        <v>9</v>
      </c>
      <c r="E322" t="s">
        <v>488</v>
      </c>
      <c r="F322">
        <v>1.26</v>
      </c>
      <c r="G322">
        <v>50</v>
      </c>
      <c r="H322">
        <v>63</v>
      </c>
    </row>
    <row r="323" spans="1:8" x14ac:dyDescent="0.25">
      <c r="A323">
        <v>974</v>
      </c>
      <c r="B323">
        <v>974</v>
      </c>
      <c r="C323">
        <v>130</v>
      </c>
      <c r="D323" t="s">
        <v>9</v>
      </c>
      <c r="E323" t="s">
        <v>489</v>
      </c>
      <c r="F323">
        <v>1.26</v>
      </c>
      <c r="G323">
        <v>50</v>
      </c>
      <c r="H323">
        <v>63</v>
      </c>
    </row>
    <row r="324" spans="1:8" x14ac:dyDescent="0.25">
      <c r="A324">
        <v>975</v>
      </c>
      <c r="B324">
        <v>975</v>
      </c>
      <c r="C324">
        <v>130</v>
      </c>
      <c r="D324" t="s">
        <v>9</v>
      </c>
      <c r="E324" t="s">
        <v>490</v>
      </c>
      <c r="F324">
        <v>1.37</v>
      </c>
      <c r="G324">
        <v>50</v>
      </c>
      <c r="H324">
        <v>68.5</v>
      </c>
    </row>
    <row r="325" spans="1:8" x14ac:dyDescent="0.25">
      <c r="A325">
        <v>976</v>
      </c>
      <c r="B325">
        <v>976</v>
      </c>
      <c r="C325">
        <v>117</v>
      </c>
      <c r="D325" t="s">
        <v>9</v>
      </c>
      <c r="E325" t="s">
        <v>491</v>
      </c>
      <c r="F325">
        <v>1.26</v>
      </c>
      <c r="G325">
        <v>50</v>
      </c>
      <c r="H325">
        <v>63</v>
      </c>
    </row>
    <row r="326" spans="1:8" x14ac:dyDescent="0.25">
      <c r="A326">
        <v>982</v>
      </c>
      <c r="B326">
        <v>982</v>
      </c>
      <c r="C326">
        <v>117</v>
      </c>
      <c r="D326" t="s">
        <v>9</v>
      </c>
      <c r="E326" t="s">
        <v>492</v>
      </c>
      <c r="F326">
        <v>1.26</v>
      </c>
      <c r="G326">
        <v>50</v>
      </c>
      <c r="H326">
        <v>63</v>
      </c>
    </row>
    <row r="327" spans="1:8" x14ac:dyDescent="0.25">
      <c r="A327">
        <v>1000</v>
      </c>
      <c r="B327" t="s">
        <v>493</v>
      </c>
      <c r="C327">
        <v>113</v>
      </c>
      <c r="D327" t="s">
        <v>9</v>
      </c>
      <c r="E327" t="s">
        <v>494</v>
      </c>
      <c r="F327">
        <v>1.26</v>
      </c>
      <c r="G327">
        <v>50</v>
      </c>
      <c r="H327">
        <v>63</v>
      </c>
    </row>
    <row r="328" spans="1:8" x14ac:dyDescent="0.25">
      <c r="A328">
        <v>1001</v>
      </c>
      <c r="B328" t="s">
        <v>495</v>
      </c>
      <c r="C328">
        <v>113</v>
      </c>
      <c r="D328" t="s">
        <v>9</v>
      </c>
      <c r="E328" t="s">
        <v>496</v>
      </c>
      <c r="F328">
        <v>1.26</v>
      </c>
      <c r="G328">
        <v>50</v>
      </c>
      <c r="H328">
        <v>63</v>
      </c>
    </row>
    <row r="329" spans="1:8" x14ac:dyDescent="0.25">
      <c r="A329">
        <v>1002</v>
      </c>
      <c r="B329" t="s">
        <v>497</v>
      </c>
      <c r="C329">
        <v>113</v>
      </c>
      <c r="D329" t="s">
        <v>9</v>
      </c>
      <c r="E329" t="s">
        <v>498</v>
      </c>
      <c r="F329">
        <v>1.26</v>
      </c>
      <c r="G329">
        <v>50</v>
      </c>
      <c r="H329">
        <v>63</v>
      </c>
    </row>
    <row r="330" spans="1:8" x14ac:dyDescent="0.25">
      <c r="A330">
        <v>1003</v>
      </c>
      <c r="B330" t="s">
        <v>499</v>
      </c>
      <c r="C330">
        <v>113</v>
      </c>
      <c r="D330" t="s">
        <v>9</v>
      </c>
      <c r="E330" t="s">
        <v>500</v>
      </c>
      <c r="F330">
        <v>1.26</v>
      </c>
      <c r="G330">
        <v>50</v>
      </c>
      <c r="H330">
        <v>63</v>
      </c>
    </row>
    <row r="331" spans="1:8" x14ac:dyDescent="0.25">
      <c r="A331">
        <v>1004</v>
      </c>
      <c r="B331" t="s">
        <v>501</v>
      </c>
      <c r="C331">
        <v>113</v>
      </c>
      <c r="D331" t="s">
        <v>9</v>
      </c>
      <c r="E331" t="s">
        <v>502</v>
      </c>
      <c r="F331">
        <v>1.26</v>
      </c>
      <c r="G331">
        <v>50</v>
      </c>
      <c r="H331">
        <v>63</v>
      </c>
    </row>
    <row r="332" spans="1:8" x14ac:dyDescent="0.25">
      <c r="A332">
        <v>1005</v>
      </c>
      <c r="B332" t="s">
        <v>503</v>
      </c>
      <c r="C332">
        <v>113</v>
      </c>
      <c r="D332" t="s">
        <v>9</v>
      </c>
      <c r="E332" t="s">
        <v>504</v>
      </c>
      <c r="F332">
        <v>1.26</v>
      </c>
      <c r="G332">
        <v>50</v>
      </c>
      <c r="H332">
        <v>63</v>
      </c>
    </row>
    <row r="333" spans="1:8" x14ac:dyDescent="0.25">
      <c r="A333">
        <v>1006</v>
      </c>
      <c r="B333" t="s">
        <v>505</v>
      </c>
      <c r="C333">
        <v>113</v>
      </c>
      <c r="D333" t="s">
        <v>9</v>
      </c>
      <c r="E333" t="s">
        <v>506</v>
      </c>
      <c r="F333">
        <v>1.26</v>
      </c>
      <c r="G333">
        <v>50</v>
      </c>
      <c r="H333">
        <v>63</v>
      </c>
    </row>
    <row r="334" spans="1:8" x14ac:dyDescent="0.25">
      <c r="A334">
        <v>1007</v>
      </c>
      <c r="B334" t="s">
        <v>507</v>
      </c>
      <c r="C334">
        <v>113</v>
      </c>
      <c r="D334" t="s">
        <v>9</v>
      </c>
      <c r="E334" t="s">
        <v>508</v>
      </c>
      <c r="F334">
        <v>1.26</v>
      </c>
      <c r="G334">
        <v>50</v>
      </c>
      <c r="H334">
        <v>63</v>
      </c>
    </row>
    <row r="335" spans="1:8" x14ac:dyDescent="0.25">
      <c r="A335">
        <v>1008</v>
      </c>
      <c r="B335" t="s">
        <v>509</v>
      </c>
      <c r="C335">
        <v>113</v>
      </c>
      <c r="D335" t="s">
        <v>9</v>
      </c>
      <c r="E335" t="s">
        <v>510</v>
      </c>
      <c r="F335">
        <v>1.26</v>
      </c>
      <c r="G335">
        <v>50</v>
      </c>
      <c r="H335">
        <v>63</v>
      </c>
    </row>
    <row r="336" spans="1:8" x14ac:dyDescent="0.25">
      <c r="A336">
        <v>1009</v>
      </c>
      <c r="B336" t="s">
        <v>511</v>
      </c>
      <c r="C336">
        <v>113</v>
      </c>
      <c r="D336" t="s">
        <v>9</v>
      </c>
      <c r="E336" t="s">
        <v>512</v>
      </c>
      <c r="F336">
        <v>1.26</v>
      </c>
      <c r="G336">
        <v>50</v>
      </c>
      <c r="H336">
        <v>63</v>
      </c>
    </row>
    <row r="337" spans="1:8" x14ac:dyDescent="0.25">
      <c r="A337">
        <v>1010</v>
      </c>
      <c r="B337" t="s">
        <v>513</v>
      </c>
      <c r="C337">
        <v>113</v>
      </c>
      <c r="D337" t="s">
        <v>9</v>
      </c>
      <c r="E337" t="s">
        <v>514</v>
      </c>
      <c r="F337">
        <v>1.26</v>
      </c>
      <c r="G337">
        <v>50</v>
      </c>
      <c r="H337">
        <v>63</v>
      </c>
    </row>
    <row r="338" spans="1:8" x14ac:dyDescent="0.25">
      <c r="A338">
        <v>1011</v>
      </c>
      <c r="B338" t="s">
        <v>515</v>
      </c>
      <c r="C338">
        <v>113</v>
      </c>
      <c r="D338" t="s">
        <v>9</v>
      </c>
      <c r="E338" t="s">
        <v>516</v>
      </c>
      <c r="F338">
        <v>1.26</v>
      </c>
      <c r="G338">
        <v>50</v>
      </c>
      <c r="H338">
        <v>63</v>
      </c>
    </row>
    <row r="339" spans="1:8" x14ac:dyDescent="0.25">
      <c r="A339">
        <v>1012</v>
      </c>
      <c r="B339" t="s">
        <v>517</v>
      </c>
      <c r="C339">
        <v>113</v>
      </c>
      <c r="D339" t="s">
        <v>9</v>
      </c>
      <c r="E339" t="s">
        <v>518</v>
      </c>
      <c r="F339">
        <v>1.26</v>
      </c>
      <c r="G339">
        <v>50</v>
      </c>
      <c r="H339">
        <v>63</v>
      </c>
    </row>
    <row r="340" spans="1:8" x14ac:dyDescent="0.25">
      <c r="A340">
        <v>1013</v>
      </c>
      <c r="B340" t="s">
        <v>519</v>
      </c>
      <c r="C340">
        <v>113</v>
      </c>
      <c r="D340" t="s">
        <v>9</v>
      </c>
      <c r="E340" t="s">
        <v>520</v>
      </c>
      <c r="F340">
        <v>1.26</v>
      </c>
      <c r="G340">
        <v>50</v>
      </c>
      <c r="H340">
        <v>63</v>
      </c>
    </row>
    <row r="341" spans="1:8" x14ac:dyDescent="0.25">
      <c r="A341">
        <v>1014</v>
      </c>
      <c r="B341" t="s">
        <v>521</v>
      </c>
      <c r="C341">
        <v>113</v>
      </c>
      <c r="D341" t="s">
        <v>9</v>
      </c>
      <c r="E341" t="s">
        <v>522</v>
      </c>
      <c r="F341">
        <v>1.26</v>
      </c>
      <c r="G341">
        <v>50</v>
      </c>
      <c r="H341">
        <v>63</v>
      </c>
    </row>
    <row r="342" spans="1:8" x14ac:dyDescent="0.25">
      <c r="A342">
        <v>1015</v>
      </c>
      <c r="B342" t="s">
        <v>523</v>
      </c>
      <c r="C342">
        <v>113</v>
      </c>
      <c r="D342" t="s">
        <v>9</v>
      </c>
      <c r="E342" t="s">
        <v>524</v>
      </c>
      <c r="F342">
        <v>1.26</v>
      </c>
      <c r="G342">
        <v>50</v>
      </c>
      <c r="H342">
        <v>63</v>
      </c>
    </row>
    <row r="343" spans="1:8" x14ac:dyDescent="0.25">
      <c r="A343">
        <v>1016</v>
      </c>
      <c r="B343" t="s">
        <v>525</v>
      </c>
      <c r="C343">
        <v>113</v>
      </c>
      <c r="D343" t="s">
        <v>9</v>
      </c>
      <c r="E343" t="s">
        <v>526</v>
      </c>
      <c r="F343">
        <v>1.26</v>
      </c>
      <c r="G343">
        <v>50</v>
      </c>
      <c r="H343">
        <v>63</v>
      </c>
    </row>
    <row r="344" spans="1:8" x14ac:dyDescent="0.25">
      <c r="A344">
        <v>1017</v>
      </c>
      <c r="B344" t="s">
        <v>527</v>
      </c>
      <c r="C344">
        <v>113</v>
      </c>
      <c r="D344" t="s">
        <v>9</v>
      </c>
      <c r="E344" t="s">
        <v>528</v>
      </c>
      <c r="F344">
        <v>1.26</v>
      </c>
      <c r="G344">
        <v>50</v>
      </c>
      <c r="H344">
        <v>63</v>
      </c>
    </row>
    <row r="345" spans="1:8" x14ac:dyDescent="0.25">
      <c r="A345">
        <v>1018</v>
      </c>
      <c r="B345" t="s">
        <v>529</v>
      </c>
      <c r="C345">
        <v>113</v>
      </c>
      <c r="D345" t="s">
        <v>9</v>
      </c>
      <c r="E345" t="s">
        <v>530</v>
      </c>
      <c r="F345">
        <v>1.26</v>
      </c>
      <c r="G345">
        <v>50</v>
      </c>
      <c r="H345">
        <v>63</v>
      </c>
    </row>
    <row r="346" spans="1:8" x14ac:dyDescent="0.25">
      <c r="A346">
        <v>1019</v>
      </c>
      <c r="B346" t="s">
        <v>531</v>
      </c>
      <c r="C346">
        <v>113</v>
      </c>
      <c r="D346" t="s">
        <v>9</v>
      </c>
      <c r="E346" t="s">
        <v>532</v>
      </c>
      <c r="F346">
        <v>1.26</v>
      </c>
      <c r="G346">
        <v>50</v>
      </c>
      <c r="H346">
        <v>63</v>
      </c>
    </row>
    <row r="347" spans="1:8" x14ac:dyDescent="0.25">
      <c r="A347">
        <v>1020</v>
      </c>
      <c r="B347" t="s">
        <v>533</v>
      </c>
      <c r="C347">
        <v>113</v>
      </c>
      <c r="D347" t="s">
        <v>9</v>
      </c>
      <c r="E347" t="s">
        <v>534</v>
      </c>
      <c r="F347">
        <v>1.26</v>
      </c>
      <c r="G347">
        <v>50</v>
      </c>
      <c r="H347">
        <v>63</v>
      </c>
    </row>
    <row r="348" spans="1:8" x14ac:dyDescent="0.25">
      <c r="A348">
        <v>1021</v>
      </c>
      <c r="B348" t="s">
        <v>535</v>
      </c>
      <c r="C348">
        <v>113</v>
      </c>
      <c r="D348" t="s">
        <v>9</v>
      </c>
      <c r="E348" t="s">
        <v>536</v>
      </c>
      <c r="F348">
        <v>1.26</v>
      </c>
      <c r="G348">
        <v>50</v>
      </c>
      <c r="H348">
        <v>63</v>
      </c>
    </row>
    <row r="349" spans="1:8" x14ac:dyDescent="0.25">
      <c r="A349">
        <v>1022</v>
      </c>
      <c r="B349" t="s">
        <v>537</v>
      </c>
      <c r="C349">
        <v>113</v>
      </c>
      <c r="D349" t="s">
        <v>9</v>
      </c>
      <c r="E349" t="s">
        <v>538</v>
      </c>
      <c r="F349">
        <v>1.26</v>
      </c>
      <c r="G349">
        <v>50</v>
      </c>
      <c r="H349">
        <v>63</v>
      </c>
    </row>
    <row r="350" spans="1:8" x14ac:dyDescent="0.25">
      <c r="A350">
        <v>1023</v>
      </c>
      <c r="B350" t="s">
        <v>539</v>
      </c>
      <c r="C350">
        <v>113</v>
      </c>
      <c r="D350" t="s">
        <v>9</v>
      </c>
      <c r="E350" t="s">
        <v>540</v>
      </c>
      <c r="F350">
        <v>1.26</v>
      </c>
      <c r="G350">
        <v>50</v>
      </c>
      <c r="H350">
        <v>63</v>
      </c>
    </row>
    <row r="351" spans="1:8" x14ac:dyDescent="0.25">
      <c r="A351">
        <v>1024</v>
      </c>
      <c r="B351" t="s">
        <v>541</v>
      </c>
      <c r="C351">
        <v>113</v>
      </c>
      <c r="D351" t="s">
        <v>9</v>
      </c>
      <c r="E351" t="s">
        <v>542</v>
      </c>
      <c r="F351">
        <v>1.26</v>
      </c>
      <c r="G351">
        <v>50</v>
      </c>
      <c r="H351">
        <v>63</v>
      </c>
    </row>
    <row r="352" spans="1:8" x14ac:dyDescent="0.25">
      <c r="A352">
        <v>1025</v>
      </c>
      <c r="B352" t="s">
        <v>543</v>
      </c>
      <c r="C352">
        <v>113</v>
      </c>
      <c r="D352" t="s">
        <v>9</v>
      </c>
      <c r="E352" t="s">
        <v>544</v>
      </c>
      <c r="F352">
        <v>1.26</v>
      </c>
      <c r="G352">
        <v>50</v>
      </c>
      <c r="H352">
        <v>63</v>
      </c>
    </row>
    <row r="353" spans="1:8" x14ac:dyDescent="0.25">
      <c r="A353">
        <v>1026</v>
      </c>
      <c r="B353" t="s">
        <v>545</v>
      </c>
      <c r="C353">
        <v>113</v>
      </c>
      <c r="D353" t="s">
        <v>9</v>
      </c>
      <c r="E353" t="s">
        <v>546</v>
      </c>
      <c r="F353">
        <v>1.26</v>
      </c>
      <c r="G353">
        <v>50</v>
      </c>
      <c r="H353">
        <v>63</v>
      </c>
    </row>
    <row r="354" spans="1:8" x14ac:dyDescent="0.25">
      <c r="A354">
        <v>1027</v>
      </c>
      <c r="B354" t="s">
        <v>547</v>
      </c>
      <c r="C354">
        <v>113</v>
      </c>
      <c r="D354" t="s">
        <v>9</v>
      </c>
      <c r="E354" t="s">
        <v>548</v>
      </c>
      <c r="F354">
        <v>1.26</v>
      </c>
      <c r="G354">
        <v>50</v>
      </c>
      <c r="H354">
        <v>63</v>
      </c>
    </row>
    <row r="355" spans="1:8" x14ac:dyDescent="0.25">
      <c r="A355">
        <v>1028</v>
      </c>
      <c r="B355" t="s">
        <v>549</v>
      </c>
      <c r="C355">
        <v>113</v>
      </c>
      <c r="D355" t="s">
        <v>9</v>
      </c>
      <c r="E355" t="s">
        <v>550</v>
      </c>
      <c r="F355">
        <v>1.26</v>
      </c>
      <c r="G355">
        <v>50</v>
      </c>
      <c r="H355">
        <v>63</v>
      </c>
    </row>
    <row r="356" spans="1:8" x14ac:dyDescent="0.25">
      <c r="A356">
        <v>1029</v>
      </c>
      <c r="B356" t="s">
        <v>551</v>
      </c>
      <c r="C356">
        <v>113</v>
      </c>
      <c r="D356" t="s">
        <v>9</v>
      </c>
      <c r="E356" t="s">
        <v>552</v>
      </c>
      <c r="F356">
        <v>1.26</v>
      </c>
      <c r="G356">
        <v>50</v>
      </c>
      <c r="H356">
        <v>63</v>
      </c>
    </row>
    <row r="357" spans="1:8" x14ac:dyDescent="0.25">
      <c r="A357">
        <v>1030</v>
      </c>
      <c r="B357" t="s">
        <v>553</v>
      </c>
      <c r="C357">
        <v>113</v>
      </c>
      <c r="D357" t="s">
        <v>9</v>
      </c>
      <c r="E357" t="s">
        <v>554</v>
      </c>
      <c r="F357">
        <v>1.26</v>
      </c>
      <c r="G357">
        <v>50</v>
      </c>
      <c r="H357">
        <v>63</v>
      </c>
    </row>
    <row r="358" spans="1:8" x14ac:dyDescent="0.25">
      <c r="A358">
        <v>1031</v>
      </c>
      <c r="B358" t="s">
        <v>555</v>
      </c>
      <c r="C358">
        <v>113</v>
      </c>
      <c r="D358" t="s">
        <v>9</v>
      </c>
      <c r="E358" t="s">
        <v>556</v>
      </c>
      <c r="F358">
        <v>1.26</v>
      </c>
      <c r="G358">
        <v>50</v>
      </c>
      <c r="H358">
        <v>63</v>
      </c>
    </row>
    <row r="359" spans="1:8" x14ac:dyDescent="0.25">
      <c r="A359">
        <v>1032</v>
      </c>
      <c r="B359" t="s">
        <v>557</v>
      </c>
      <c r="C359">
        <v>113</v>
      </c>
      <c r="D359" t="s">
        <v>9</v>
      </c>
      <c r="E359" t="s">
        <v>558</v>
      </c>
      <c r="F359">
        <v>1.26</v>
      </c>
      <c r="G359">
        <v>50</v>
      </c>
      <c r="H359">
        <v>63</v>
      </c>
    </row>
    <row r="360" spans="1:8" x14ac:dyDescent="0.25">
      <c r="A360">
        <v>1033</v>
      </c>
      <c r="B360" t="s">
        <v>559</v>
      </c>
      <c r="C360">
        <v>113</v>
      </c>
      <c r="D360" t="s">
        <v>9</v>
      </c>
      <c r="E360" t="s">
        <v>560</v>
      </c>
      <c r="F360">
        <v>1.26</v>
      </c>
      <c r="G360">
        <v>50</v>
      </c>
      <c r="H360">
        <v>63</v>
      </c>
    </row>
    <row r="361" spans="1:8" x14ac:dyDescent="0.25">
      <c r="A361">
        <v>1034</v>
      </c>
      <c r="B361" t="s">
        <v>561</v>
      </c>
      <c r="C361">
        <v>113</v>
      </c>
      <c r="D361" t="s">
        <v>9</v>
      </c>
      <c r="E361" t="s">
        <v>562</v>
      </c>
      <c r="F361">
        <v>1.26</v>
      </c>
      <c r="G361">
        <v>50</v>
      </c>
      <c r="H361">
        <v>63</v>
      </c>
    </row>
    <row r="362" spans="1:8" x14ac:dyDescent="0.25">
      <c r="A362">
        <v>1035</v>
      </c>
      <c r="B362" t="s">
        <v>563</v>
      </c>
      <c r="C362">
        <v>113</v>
      </c>
      <c r="D362" t="s">
        <v>9</v>
      </c>
      <c r="E362" t="s">
        <v>564</v>
      </c>
      <c r="F362">
        <v>1.26</v>
      </c>
      <c r="G362">
        <v>50</v>
      </c>
      <c r="H362">
        <v>63</v>
      </c>
    </row>
    <row r="363" spans="1:8" x14ac:dyDescent="0.25">
      <c r="A363">
        <v>1036</v>
      </c>
      <c r="B363" t="s">
        <v>565</v>
      </c>
      <c r="C363">
        <v>113</v>
      </c>
      <c r="D363" t="s">
        <v>9</v>
      </c>
      <c r="E363" t="s">
        <v>566</v>
      </c>
      <c r="F363">
        <v>1.26</v>
      </c>
      <c r="G363">
        <v>50</v>
      </c>
      <c r="H363">
        <v>63</v>
      </c>
    </row>
    <row r="364" spans="1:8" x14ac:dyDescent="0.25">
      <c r="A364">
        <v>1037</v>
      </c>
      <c r="B364" t="s">
        <v>567</v>
      </c>
      <c r="C364">
        <v>113</v>
      </c>
      <c r="D364" t="s">
        <v>9</v>
      </c>
      <c r="E364" t="s">
        <v>568</v>
      </c>
      <c r="F364">
        <v>1.26</v>
      </c>
      <c r="G364">
        <v>50</v>
      </c>
      <c r="H364">
        <v>63</v>
      </c>
    </row>
    <row r="365" spans="1:8" x14ac:dyDescent="0.25">
      <c r="A365">
        <v>1038</v>
      </c>
      <c r="B365" t="s">
        <v>569</v>
      </c>
      <c r="C365">
        <v>113</v>
      </c>
      <c r="D365" t="s">
        <v>9</v>
      </c>
      <c r="E365" t="s">
        <v>570</v>
      </c>
      <c r="F365">
        <v>1.26</v>
      </c>
      <c r="G365">
        <v>50</v>
      </c>
      <c r="H365">
        <v>63</v>
      </c>
    </row>
    <row r="366" spans="1:8" x14ac:dyDescent="0.25">
      <c r="A366">
        <v>1039</v>
      </c>
      <c r="B366" t="s">
        <v>571</v>
      </c>
      <c r="C366">
        <v>113</v>
      </c>
      <c r="D366" t="s">
        <v>9</v>
      </c>
      <c r="E366" t="s">
        <v>572</v>
      </c>
      <c r="F366">
        <v>1.26</v>
      </c>
      <c r="G366">
        <v>50</v>
      </c>
      <c r="H366">
        <v>63</v>
      </c>
    </row>
    <row r="367" spans="1:8" x14ac:dyDescent="0.25">
      <c r="A367">
        <v>1040</v>
      </c>
      <c r="B367" t="s">
        <v>573</v>
      </c>
      <c r="C367">
        <v>113</v>
      </c>
      <c r="D367" t="s">
        <v>9</v>
      </c>
      <c r="E367" t="s">
        <v>574</v>
      </c>
      <c r="F367">
        <v>1.26</v>
      </c>
      <c r="G367">
        <v>50</v>
      </c>
      <c r="H367">
        <v>63</v>
      </c>
    </row>
    <row r="368" spans="1:8" x14ac:dyDescent="0.25">
      <c r="A368">
        <v>1041</v>
      </c>
      <c r="B368" t="s">
        <v>575</v>
      </c>
      <c r="C368">
        <v>113</v>
      </c>
      <c r="D368" t="s">
        <v>9</v>
      </c>
      <c r="E368" t="s">
        <v>576</v>
      </c>
      <c r="F368">
        <v>1.26</v>
      </c>
      <c r="G368">
        <v>50</v>
      </c>
      <c r="H368">
        <v>63</v>
      </c>
    </row>
    <row r="369" spans="1:8" x14ac:dyDescent="0.25">
      <c r="A369">
        <v>1042</v>
      </c>
      <c r="B369" t="s">
        <v>577</v>
      </c>
      <c r="C369">
        <v>113</v>
      </c>
      <c r="D369" t="s">
        <v>9</v>
      </c>
      <c r="E369" t="s">
        <v>578</v>
      </c>
      <c r="F369">
        <v>1.26</v>
      </c>
      <c r="G369">
        <v>50</v>
      </c>
      <c r="H369">
        <v>63</v>
      </c>
    </row>
    <row r="370" spans="1:8" x14ac:dyDescent="0.25">
      <c r="A370">
        <v>1043</v>
      </c>
      <c r="B370" t="s">
        <v>579</v>
      </c>
      <c r="C370">
        <v>113</v>
      </c>
      <c r="D370" t="s">
        <v>9</v>
      </c>
      <c r="E370" t="s">
        <v>580</v>
      </c>
      <c r="F370">
        <v>1.26</v>
      </c>
      <c r="G370">
        <v>50</v>
      </c>
      <c r="H370">
        <v>63</v>
      </c>
    </row>
    <row r="371" spans="1:8" x14ac:dyDescent="0.25">
      <c r="A371">
        <v>1044</v>
      </c>
      <c r="B371" t="s">
        <v>581</v>
      </c>
      <c r="C371">
        <v>113</v>
      </c>
      <c r="D371" t="s">
        <v>9</v>
      </c>
      <c r="E371" t="s">
        <v>582</v>
      </c>
      <c r="F371">
        <v>1.26</v>
      </c>
      <c r="G371">
        <v>50</v>
      </c>
      <c r="H371">
        <v>63</v>
      </c>
    </row>
    <row r="372" spans="1:8" x14ac:dyDescent="0.25">
      <c r="A372">
        <v>1045</v>
      </c>
      <c r="B372" t="s">
        <v>583</v>
      </c>
      <c r="C372">
        <v>113</v>
      </c>
      <c r="D372" t="s">
        <v>9</v>
      </c>
      <c r="E372" t="s">
        <v>584</v>
      </c>
      <c r="F372">
        <v>1.26</v>
      </c>
      <c r="G372">
        <v>50</v>
      </c>
      <c r="H372">
        <v>63</v>
      </c>
    </row>
    <row r="373" spans="1:8" x14ac:dyDescent="0.25">
      <c r="A373">
        <v>1046</v>
      </c>
      <c r="B373" t="s">
        <v>585</v>
      </c>
      <c r="C373">
        <v>113</v>
      </c>
      <c r="D373" t="s">
        <v>9</v>
      </c>
      <c r="E373" t="s">
        <v>586</v>
      </c>
      <c r="F373">
        <v>1.26</v>
      </c>
      <c r="G373">
        <v>50</v>
      </c>
      <c r="H373">
        <v>63</v>
      </c>
    </row>
    <row r="374" spans="1:8" x14ac:dyDescent="0.25">
      <c r="A374">
        <v>1047</v>
      </c>
      <c r="B374" t="s">
        <v>587</v>
      </c>
      <c r="C374">
        <v>113</v>
      </c>
      <c r="D374" t="s">
        <v>9</v>
      </c>
      <c r="E374" t="s">
        <v>588</v>
      </c>
      <c r="F374">
        <v>1.26</v>
      </c>
      <c r="G374">
        <v>50</v>
      </c>
      <c r="H374">
        <v>63</v>
      </c>
    </row>
    <row r="375" spans="1:8" x14ac:dyDescent="0.25">
      <c r="A375">
        <v>1048</v>
      </c>
      <c r="B375" t="s">
        <v>589</v>
      </c>
      <c r="C375">
        <v>113</v>
      </c>
      <c r="D375" t="s">
        <v>9</v>
      </c>
      <c r="E375" t="s">
        <v>590</v>
      </c>
      <c r="F375">
        <v>1.26</v>
      </c>
      <c r="G375">
        <v>50</v>
      </c>
      <c r="H375">
        <v>63</v>
      </c>
    </row>
    <row r="376" spans="1:8" x14ac:dyDescent="0.25">
      <c r="A376">
        <v>1049</v>
      </c>
      <c r="B376" t="s">
        <v>591</v>
      </c>
      <c r="C376">
        <v>113</v>
      </c>
      <c r="D376" t="s">
        <v>9</v>
      </c>
      <c r="E376" t="s">
        <v>592</v>
      </c>
      <c r="F376">
        <v>1.26</v>
      </c>
      <c r="G376">
        <v>50</v>
      </c>
      <c r="H376">
        <v>63</v>
      </c>
    </row>
    <row r="377" spans="1:8" x14ac:dyDescent="0.25">
      <c r="A377">
        <v>1050</v>
      </c>
      <c r="B377" t="s">
        <v>593</v>
      </c>
      <c r="C377">
        <v>113</v>
      </c>
      <c r="D377" t="s">
        <v>9</v>
      </c>
      <c r="E377" t="s">
        <v>594</v>
      </c>
      <c r="F377">
        <v>1.26</v>
      </c>
      <c r="G377">
        <v>50</v>
      </c>
      <c r="H377">
        <v>63</v>
      </c>
    </row>
    <row r="378" spans="1:8" x14ac:dyDescent="0.25">
      <c r="A378">
        <v>1051</v>
      </c>
      <c r="B378" t="s">
        <v>595</v>
      </c>
      <c r="C378">
        <v>113</v>
      </c>
      <c r="D378" t="s">
        <v>9</v>
      </c>
      <c r="E378" t="s">
        <v>596</v>
      </c>
      <c r="F378">
        <v>1.26</v>
      </c>
      <c r="G378">
        <v>50</v>
      </c>
      <c r="H378">
        <v>63</v>
      </c>
    </row>
    <row r="379" spans="1:8" x14ac:dyDescent="0.25">
      <c r="A379">
        <v>1052</v>
      </c>
      <c r="B379" t="s">
        <v>597</v>
      </c>
      <c r="C379">
        <v>113</v>
      </c>
      <c r="D379" t="s">
        <v>9</v>
      </c>
      <c r="E379" t="s">
        <v>598</v>
      </c>
      <c r="F379">
        <v>1.26</v>
      </c>
      <c r="G379">
        <v>50</v>
      </c>
      <c r="H379">
        <v>63</v>
      </c>
    </row>
    <row r="380" spans="1:8" x14ac:dyDescent="0.25">
      <c r="A380">
        <v>1053</v>
      </c>
      <c r="B380" t="s">
        <v>599</v>
      </c>
      <c r="C380">
        <v>113</v>
      </c>
      <c r="D380" t="s">
        <v>9</v>
      </c>
      <c r="E380" t="s">
        <v>600</v>
      </c>
      <c r="F380">
        <v>1.26</v>
      </c>
      <c r="G380">
        <v>50</v>
      </c>
      <c r="H380">
        <v>63</v>
      </c>
    </row>
    <row r="381" spans="1:8" x14ac:dyDescent="0.25">
      <c r="A381">
        <v>1054</v>
      </c>
      <c r="B381" t="s">
        <v>601</v>
      </c>
      <c r="C381">
        <v>113</v>
      </c>
      <c r="D381" t="s">
        <v>9</v>
      </c>
      <c r="E381" t="s">
        <v>602</v>
      </c>
      <c r="F381">
        <v>1.26</v>
      </c>
      <c r="G381">
        <v>50</v>
      </c>
      <c r="H381">
        <v>63</v>
      </c>
    </row>
    <row r="382" spans="1:8" x14ac:dyDescent="0.25">
      <c r="A382">
        <v>1055</v>
      </c>
      <c r="B382" t="s">
        <v>603</v>
      </c>
      <c r="C382">
        <v>113</v>
      </c>
      <c r="D382" t="s">
        <v>9</v>
      </c>
      <c r="E382" t="s">
        <v>604</v>
      </c>
      <c r="F382">
        <v>1.26</v>
      </c>
      <c r="G382">
        <v>50</v>
      </c>
      <c r="H382">
        <v>63</v>
      </c>
    </row>
    <row r="383" spans="1:8" x14ac:dyDescent="0.25">
      <c r="A383">
        <v>1056</v>
      </c>
      <c r="B383" t="s">
        <v>605</v>
      </c>
      <c r="C383">
        <v>113</v>
      </c>
      <c r="D383" t="s">
        <v>9</v>
      </c>
      <c r="E383" t="s">
        <v>606</v>
      </c>
      <c r="F383">
        <v>1.26</v>
      </c>
      <c r="G383">
        <v>50</v>
      </c>
      <c r="H383">
        <v>63</v>
      </c>
    </row>
    <row r="384" spans="1:8" x14ac:dyDescent="0.25">
      <c r="A384">
        <v>1057</v>
      </c>
      <c r="B384" t="s">
        <v>607</v>
      </c>
      <c r="C384">
        <v>113</v>
      </c>
      <c r="D384" t="s">
        <v>9</v>
      </c>
      <c r="E384" t="s">
        <v>608</v>
      </c>
      <c r="F384">
        <v>1.26</v>
      </c>
      <c r="G384">
        <v>50</v>
      </c>
      <c r="H384">
        <v>63</v>
      </c>
    </row>
    <row r="385" spans="1:8" x14ac:dyDescent="0.25">
      <c r="A385">
        <v>1058</v>
      </c>
      <c r="B385" t="s">
        <v>609</v>
      </c>
      <c r="C385">
        <v>113</v>
      </c>
      <c r="D385" t="s">
        <v>9</v>
      </c>
      <c r="E385" t="s">
        <v>610</v>
      </c>
      <c r="F385">
        <v>1.26</v>
      </c>
      <c r="G385">
        <v>50</v>
      </c>
      <c r="H385">
        <v>63</v>
      </c>
    </row>
    <row r="386" spans="1:8" x14ac:dyDescent="0.25">
      <c r="A386">
        <v>1059</v>
      </c>
      <c r="B386" t="s">
        <v>611</v>
      </c>
      <c r="C386">
        <v>113</v>
      </c>
      <c r="D386" t="s">
        <v>9</v>
      </c>
      <c r="E386" t="s">
        <v>612</v>
      </c>
      <c r="F386">
        <v>1.26</v>
      </c>
      <c r="G386">
        <v>50</v>
      </c>
      <c r="H386">
        <v>63</v>
      </c>
    </row>
    <row r="387" spans="1:8" x14ac:dyDescent="0.25">
      <c r="A387">
        <v>1060</v>
      </c>
      <c r="B387" t="s">
        <v>613</v>
      </c>
      <c r="C387">
        <v>113</v>
      </c>
      <c r="D387" t="s">
        <v>9</v>
      </c>
      <c r="E387" t="s">
        <v>614</v>
      </c>
      <c r="F387">
        <v>1.26</v>
      </c>
      <c r="G387">
        <v>50</v>
      </c>
      <c r="H387">
        <v>63</v>
      </c>
    </row>
    <row r="388" spans="1:8" x14ac:dyDescent="0.25">
      <c r="A388">
        <v>1061</v>
      </c>
      <c r="B388" t="s">
        <v>615</v>
      </c>
      <c r="C388">
        <v>113</v>
      </c>
      <c r="D388" t="s">
        <v>9</v>
      </c>
      <c r="E388" t="s">
        <v>616</v>
      </c>
      <c r="F388">
        <v>1.26</v>
      </c>
      <c r="G388">
        <v>50</v>
      </c>
      <c r="H388">
        <v>63</v>
      </c>
    </row>
    <row r="389" spans="1:8" x14ac:dyDescent="0.25">
      <c r="A389">
        <v>1062</v>
      </c>
      <c r="B389" t="s">
        <v>617</v>
      </c>
      <c r="C389">
        <v>113</v>
      </c>
      <c r="D389" t="s">
        <v>9</v>
      </c>
      <c r="E389" t="s">
        <v>618</v>
      </c>
      <c r="F389">
        <v>1.26</v>
      </c>
      <c r="G389">
        <v>50</v>
      </c>
      <c r="H389">
        <v>63</v>
      </c>
    </row>
    <row r="390" spans="1:8" x14ac:dyDescent="0.25">
      <c r="A390">
        <v>1063</v>
      </c>
      <c r="B390" t="s">
        <v>619</v>
      </c>
      <c r="C390">
        <v>130</v>
      </c>
      <c r="D390" t="s">
        <v>9</v>
      </c>
      <c r="E390" t="s">
        <v>620</v>
      </c>
      <c r="F390">
        <v>1.26</v>
      </c>
      <c r="G390">
        <v>50</v>
      </c>
      <c r="H390">
        <v>63</v>
      </c>
    </row>
    <row r="391" spans="1:8" x14ac:dyDescent="0.25">
      <c r="A391">
        <v>1064</v>
      </c>
      <c r="B391" t="s">
        <v>621</v>
      </c>
      <c r="C391">
        <v>130</v>
      </c>
      <c r="D391" t="s">
        <v>9</v>
      </c>
      <c r="E391" t="s">
        <v>622</v>
      </c>
      <c r="F391">
        <v>1.37</v>
      </c>
      <c r="G391">
        <v>50</v>
      </c>
      <c r="H391">
        <v>68.5</v>
      </c>
    </row>
    <row r="392" spans="1:8" x14ac:dyDescent="0.25">
      <c r="A392">
        <v>1065</v>
      </c>
      <c r="B392" t="s">
        <v>623</v>
      </c>
      <c r="C392">
        <v>130</v>
      </c>
      <c r="D392" t="s">
        <v>9</v>
      </c>
      <c r="E392" t="s">
        <v>624</v>
      </c>
      <c r="F392">
        <v>1.52</v>
      </c>
      <c r="G392">
        <v>50</v>
      </c>
      <c r="H392">
        <v>76</v>
      </c>
    </row>
    <row r="393" spans="1:8" x14ac:dyDescent="0.25">
      <c r="A393">
        <v>1066</v>
      </c>
      <c r="B393" t="s">
        <v>625</v>
      </c>
      <c r="C393">
        <v>130</v>
      </c>
      <c r="D393" t="s">
        <v>9</v>
      </c>
      <c r="E393" t="s">
        <v>301</v>
      </c>
      <c r="F393">
        <v>2</v>
      </c>
      <c r="G393">
        <v>50</v>
      </c>
      <c r="H393">
        <v>100</v>
      </c>
    </row>
    <row r="394" spans="1:8" x14ac:dyDescent="0.25">
      <c r="A394">
        <v>1067</v>
      </c>
      <c r="B394" t="s">
        <v>626</v>
      </c>
      <c r="C394">
        <v>130</v>
      </c>
      <c r="D394" t="s">
        <v>9</v>
      </c>
      <c r="E394" t="s">
        <v>627</v>
      </c>
      <c r="F394">
        <v>1.26</v>
      </c>
      <c r="G394">
        <v>50</v>
      </c>
      <c r="H394">
        <v>63</v>
      </c>
    </row>
    <row r="395" spans="1:8" x14ac:dyDescent="0.25">
      <c r="A395">
        <v>1068</v>
      </c>
      <c r="B395" t="s">
        <v>628</v>
      </c>
      <c r="C395">
        <v>130</v>
      </c>
      <c r="D395" t="s">
        <v>9</v>
      </c>
      <c r="E395" t="s">
        <v>629</v>
      </c>
      <c r="F395">
        <v>1.37</v>
      </c>
      <c r="G395">
        <v>50</v>
      </c>
      <c r="H395">
        <v>68.5</v>
      </c>
    </row>
    <row r="396" spans="1:8" x14ac:dyDescent="0.25">
      <c r="A396">
        <v>1069</v>
      </c>
      <c r="B396" t="s">
        <v>630</v>
      </c>
      <c r="C396">
        <v>130</v>
      </c>
      <c r="D396" t="s">
        <v>9</v>
      </c>
      <c r="E396" t="s">
        <v>631</v>
      </c>
      <c r="F396">
        <v>1.52</v>
      </c>
      <c r="G396">
        <v>50</v>
      </c>
      <c r="H396">
        <v>76</v>
      </c>
    </row>
    <row r="397" spans="1:8" x14ac:dyDescent="0.25">
      <c r="A397">
        <v>1070</v>
      </c>
      <c r="B397" t="s">
        <v>632</v>
      </c>
      <c r="C397">
        <v>113</v>
      </c>
      <c r="D397" t="s">
        <v>9</v>
      </c>
      <c r="E397" t="s">
        <v>633</v>
      </c>
      <c r="F397">
        <v>1.26</v>
      </c>
      <c r="G397">
        <v>50</v>
      </c>
      <c r="H397">
        <v>63</v>
      </c>
    </row>
    <row r="398" spans="1:8" x14ac:dyDescent="0.25">
      <c r="A398">
        <v>1074</v>
      </c>
      <c r="B398">
        <v>1074</v>
      </c>
      <c r="C398">
        <v>115</v>
      </c>
      <c r="D398" t="s">
        <v>9</v>
      </c>
      <c r="E398" t="s">
        <v>634</v>
      </c>
      <c r="F398">
        <v>1.26</v>
      </c>
      <c r="G398">
        <v>50</v>
      </c>
      <c r="H398">
        <v>63</v>
      </c>
    </row>
    <row r="399" spans="1:8" x14ac:dyDescent="0.25">
      <c r="A399">
        <v>1075</v>
      </c>
      <c r="B399">
        <v>1075</v>
      </c>
      <c r="C399">
        <v>826</v>
      </c>
      <c r="D399" t="s">
        <v>9</v>
      </c>
      <c r="E399" t="s">
        <v>635</v>
      </c>
      <c r="F399">
        <v>1.26</v>
      </c>
      <c r="G399">
        <v>50</v>
      </c>
      <c r="H399">
        <v>63</v>
      </c>
    </row>
    <row r="400" spans="1:8" x14ac:dyDescent="0.25">
      <c r="A400">
        <v>1076</v>
      </c>
      <c r="B400">
        <v>1076</v>
      </c>
      <c r="C400">
        <v>150</v>
      </c>
      <c r="D400" t="s">
        <v>9</v>
      </c>
      <c r="E400" t="s">
        <v>636</v>
      </c>
      <c r="F400">
        <v>1.26</v>
      </c>
      <c r="G400">
        <v>50</v>
      </c>
      <c r="H400">
        <v>63</v>
      </c>
    </row>
    <row r="401" spans="1:8" x14ac:dyDescent="0.25">
      <c r="A401">
        <v>1094</v>
      </c>
      <c r="B401">
        <v>1094</v>
      </c>
      <c r="C401">
        <v>119</v>
      </c>
      <c r="D401" t="s">
        <v>9</v>
      </c>
      <c r="E401" t="s">
        <v>637</v>
      </c>
      <c r="F401">
        <v>1.26</v>
      </c>
      <c r="G401">
        <v>50</v>
      </c>
      <c r="H401">
        <v>63</v>
      </c>
    </row>
    <row r="402" spans="1:8" x14ac:dyDescent="0.25">
      <c r="A402">
        <v>1100</v>
      </c>
      <c r="B402">
        <v>1100</v>
      </c>
      <c r="C402">
        <v>117</v>
      </c>
      <c r="D402" t="s">
        <v>9</v>
      </c>
      <c r="E402" t="s">
        <v>638</v>
      </c>
      <c r="F402">
        <v>1.26</v>
      </c>
      <c r="G402">
        <v>50</v>
      </c>
      <c r="H402">
        <v>63</v>
      </c>
    </row>
    <row r="403" spans="1:8" x14ac:dyDescent="0.25">
      <c r="A403">
        <v>1101</v>
      </c>
      <c r="B403">
        <v>1101</v>
      </c>
      <c r="C403">
        <v>621</v>
      </c>
      <c r="D403" t="s">
        <v>436</v>
      </c>
      <c r="E403" t="s">
        <v>639</v>
      </c>
      <c r="F403">
        <v>1</v>
      </c>
      <c r="G403">
        <v>1</v>
      </c>
      <c r="H403">
        <v>1</v>
      </c>
    </row>
    <row r="404" spans="1:8" x14ac:dyDescent="0.25">
      <c r="A404">
        <v>1102</v>
      </c>
      <c r="B404">
        <v>1102</v>
      </c>
      <c r="C404">
        <v>621</v>
      </c>
      <c r="D404" t="s">
        <v>436</v>
      </c>
      <c r="E404" t="s">
        <v>640</v>
      </c>
      <c r="F404">
        <v>1</v>
      </c>
      <c r="G404">
        <v>1</v>
      </c>
      <c r="H404">
        <v>1</v>
      </c>
    </row>
    <row r="405" spans="1:8" x14ac:dyDescent="0.25">
      <c r="A405">
        <v>1103</v>
      </c>
      <c r="B405">
        <v>1103</v>
      </c>
      <c r="C405">
        <v>621</v>
      </c>
      <c r="D405" t="s">
        <v>436</v>
      </c>
      <c r="E405" t="s">
        <v>641</v>
      </c>
      <c r="F405">
        <v>1</v>
      </c>
      <c r="G405">
        <v>1</v>
      </c>
      <c r="H405">
        <v>1</v>
      </c>
    </row>
    <row r="406" spans="1:8" x14ac:dyDescent="0.25">
      <c r="A406">
        <v>1104</v>
      </c>
      <c r="B406">
        <v>1104</v>
      </c>
      <c r="C406">
        <v>621</v>
      </c>
      <c r="D406" t="s">
        <v>436</v>
      </c>
      <c r="E406" t="s">
        <v>642</v>
      </c>
      <c r="F406">
        <v>1</v>
      </c>
      <c r="G406">
        <v>1</v>
      </c>
      <c r="H406">
        <v>1</v>
      </c>
    </row>
    <row r="407" spans="1:8" x14ac:dyDescent="0.25">
      <c r="A407">
        <v>1121</v>
      </c>
      <c r="B407">
        <v>1121</v>
      </c>
      <c r="C407">
        <v>117</v>
      </c>
      <c r="D407" t="s">
        <v>9</v>
      </c>
      <c r="E407" t="s">
        <v>643</v>
      </c>
      <c r="F407">
        <v>1.52</v>
      </c>
      <c r="G407">
        <v>50</v>
      </c>
      <c r="H407">
        <v>76</v>
      </c>
    </row>
    <row r="408" spans="1:8" x14ac:dyDescent="0.25">
      <c r="A408">
        <v>1122</v>
      </c>
      <c r="B408">
        <v>1122</v>
      </c>
      <c r="C408">
        <v>117</v>
      </c>
      <c r="D408" t="s">
        <v>9</v>
      </c>
      <c r="E408" t="s">
        <v>644</v>
      </c>
      <c r="F408">
        <v>1.26</v>
      </c>
      <c r="G408">
        <v>50</v>
      </c>
      <c r="H408">
        <v>63</v>
      </c>
    </row>
    <row r="409" spans="1:8" x14ac:dyDescent="0.25">
      <c r="A409">
        <v>1123</v>
      </c>
      <c r="B409">
        <v>1123</v>
      </c>
      <c r="C409">
        <v>621</v>
      </c>
      <c r="D409" t="s">
        <v>436</v>
      </c>
      <c r="E409" t="s">
        <v>645</v>
      </c>
      <c r="F409">
        <v>1</v>
      </c>
      <c r="G409">
        <v>1</v>
      </c>
      <c r="H409">
        <v>1</v>
      </c>
    </row>
    <row r="410" spans="1:8" x14ac:dyDescent="0.25">
      <c r="A410">
        <v>1124</v>
      </c>
      <c r="B410">
        <v>1124</v>
      </c>
      <c r="C410">
        <v>621</v>
      </c>
      <c r="D410" t="s">
        <v>436</v>
      </c>
      <c r="E410" t="s">
        <v>646</v>
      </c>
      <c r="F410">
        <v>1</v>
      </c>
      <c r="G410">
        <v>1</v>
      </c>
      <c r="H410">
        <v>1</v>
      </c>
    </row>
    <row r="411" spans="1:8" x14ac:dyDescent="0.25">
      <c r="A411">
        <v>1125</v>
      </c>
      <c r="B411">
        <v>1125</v>
      </c>
      <c r="C411">
        <v>826</v>
      </c>
      <c r="D411" t="s">
        <v>9</v>
      </c>
      <c r="E411" t="s">
        <v>647</v>
      </c>
      <c r="F411">
        <v>1.26</v>
      </c>
      <c r="G411">
        <v>50</v>
      </c>
      <c r="H411">
        <v>63</v>
      </c>
    </row>
    <row r="412" spans="1:8" x14ac:dyDescent="0.25">
      <c r="A412">
        <v>1135</v>
      </c>
      <c r="B412">
        <v>1135</v>
      </c>
      <c r="C412">
        <v>829</v>
      </c>
      <c r="D412" t="s">
        <v>9</v>
      </c>
      <c r="E412" t="s">
        <v>648</v>
      </c>
      <c r="F412">
        <v>1.06</v>
      </c>
      <c r="G412">
        <v>50</v>
      </c>
      <c r="H412">
        <v>53</v>
      </c>
    </row>
    <row r="413" spans="1:8" x14ac:dyDescent="0.25">
      <c r="A413">
        <v>1136</v>
      </c>
      <c r="B413">
        <v>1136</v>
      </c>
      <c r="C413">
        <v>829</v>
      </c>
      <c r="D413" t="s">
        <v>9</v>
      </c>
      <c r="E413" t="s">
        <v>649</v>
      </c>
      <c r="F413">
        <v>1.27</v>
      </c>
      <c r="G413">
        <v>50</v>
      </c>
      <c r="H413">
        <v>63.5</v>
      </c>
    </row>
    <row r="414" spans="1:8" x14ac:dyDescent="0.25">
      <c r="A414">
        <v>1137</v>
      </c>
      <c r="B414">
        <v>1137</v>
      </c>
      <c r="C414">
        <v>829</v>
      </c>
      <c r="D414" t="s">
        <v>9</v>
      </c>
      <c r="E414" t="s">
        <v>650</v>
      </c>
      <c r="F414">
        <v>1.37</v>
      </c>
      <c r="G414">
        <v>50</v>
      </c>
      <c r="H414">
        <v>68.5</v>
      </c>
    </row>
    <row r="415" spans="1:8" x14ac:dyDescent="0.25">
      <c r="A415">
        <v>1138</v>
      </c>
      <c r="B415">
        <v>1138</v>
      </c>
      <c r="C415">
        <v>829</v>
      </c>
      <c r="D415" t="s">
        <v>9</v>
      </c>
      <c r="E415" t="s">
        <v>651</v>
      </c>
      <c r="F415">
        <v>1.52</v>
      </c>
      <c r="G415">
        <v>50</v>
      </c>
      <c r="H415">
        <v>76</v>
      </c>
    </row>
    <row r="416" spans="1:8" x14ac:dyDescent="0.25">
      <c r="A416">
        <v>1139</v>
      </c>
      <c r="B416">
        <v>1139</v>
      </c>
      <c r="C416">
        <v>829</v>
      </c>
      <c r="D416" t="s">
        <v>9</v>
      </c>
      <c r="E416" t="s">
        <v>652</v>
      </c>
      <c r="F416">
        <v>1.06</v>
      </c>
      <c r="G416">
        <v>50</v>
      </c>
      <c r="H416">
        <v>53</v>
      </c>
    </row>
    <row r="417" spans="1:8" x14ac:dyDescent="0.25">
      <c r="A417">
        <v>1140</v>
      </c>
      <c r="B417">
        <v>1140</v>
      </c>
      <c r="C417">
        <v>829</v>
      </c>
      <c r="D417" t="s">
        <v>9</v>
      </c>
      <c r="E417" t="s">
        <v>653</v>
      </c>
      <c r="F417">
        <v>1.27</v>
      </c>
      <c r="G417">
        <v>50</v>
      </c>
      <c r="H417">
        <v>63.5</v>
      </c>
    </row>
    <row r="418" spans="1:8" x14ac:dyDescent="0.25">
      <c r="A418">
        <v>1141</v>
      </c>
      <c r="B418">
        <v>1141</v>
      </c>
      <c r="C418">
        <v>829</v>
      </c>
      <c r="D418" t="s">
        <v>9</v>
      </c>
      <c r="E418" t="s">
        <v>654</v>
      </c>
      <c r="F418">
        <v>1.37</v>
      </c>
      <c r="G418">
        <v>50</v>
      </c>
      <c r="H418">
        <v>68.5</v>
      </c>
    </row>
    <row r="419" spans="1:8" x14ac:dyDescent="0.25">
      <c r="A419">
        <v>1142</v>
      </c>
      <c r="B419">
        <v>1142</v>
      </c>
      <c r="C419">
        <v>829</v>
      </c>
      <c r="D419" t="s">
        <v>9</v>
      </c>
      <c r="E419" t="s">
        <v>655</v>
      </c>
      <c r="F419">
        <v>1.52</v>
      </c>
      <c r="G419">
        <v>50</v>
      </c>
      <c r="H419">
        <v>76</v>
      </c>
    </row>
    <row r="420" spans="1:8" x14ac:dyDescent="0.25">
      <c r="A420">
        <v>1143</v>
      </c>
      <c r="B420">
        <v>1143</v>
      </c>
      <c r="C420">
        <v>829</v>
      </c>
      <c r="D420" t="s">
        <v>9</v>
      </c>
      <c r="E420" t="s">
        <v>656</v>
      </c>
      <c r="F420">
        <v>1.06</v>
      </c>
      <c r="G420">
        <v>50</v>
      </c>
      <c r="H420">
        <v>53</v>
      </c>
    </row>
    <row r="421" spans="1:8" x14ac:dyDescent="0.25">
      <c r="A421">
        <v>1144</v>
      </c>
      <c r="B421">
        <v>1144</v>
      </c>
      <c r="C421">
        <v>829</v>
      </c>
      <c r="D421" t="s">
        <v>9</v>
      </c>
      <c r="E421" t="s">
        <v>657</v>
      </c>
      <c r="F421">
        <v>1.27</v>
      </c>
      <c r="G421">
        <v>50</v>
      </c>
      <c r="H421">
        <v>63.5</v>
      </c>
    </row>
    <row r="422" spans="1:8" x14ac:dyDescent="0.25">
      <c r="A422">
        <v>1145</v>
      </c>
      <c r="B422">
        <v>1145</v>
      </c>
      <c r="C422">
        <v>829</v>
      </c>
      <c r="D422" t="s">
        <v>9</v>
      </c>
      <c r="E422" t="s">
        <v>658</v>
      </c>
      <c r="F422">
        <v>1.37</v>
      </c>
      <c r="G422">
        <v>50</v>
      </c>
      <c r="H422">
        <v>68.5</v>
      </c>
    </row>
    <row r="423" spans="1:8" x14ac:dyDescent="0.25">
      <c r="A423">
        <v>1146</v>
      </c>
      <c r="B423">
        <v>1146</v>
      </c>
      <c r="C423">
        <v>829</v>
      </c>
      <c r="D423" t="s">
        <v>9</v>
      </c>
      <c r="E423" t="s">
        <v>659</v>
      </c>
      <c r="F423">
        <v>1.52</v>
      </c>
      <c r="G423">
        <v>50</v>
      </c>
      <c r="H423">
        <v>76</v>
      </c>
    </row>
    <row r="424" spans="1:8" x14ac:dyDescent="0.25">
      <c r="A424">
        <v>1147</v>
      </c>
      <c r="B424">
        <v>1147</v>
      </c>
      <c r="C424">
        <v>829</v>
      </c>
      <c r="D424" t="s">
        <v>9</v>
      </c>
      <c r="E424" t="s">
        <v>660</v>
      </c>
      <c r="F424">
        <v>1.06</v>
      </c>
      <c r="G424">
        <v>50</v>
      </c>
      <c r="H424">
        <v>53</v>
      </c>
    </row>
    <row r="425" spans="1:8" x14ac:dyDescent="0.25">
      <c r="A425">
        <v>1148</v>
      </c>
      <c r="B425">
        <v>1148</v>
      </c>
      <c r="C425">
        <v>829</v>
      </c>
      <c r="D425" t="s">
        <v>9</v>
      </c>
      <c r="E425" t="s">
        <v>661</v>
      </c>
      <c r="F425">
        <v>1.27</v>
      </c>
      <c r="G425">
        <v>50</v>
      </c>
      <c r="H425">
        <v>63.5</v>
      </c>
    </row>
    <row r="426" spans="1:8" x14ac:dyDescent="0.25">
      <c r="A426">
        <v>1149</v>
      </c>
      <c r="B426">
        <v>1149</v>
      </c>
      <c r="C426">
        <v>829</v>
      </c>
      <c r="D426" t="s">
        <v>9</v>
      </c>
      <c r="E426" t="s">
        <v>662</v>
      </c>
      <c r="F426">
        <v>1.37</v>
      </c>
      <c r="G426">
        <v>50</v>
      </c>
      <c r="H426">
        <v>68.5</v>
      </c>
    </row>
    <row r="427" spans="1:8" x14ac:dyDescent="0.25">
      <c r="A427">
        <v>1150</v>
      </c>
      <c r="B427">
        <v>1150</v>
      </c>
      <c r="C427">
        <v>829</v>
      </c>
      <c r="D427" t="s">
        <v>9</v>
      </c>
      <c r="E427" t="s">
        <v>663</v>
      </c>
      <c r="F427">
        <v>1.52</v>
      </c>
      <c r="G427">
        <v>50</v>
      </c>
      <c r="H427">
        <v>76</v>
      </c>
    </row>
    <row r="428" spans="1:8" x14ac:dyDescent="0.25">
      <c r="A428">
        <v>1151</v>
      </c>
      <c r="B428">
        <v>1151</v>
      </c>
      <c r="C428">
        <v>829</v>
      </c>
      <c r="D428" t="s">
        <v>9</v>
      </c>
      <c r="E428" t="s">
        <v>664</v>
      </c>
      <c r="F428">
        <v>1.37</v>
      </c>
      <c r="G428">
        <v>50</v>
      </c>
      <c r="H428">
        <v>68.5</v>
      </c>
    </row>
    <row r="429" spans="1:8" x14ac:dyDescent="0.25">
      <c r="A429">
        <v>1152</v>
      </c>
      <c r="B429">
        <v>1152</v>
      </c>
      <c r="C429">
        <v>829</v>
      </c>
      <c r="D429" t="s">
        <v>9</v>
      </c>
      <c r="E429" t="s">
        <v>665</v>
      </c>
      <c r="F429">
        <v>1.37</v>
      </c>
      <c r="G429">
        <v>50</v>
      </c>
      <c r="H429">
        <v>68.5</v>
      </c>
    </row>
    <row r="430" spans="1:8" x14ac:dyDescent="0.25">
      <c r="A430">
        <v>1153</v>
      </c>
      <c r="B430">
        <v>1153</v>
      </c>
      <c r="C430">
        <v>829</v>
      </c>
      <c r="D430" t="s">
        <v>9</v>
      </c>
      <c r="E430" t="s">
        <v>666</v>
      </c>
      <c r="F430">
        <v>1.06</v>
      </c>
      <c r="G430">
        <v>50</v>
      </c>
      <c r="H430">
        <v>53</v>
      </c>
    </row>
    <row r="431" spans="1:8" x14ac:dyDescent="0.25">
      <c r="A431">
        <v>1154</v>
      </c>
      <c r="B431">
        <v>1154</v>
      </c>
      <c r="C431">
        <v>829</v>
      </c>
      <c r="D431" t="s">
        <v>9</v>
      </c>
      <c r="E431" t="s">
        <v>667</v>
      </c>
      <c r="F431">
        <v>1.37</v>
      </c>
      <c r="G431">
        <v>50</v>
      </c>
      <c r="H431">
        <v>68.5</v>
      </c>
    </row>
    <row r="432" spans="1:8" x14ac:dyDescent="0.25">
      <c r="A432">
        <v>1168</v>
      </c>
      <c r="B432">
        <v>1168</v>
      </c>
      <c r="C432">
        <v>117</v>
      </c>
      <c r="D432" t="s">
        <v>9</v>
      </c>
      <c r="E432" t="s">
        <v>668</v>
      </c>
      <c r="F432">
        <v>1.52</v>
      </c>
      <c r="G432">
        <v>50</v>
      </c>
      <c r="H432">
        <v>76</v>
      </c>
    </row>
    <row r="433" spans="1:8" x14ac:dyDescent="0.25">
      <c r="A433">
        <v>1170</v>
      </c>
      <c r="B433">
        <v>1170</v>
      </c>
      <c r="C433">
        <v>117</v>
      </c>
      <c r="D433" t="s">
        <v>9</v>
      </c>
      <c r="E433" t="s">
        <v>669</v>
      </c>
      <c r="F433">
        <v>1.52</v>
      </c>
      <c r="G433">
        <v>50</v>
      </c>
      <c r="H433">
        <v>76</v>
      </c>
    </row>
    <row r="434" spans="1:8" x14ac:dyDescent="0.25">
      <c r="A434">
        <v>1171</v>
      </c>
      <c r="B434">
        <v>1171</v>
      </c>
      <c r="C434">
        <v>113</v>
      </c>
      <c r="D434" t="s">
        <v>9</v>
      </c>
      <c r="E434" t="s">
        <v>670</v>
      </c>
      <c r="F434">
        <v>1.26</v>
      </c>
      <c r="G434">
        <v>50</v>
      </c>
      <c r="H434">
        <v>63</v>
      </c>
    </row>
    <row r="435" spans="1:8" x14ac:dyDescent="0.25">
      <c r="A435">
        <v>1189</v>
      </c>
      <c r="B435">
        <v>1189</v>
      </c>
      <c r="C435">
        <v>117</v>
      </c>
      <c r="D435" t="s">
        <v>9</v>
      </c>
      <c r="E435" t="s">
        <v>671</v>
      </c>
      <c r="F435">
        <v>1.26</v>
      </c>
      <c r="G435">
        <v>50</v>
      </c>
      <c r="H435">
        <v>63</v>
      </c>
    </row>
    <row r="436" spans="1:8" x14ac:dyDescent="0.25">
      <c r="A436">
        <v>1190</v>
      </c>
      <c r="B436">
        <v>1190</v>
      </c>
      <c r="C436">
        <v>130</v>
      </c>
      <c r="D436" t="s">
        <v>9</v>
      </c>
      <c r="E436" t="s">
        <v>672</v>
      </c>
      <c r="F436">
        <v>1.37</v>
      </c>
      <c r="G436">
        <v>50</v>
      </c>
      <c r="H436">
        <v>68.5</v>
      </c>
    </row>
    <row r="437" spans="1:8" x14ac:dyDescent="0.25">
      <c r="A437">
        <v>1191</v>
      </c>
      <c r="B437">
        <v>1191</v>
      </c>
      <c r="C437">
        <v>130</v>
      </c>
      <c r="D437" t="s">
        <v>9</v>
      </c>
      <c r="E437" t="s">
        <v>673</v>
      </c>
      <c r="F437">
        <v>1.37</v>
      </c>
      <c r="G437">
        <v>50</v>
      </c>
      <c r="H437">
        <v>68.5</v>
      </c>
    </row>
    <row r="438" spans="1:8" x14ac:dyDescent="0.25">
      <c r="A438">
        <v>1205</v>
      </c>
      <c r="B438">
        <v>1205</v>
      </c>
      <c r="C438">
        <v>117</v>
      </c>
      <c r="D438" t="s">
        <v>9</v>
      </c>
      <c r="E438" t="s">
        <v>674</v>
      </c>
      <c r="F438">
        <v>1.52</v>
      </c>
      <c r="G438">
        <v>50</v>
      </c>
      <c r="H438">
        <v>76</v>
      </c>
    </row>
    <row r="439" spans="1:8" x14ac:dyDescent="0.25">
      <c r="A439">
        <v>1206</v>
      </c>
      <c r="B439">
        <v>1206</v>
      </c>
      <c r="C439">
        <v>117</v>
      </c>
      <c r="D439" t="s">
        <v>9</v>
      </c>
      <c r="E439" t="s">
        <v>675</v>
      </c>
      <c r="F439">
        <v>1.52</v>
      </c>
      <c r="G439">
        <v>50</v>
      </c>
      <c r="H439">
        <v>76</v>
      </c>
    </row>
    <row r="440" spans="1:8" x14ac:dyDescent="0.25">
      <c r="A440">
        <v>1207</v>
      </c>
      <c r="B440">
        <v>1207</v>
      </c>
      <c r="C440">
        <v>117</v>
      </c>
      <c r="D440" t="s">
        <v>9</v>
      </c>
      <c r="E440" t="s">
        <v>676</v>
      </c>
      <c r="F440">
        <v>1.52</v>
      </c>
      <c r="G440">
        <v>50</v>
      </c>
      <c r="H440">
        <v>76</v>
      </c>
    </row>
    <row r="441" spans="1:8" x14ac:dyDescent="0.25">
      <c r="A441">
        <v>1208</v>
      </c>
      <c r="B441">
        <v>1208</v>
      </c>
      <c r="C441">
        <v>130</v>
      </c>
      <c r="D441" t="s">
        <v>9</v>
      </c>
      <c r="E441" t="s">
        <v>677</v>
      </c>
      <c r="F441">
        <v>1.37</v>
      </c>
      <c r="G441">
        <v>50</v>
      </c>
      <c r="H441">
        <v>68.5</v>
      </c>
    </row>
    <row r="442" spans="1:8" x14ac:dyDescent="0.25">
      <c r="A442">
        <v>1209</v>
      </c>
      <c r="B442">
        <v>1209</v>
      </c>
      <c r="C442">
        <v>614</v>
      </c>
      <c r="D442" t="s">
        <v>9</v>
      </c>
      <c r="E442" t="s">
        <v>678</v>
      </c>
      <c r="F442">
        <v>1.52</v>
      </c>
      <c r="G442">
        <v>50</v>
      </c>
      <c r="H442">
        <v>76</v>
      </c>
    </row>
    <row r="443" spans="1:8" x14ac:dyDescent="0.25">
      <c r="A443">
        <v>1210</v>
      </c>
      <c r="B443">
        <v>1210</v>
      </c>
      <c r="C443">
        <v>614</v>
      </c>
      <c r="D443" t="s">
        <v>9</v>
      </c>
      <c r="E443" t="s">
        <v>679</v>
      </c>
      <c r="F443">
        <v>1.37</v>
      </c>
      <c r="G443">
        <v>50</v>
      </c>
      <c r="H443">
        <v>68.5</v>
      </c>
    </row>
    <row r="444" spans="1:8" x14ac:dyDescent="0.25">
      <c r="A444">
        <v>1211</v>
      </c>
      <c r="B444">
        <v>1211</v>
      </c>
      <c r="C444">
        <v>118</v>
      </c>
      <c r="D444" t="s">
        <v>9</v>
      </c>
      <c r="E444" t="s">
        <v>680</v>
      </c>
      <c r="F444">
        <v>0.63</v>
      </c>
      <c r="G444">
        <v>50</v>
      </c>
      <c r="H444">
        <v>31.5</v>
      </c>
    </row>
    <row r="445" spans="1:8" x14ac:dyDescent="0.25">
      <c r="A445">
        <v>1212</v>
      </c>
      <c r="B445">
        <v>1212</v>
      </c>
      <c r="C445">
        <v>117</v>
      </c>
      <c r="D445" t="s">
        <v>9</v>
      </c>
      <c r="E445" t="s">
        <v>681</v>
      </c>
      <c r="F445">
        <v>1.26</v>
      </c>
      <c r="G445">
        <v>50</v>
      </c>
      <c r="H445">
        <v>63</v>
      </c>
    </row>
    <row r="446" spans="1:8" x14ac:dyDescent="0.25">
      <c r="A446">
        <v>1213</v>
      </c>
      <c r="B446">
        <v>1213</v>
      </c>
      <c r="C446">
        <v>117</v>
      </c>
      <c r="D446" t="s">
        <v>9</v>
      </c>
      <c r="E446" t="s">
        <v>682</v>
      </c>
      <c r="F446">
        <v>1.26</v>
      </c>
      <c r="G446">
        <v>50</v>
      </c>
      <c r="H446">
        <v>63</v>
      </c>
    </row>
    <row r="447" spans="1:8" x14ac:dyDescent="0.25">
      <c r="A447">
        <v>1219</v>
      </c>
      <c r="B447">
        <v>1219</v>
      </c>
      <c r="C447">
        <v>832</v>
      </c>
      <c r="D447" t="s">
        <v>9</v>
      </c>
      <c r="E447" t="s">
        <v>683</v>
      </c>
      <c r="F447">
        <v>1.52</v>
      </c>
      <c r="G447">
        <v>50</v>
      </c>
      <c r="H447">
        <v>76</v>
      </c>
    </row>
    <row r="448" spans="1:8" x14ac:dyDescent="0.25">
      <c r="A448">
        <v>1232</v>
      </c>
      <c r="B448">
        <v>1232</v>
      </c>
      <c r="C448">
        <v>832</v>
      </c>
      <c r="D448" t="s">
        <v>9</v>
      </c>
      <c r="E448" t="s">
        <v>684</v>
      </c>
      <c r="F448">
        <v>1.52</v>
      </c>
      <c r="G448">
        <v>50</v>
      </c>
      <c r="H448">
        <v>76</v>
      </c>
    </row>
    <row r="449" spans="1:8" x14ac:dyDescent="0.25">
      <c r="A449">
        <v>1233</v>
      </c>
      <c r="B449">
        <v>1233</v>
      </c>
      <c r="C449">
        <v>613</v>
      </c>
      <c r="D449" t="s">
        <v>9</v>
      </c>
      <c r="E449" t="s">
        <v>685</v>
      </c>
      <c r="F449">
        <v>1.37</v>
      </c>
      <c r="G449">
        <v>50</v>
      </c>
      <c r="H449">
        <v>68.5</v>
      </c>
    </row>
    <row r="450" spans="1:8" x14ac:dyDescent="0.25">
      <c r="A450">
        <v>1234</v>
      </c>
      <c r="B450">
        <v>1234</v>
      </c>
      <c r="C450">
        <v>829</v>
      </c>
      <c r="D450" t="s">
        <v>9</v>
      </c>
      <c r="E450" t="s">
        <v>686</v>
      </c>
      <c r="F450">
        <v>1.27</v>
      </c>
      <c r="G450">
        <v>50</v>
      </c>
      <c r="H450">
        <v>63.5</v>
      </c>
    </row>
    <row r="451" spans="1:8" x14ac:dyDescent="0.25">
      <c r="A451">
        <v>1235</v>
      </c>
      <c r="B451">
        <v>1235</v>
      </c>
      <c r="C451">
        <v>829</v>
      </c>
      <c r="D451" t="s">
        <v>9</v>
      </c>
      <c r="E451" t="s">
        <v>687</v>
      </c>
      <c r="F451">
        <v>1.52</v>
      </c>
      <c r="G451">
        <v>50</v>
      </c>
      <c r="H451">
        <v>76</v>
      </c>
    </row>
    <row r="452" spans="1:8" x14ac:dyDescent="0.25">
      <c r="A452">
        <v>1236</v>
      </c>
      <c r="B452">
        <v>1236</v>
      </c>
      <c r="C452">
        <v>829</v>
      </c>
      <c r="D452" t="s">
        <v>9</v>
      </c>
      <c r="E452" t="s">
        <v>688</v>
      </c>
      <c r="F452">
        <v>1.27</v>
      </c>
      <c r="G452">
        <v>50</v>
      </c>
      <c r="H452">
        <v>63.5</v>
      </c>
    </row>
    <row r="453" spans="1:8" x14ac:dyDescent="0.25">
      <c r="A453">
        <v>1237</v>
      </c>
      <c r="B453">
        <v>1237</v>
      </c>
      <c r="C453">
        <v>829</v>
      </c>
      <c r="D453" t="s">
        <v>9</v>
      </c>
      <c r="E453" t="s">
        <v>689</v>
      </c>
      <c r="F453">
        <v>1.52</v>
      </c>
      <c r="G453">
        <v>50</v>
      </c>
      <c r="H453">
        <v>76</v>
      </c>
    </row>
    <row r="454" spans="1:8" x14ac:dyDescent="0.25">
      <c r="A454">
        <v>1238</v>
      </c>
      <c r="B454">
        <v>1238</v>
      </c>
      <c r="C454">
        <v>829</v>
      </c>
      <c r="D454" t="s">
        <v>9</v>
      </c>
      <c r="E454" t="s">
        <v>690</v>
      </c>
      <c r="F454">
        <v>1.27</v>
      </c>
      <c r="G454">
        <v>50</v>
      </c>
      <c r="H454">
        <v>63.5</v>
      </c>
    </row>
    <row r="455" spans="1:8" x14ac:dyDescent="0.25">
      <c r="A455">
        <v>1239</v>
      </c>
      <c r="B455">
        <v>1239</v>
      </c>
      <c r="C455">
        <v>829</v>
      </c>
      <c r="D455" t="s">
        <v>9</v>
      </c>
      <c r="E455" t="s">
        <v>691</v>
      </c>
      <c r="F455">
        <v>1.52</v>
      </c>
      <c r="G455">
        <v>50</v>
      </c>
      <c r="H455">
        <v>76</v>
      </c>
    </row>
    <row r="456" spans="1:8" x14ac:dyDescent="0.25">
      <c r="A456">
        <v>1250</v>
      </c>
      <c r="B456">
        <v>359500010</v>
      </c>
      <c r="C456">
        <v>150</v>
      </c>
      <c r="D456" t="s">
        <v>354</v>
      </c>
      <c r="E456" t="s">
        <v>692</v>
      </c>
      <c r="F456">
        <v>1</v>
      </c>
      <c r="G456">
        <v>1</v>
      </c>
      <c r="H456">
        <v>1</v>
      </c>
    </row>
    <row r="457" spans="1:8" x14ac:dyDescent="0.25">
      <c r="A457">
        <v>1253</v>
      </c>
      <c r="B457">
        <v>1253</v>
      </c>
      <c r="C457">
        <v>150</v>
      </c>
      <c r="D457" t="s">
        <v>354</v>
      </c>
      <c r="E457" t="s">
        <v>693</v>
      </c>
      <c r="F457">
        <v>1</v>
      </c>
      <c r="G457">
        <v>1</v>
      </c>
      <c r="H457">
        <v>1</v>
      </c>
    </row>
    <row r="458" spans="1:8" x14ac:dyDescent="0.25">
      <c r="A458">
        <v>1254</v>
      </c>
      <c r="B458">
        <v>1254</v>
      </c>
      <c r="C458">
        <v>150</v>
      </c>
      <c r="D458" t="s">
        <v>354</v>
      </c>
      <c r="E458" t="s">
        <v>694</v>
      </c>
      <c r="F458">
        <v>1</v>
      </c>
      <c r="G458">
        <v>1</v>
      </c>
      <c r="H458">
        <v>1</v>
      </c>
    </row>
    <row r="459" spans="1:8" x14ac:dyDescent="0.25">
      <c r="A459">
        <v>1255</v>
      </c>
      <c r="B459">
        <v>1255</v>
      </c>
      <c r="C459">
        <v>150</v>
      </c>
      <c r="D459" t="s">
        <v>354</v>
      </c>
      <c r="E459" t="s">
        <v>695</v>
      </c>
      <c r="F459">
        <v>1</v>
      </c>
      <c r="G459">
        <v>1</v>
      </c>
      <c r="H459">
        <v>1</v>
      </c>
    </row>
    <row r="460" spans="1:8" x14ac:dyDescent="0.25">
      <c r="A460">
        <v>1256</v>
      </c>
      <c r="B460">
        <v>1256</v>
      </c>
      <c r="C460">
        <v>117</v>
      </c>
      <c r="D460" t="s">
        <v>9</v>
      </c>
      <c r="E460" t="s">
        <v>696</v>
      </c>
      <c r="F460">
        <v>1.52</v>
      </c>
      <c r="G460">
        <v>50</v>
      </c>
      <c r="H460">
        <v>76</v>
      </c>
    </row>
    <row r="461" spans="1:8" x14ac:dyDescent="0.25">
      <c r="A461">
        <v>1257</v>
      </c>
      <c r="B461">
        <v>1257</v>
      </c>
      <c r="C461">
        <v>613</v>
      </c>
      <c r="D461" t="s">
        <v>9</v>
      </c>
      <c r="E461" t="s">
        <v>697</v>
      </c>
      <c r="F461">
        <v>1.26</v>
      </c>
      <c r="G461">
        <v>50</v>
      </c>
      <c r="H461">
        <v>63</v>
      </c>
    </row>
    <row r="462" spans="1:8" x14ac:dyDescent="0.25">
      <c r="A462">
        <v>1264</v>
      </c>
      <c r="B462">
        <v>1264</v>
      </c>
      <c r="C462">
        <v>115</v>
      </c>
      <c r="D462" t="s">
        <v>9</v>
      </c>
      <c r="E462" t="s">
        <v>698</v>
      </c>
      <c r="F462">
        <v>1.26</v>
      </c>
      <c r="G462">
        <v>50</v>
      </c>
      <c r="H462">
        <v>63</v>
      </c>
    </row>
    <row r="463" spans="1:8" x14ac:dyDescent="0.25">
      <c r="A463">
        <v>1271</v>
      </c>
      <c r="B463">
        <v>1271</v>
      </c>
      <c r="C463">
        <v>118</v>
      </c>
      <c r="D463" t="s">
        <v>9</v>
      </c>
      <c r="E463" t="s">
        <v>699</v>
      </c>
      <c r="F463">
        <v>1.26</v>
      </c>
      <c r="G463">
        <v>50</v>
      </c>
      <c r="H463">
        <v>63</v>
      </c>
    </row>
    <row r="464" spans="1:8" x14ac:dyDescent="0.25">
      <c r="A464">
        <v>1272</v>
      </c>
      <c r="B464">
        <v>1272</v>
      </c>
      <c r="C464">
        <v>120</v>
      </c>
      <c r="D464" t="s">
        <v>9</v>
      </c>
      <c r="E464" t="s">
        <v>700</v>
      </c>
      <c r="F464">
        <v>1.26</v>
      </c>
      <c r="G464">
        <v>50</v>
      </c>
      <c r="H464">
        <v>63</v>
      </c>
    </row>
    <row r="465" spans="1:8" x14ac:dyDescent="0.25">
      <c r="A465">
        <v>1273</v>
      </c>
      <c r="B465">
        <v>1273</v>
      </c>
      <c r="C465">
        <v>120</v>
      </c>
      <c r="D465" t="s">
        <v>9</v>
      </c>
      <c r="E465" t="s">
        <v>701</v>
      </c>
      <c r="F465">
        <v>1</v>
      </c>
      <c r="G465">
        <v>50</v>
      </c>
      <c r="H465">
        <v>50</v>
      </c>
    </row>
    <row r="466" spans="1:8" x14ac:dyDescent="0.25">
      <c r="A466">
        <v>1274</v>
      </c>
      <c r="B466">
        <v>1274</v>
      </c>
      <c r="C466">
        <v>115</v>
      </c>
      <c r="D466" t="s">
        <v>9</v>
      </c>
      <c r="E466" t="s">
        <v>702</v>
      </c>
      <c r="F466">
        <v>1.26</v>
      </c>
      <c r="G466">
        <v>50</v>
      </c>
      <c r="H466">
        <v>63</v>
      </c>
    </row>
    <row r="467" spans="1:8" x14ac:dyDescent="0.25">
      <c r="A467">
        <v>1275</v>
      </c>
      <c r="B467">
        <v>1275</v>
      </c>
      <c r="C467">
        <v>130</v>
      </c>
      <c r="D467" t="s">
        <v>9</v>
      </c>
      <c r="E467" t="s">
        <v>703</v>
      </c>
      <c r="F467">
        <v>1.37</v>
      </c>
      <c r="G467">
        <v>50</v>
      </c>
      <c r="H467">
        <v>68.5</v>
      </c>
    </row>
    <row r="468" spans="1:8" x14ac:dyDescent="0.25">
      <c r="A468">
        <v>1276</v>
      </c>
      <c r="B468">
        <v>1276</v>
      </c>
      <c r="C468">
        <v>613</v>
      </c>
      <c r="D468" t="s">
        <v>9</v>
      </c>
      <c r="E468" t="s">
        <v>704</v>
      </c>
      <c r="F468">
        <v>1.52</v>
      </c>
      <c r="G468">
        <v>50</v>
      </c>
      <c r="H468">
        <v>76</v>
      </c>
    </row>
    <row r="469" spans="1:8" x14ac:dyDescent="0.25">
      <c r="A469">
        <v>1277</v>
      </c>
      <c r="B469">
        <v>1277</v>
      </c>
      <c r="C469">
        <v>831</v>
      </c>
      <c r="D469" t="s">
        <v>9</v>
      </c>
      <c r="E469" t="s">
        <v>705</v>
      </c>
      <c r="F469">
        <v>1.22</v>
      </c>
      <c r="G469">
        <v>50</v>
      </c>
      <c r="H469">
        <v>61</v>
      </c>
    </row>
    <row r="470" spans="1:8" x14ac:dyDescent="0.25">
      <c r="A470">
        <v>1280</v>
      </c>
      <c r="B470">
        <v>1280</v>
      </c>
      <c r="C470">
        <v>131</v>
      </c>
      <c r="D470" t="s">
        <v>9</v>
      </c>
      <c r="E470" t="s">
        <v>706</v>
      </c>
      <c r="F470">
        <v>1.37</v>
      </c>
      <c r="G470">
        <v>50</v>
      </c>
      <c r="H470">
        <v>68.5</v>
      </c>
    </row>
    <row r="471" spans="1:8" x14ac:dyDescent="0.25">
      <c r="A471">
        <v>1281</v>
      </c>
      <c r="B471">
        <v>1281</v>
      </c>
      <c r="C471">
        <v>621</v>
      </c>
      <c r="D471" t="s">
        <v>436</v>
      </c>
      <c r="E471" t="s">
        <v>707</v>
      </c>
      <c r="F471">
        <v>1</v>
      </c>
      <c r="G471">
        <v>1</v>
      </c>
      <c r="H471">
        <v>1</v>
      </c>
    </row>
    <row r="472" spans="1:8" x14ac:dyDescent="0.25">
      <c r="A472">
        <v>1282</v>
      </c>
      <c r="B472">
        <v>1282</v>
      </c>
      <c r="C472">
        <v>621</v>
      </c>
      <c r="D472" t="s">
        <v>436</v>
      </c>
      <c r="E472" t="s">
        <v>708</v>
      </c>
      <c r="F472">
        <v>1</v>
      </c>
      <c r="G472">
        <v>1</v>
      </c>
      <c r="H472">
        <v>1</v>
      </c>
    </row>
    <row r="473" spans="1:8" x14ac:dyDescent="0.25">
      <c r="A473">
        <v>1283</v>
      </c>
      <c r="B473">
        <v>1283</v>
      </c>
      <c r="C473">
        <v>621</v>
      </c>
      <c r="D473" t="s">
        <v>436</v>
      </c>
      <c r="E473" t="s">
        <v>709</v>
      </c>
      <c r="F473">
        <v>1</v>
      </c>
      <c r="G473">
        <v>1</v>
      </c>
      <c r="H473">
        <v>1</v>
      </c>
    </row>
    <row r="474" spans="1:8" x14ac:dyDescent="0.25">
      <c r="A474">
        <v>1284</v>
      </c>
      <c r="B474">
        <v>1284</v>
      </c>
      <c r="C474">
        <v>621</v>
      </c>
      <c r="D474" t="s">
        <v>436</v>
      </c>
      <c r="E474" t="s">
        <v>710</v>
      </c>
      <c r="F474">
        <v>1</v>
      </c>
      <c r="G474">
        <v>1</v>
      </c>
      <c r="H474">
        <v>1</v>
      </c>
    </row>
    <row r="475" spans="1:8" x14ac:dyDescent="0.25">
      <c r="A475">
        <v>1285</v>
      </c>
      <c r="B475">
        <v>1285</v>
      </c>
      <c r="C475">
        <v>117</v>
      </c>
      <c r="D475" t="s">
        <v>9</v>
      </c>
      <c r="E475" t="s">
        <v>711</v>
      </c>
      <c r="F475">
        <v>1.26</v>
      </c>
      <c r="G475">
        <v>50</v>
      </c>
      <c r="H475">
        <v>63</v>
      </c>
    </row>
    <row r="476" spans="1:8" x14ac:dyDescent="0.25">
      <c r="A476">
        <v>1286</v>
      </c>
      <c r="B476">
        <v>1286</v>
      </c>
      <c r="C476">
        <v>120</v>
      </c>
      <c r="D476" t="s">
        <v>9</v>
      </c>
      <c r="E476" t="s">
        <v>712</v>
      </c>
      <c r="F476">
        <v>1.22</v>
      </c>
      <c r="G476">
        <v>50</v>
      </c>
      <c r="H476">
        <v>61</v>
      </c>
    </row>
    <row r="477" spans="1:8" x14ac:dyDescent="0.25">
      <c r="A477">
        <v>1287</v>
      </c>
      <c r="B477">
        <v>1287</v>
      </c>
      <c r="C477">
        <v>120</v>
      </c>
      <c r="D477" t="s">
        <v>9</v>
      </c>
      <c r="E477" t="s">
        <v>713</v>
      </c>
      <c r="F477">
        <v>1.22</v>
      </c>
      <c r="G477">
        <v>50</v>
      </c>
      <c r="H477">
        <v>61</v>
      </c>
    </row>
    <row r="478" spans="1:8" x14ac:dyDescent="0.25">
      <c r="A478">
        <v>1296</v>
      </c>
      <c r="B478">
        <v>1296</v>
      </c>
      <c r="C478">
        <v>613</v>
      </c>
      <c r="D478" t="s">
        <v>9</v>
      </c>
      <c r="E478" t="s">
        <v>714</v>
      </c>
      <c r="F478">
        <v>1.05</v>
      </c>
      <c r="G478">
        <v>50</v>
      </c>
      <c r="H478">
        <v>52.5</v>
      </c>
    </row>
    <row r="479" spans="1:8" x14ac:dyDescent="0.25">
      <c r="A479">
        <v>1297</v>
      </c>
      <c r="B479">
        <v>1297</v>
      </c>
      <c r="C479">
        <v>613</v>
      </c>
      <c r="D479" t="s">
        <v>9</v>
      </c>
      <c r="E479" t="s">
        <v>715</v>
      </c>
      <c r="F479">
        <v>1.37</v>
      </c>
      <c r="G479">
        <v>50</v>
      </c>
      <c r="H479">
        <v>68.5</v>
      </c>
    </row>
    <row r="480" spans="1:8" x14ac:dyDescent="0.25">
      <c r="A480">
        <v>1298</v>
      </c>
      <c r="B480">
        <v>1298</v>
      </c>
      <c r="C480">
        <v>115</v>
      </c>
      <c r="D480" t="s">
        <v>9</v>
      </c>
      <c r="E480" t="s">
        <v>716</v>
      </c>
      <c r="F480">
        <v>1.26</v>
      </c>
      <c r="G480">
        <v>50</v>
      </c>
      <c r="H480">
        <v>63</v>
      </c>
    </row>
    <row r="481" spans="1:8" x14ac:dyDescent="0.25">
      <c r="A481">
        <v>1299</v>
      </c>
      <c r="B481">
        <v>1299</v>
      </c>
      <c r="C481">
        <v>120</v>
      </c>
      <c r="D481" t="s">
        <v>9</v>
      </c>
      <c r="E481" t="s">
        <v>717</v>
      </c>
      <c r="F481">
        <v>1.26</v>
      </c>
      <c r="G481">
        <v>50</v>
      </c>
      <c r="H481">
        <v>63</v>
      </c>
    </row>
    <row r="482" spans="1:8" x14ac:dyDescent="0.25">
      <c r="A482">
        <v>1301</v>
      </c>
      <c r="B482">
        <v>1301</v>
      </c>
      <c r="C482">
        <v>150</v>
      </c>
      <c r="D482" t="s">
        <v>9</v>
      </c>
      <c r="E482" t="s">
        <v>718</v>
      </c>
      <c r="F482">
        <v>1.26</v>
      </c>
      <c r="G482">
        <v>50</v>
      </c>
      <c r="H482">
        <v>63</v>
      </c>
    </row>
    <row r="483" spans="1:8" x14ac:dyDescent="0.25">
      <c r="A483">
        <v>1302</v>
      </c>
      <c r="B483">
        <v>1302</v>
      </c>
      <c r="C483">
        <v>111</v>
      </c>
      <c r="D483" t="s">
        <v>9</v>
      </c>
      <c r="E483" t="s">
        <v>719</v>
      </c>
      <c r="F483">
        <v>1.26</v>
      </c>
      <c r="G483">
        <v>50</v>
      </c>
      <c r="H483">
        <v>63</v>
      </c>
    </row>
    <row r="484" spans="1:8" x14ac:dyDescent="0.25">
      <c r="A484">
        <v>1303</v>
      </c>
      <c r="B484">
        <v>1303</v>
      </c>
      <c r="C484">
        <v>117</v>
      </c>
      <c r="D484" t="s">
        <v>9</v>
      </c>
      <c r="E484" t="s">
        <v>720</v>
      </c>
      <c r="F484">
        <v>1.26</v>
      </c>
      <c r="G484">
        <v>50</v>
      </c>
      <c r="H484">
        <v>63</v>
      </c>
    </row>
    <row r="485" spans="1:8" x14ac:dyDescent="0.25">
      <c r="A485">
        <v>1304</v>
      </c>
      <c r="B485">
        <v>1304</v>
      </c>
      <c r="C485">
        <v>131</v>
      </c>
      <c r="D485" t="s">
        <v>9</v>
      </c>
      <c r="E485" t="s">
        <v>721</v>
      </c>
      <c r="F485">
        <v>1.37</v>
      </c>
      <c r="G485">
        <v>50</v>
      </c>
      <c r="H485">
        <v>68.5</v>
      </c>
    </row>
    <row r="486" spans="1:8" x14ac:dyDescent="0.25">
      <c r="A486">
        <v>1305</v>
      </c>
      <c r="B486">
        <v>1305</v>
      </c>
      <c r="C486">
        <v>613</v>
      </c>
      <c r="D486" t="s">
        <v>9</v>
      </c>
      <c r="E486" t="s">
        <v>722</v>
      </c>
      <c r="F486">
        <v>1.37</v>
      </c>
      <c r="G486">
        <v>50</v>
      </c>
      <c r="H486">
        <v>68.5</v>
      </c>
    </row>
    <row r="487" spans="1:8" x14ac:dyDescent="0.25">
      <c r="A487">
        <v>1306</v>
      </c>
      <c r="B487">
        <v>1306</v>
      </c>
      <c r="C487">
        <v>117</v>
      </c>
      <c r="D487" t="s">
        <v>9</v>
      </c>
      <c r="E487" t="s">
        <v>723</v>
      </c>
      <c r="F487">
        <v>1.52</v>
      </c>
      <c r="G487">
        <v>50</v>
      </c>
      <c r="H487">
        <v>76</v>
      </c>
    </row>
    <row r="488" spans="1:8" x14ac:dyDescent="0.25">
      <c r="A488">
        <v>1307</v>
      </c>
      <c r="B488">
        <v>1307</v>
      </c>
      <c r="C488">
        <v>115</v>
      </c>
      <c r="D488" t="s">
        <v>9</v>
      </c>
      <c r="E488" t="s">
        <v>724</v>
      </c>
      <c r="F488">
        <v>1.26</v>
      </c>
      <c r="G488">
        <v>50</v>
      </c>
      <c r="H488">
        <v>63</v>
      </c>
    </row>
    <row r="489" spans="1:8" x14ac:dyDescent="0.25">
      <c r="A489">
        <v>1311</v>
      </c>
      <c r="B489">
        <v>1311</v>
      </c>
      <c r="C489">
        <v>832</v>
      </c>
      <c r="D489" t="s">
        <v>9</v>
      </c>
      <c r="E489" t="s">
        <v>725</v>
      </c>
      <c r="F489">
        <v>1.52</v>
      </c>
      <c r="G489">
        <v>50</v>
      </c>
      <c r="H489">
        <v>76</v>
      </c>
    </row>
    <row r="490" spans="1:8" x14ac:dyDescent="0.25">
      <c r="A490">
        <v>1312</v>
      </c>
      <c r="B490">
        <v>1312</v>
      </c>
      <c r="C490">
        <v>613</v>
      </c>
      <c r="D490" t="s">
        <v>9</v>
      </c>
      <c r="E490" t="s">
        <v>726</v>
      </c>
      <c r="F490">
        <v>1.26</v>
      </c>
      <c r="G490">
        <v>50</v>
      </c>
      <c r="H490">
        <v>63</v>
      </c>
    </row>
    <row r="491" spans="1:8" x14ac:dyDescent="0.25">
      <c r="A491">
        <v>1315</v>
      </c>
      <c r="B491">
        <v>1315</v>
      </c>
      <c r="C491">
        <v>115</v>
      </c>
      <c r="D491" t="s">
        <v>9</v>
      </c>
      <c r="E491" t="s">
        <v>727</v>
      </c>
      <c r="F491">
        <v>1.26</v>
      </c>
      <c r="G491">
        <v>50</v>
      </c>
      <c r="H491">
        <v>63</v>
      </c>
    </row>
    <row r="492" spans="1:8" x14ac:dyDescent="0.25">
      <c r="A492">
        <v>1316</v>
      </c>
      <c r="B492">
        <v>1316</v>
      </c>
      <c r="C492">
        <v>621</v>
      </c>
      <c r="D492" t="s">
        <v>436</v>
      </c>
      <c r="E492" t="s">
        <v>728</v>
      </c>
      <c r="F492">
        <v>1</v>
      </c>
      <c r="G492">
        <v>1</v>
      </c>
      <c r="H492">
        <v>1</v>
      </c>
    </row>
    <row r="493" spans="1:8" x14ac:dyDescent="0.25">
      <c r="A493">
        <v>1317</v>
      </c>
      <c r="B493">
        <v>1317</v>
      </c>
      <c r="C493">
        <v>621</v>
      </c>
      <c r="D493" t="s">
        <v>436</v>
      </c>
      <c r="E493" t="s">
        <v>729</v>
      </c>
      <c r="F493">
        <v>1</v>
      </c>
      <c r="G493">
        <v>1</v>
      </c>
      <c r="H493">
        <v>1</v>
      </c>
    </row>
    <row r="494" spans="1:8" x14ac:dyDescent="0.25">
      <c r="A494">
        <v>1331</v>
      </c>
      <c r="B494">
        <v>1331</v>
      </c>
      <c r="C494">
        <v>119</v>
      </c>
      <c r="D494" t="s">
        <v>9</v>
      </c>
      <c r="E494" t="s">
        <v>730</v>
      </c>
      <c r="F494">
        <v>1.26</v>
      </c>
      <c r="G494">
        <v>50</v>
      </c>
      <c r="H494">
        <v>63</v>
      </c>
    </row>
    <row r="495" spans="1:8" x14ac:dyDescent="0.25">
      <c r="A495">
        <v>1332</v>
      </c>
      <c r="B495">
        <v>1332</v>
      </c>
      <c r="C495">
        <v>119</v>
      </c>
      <c r="D495" t="s">
        <v>9</v>
      </c>
      <c r="E495" t="s">
        <v>731</v>
      </c>
      <c r="F495">
        <v>1.26</v>
      </c>
      <c r="G495">
        <v>50</v>
      </c>
      <c r="H495">
        <v>63</v>
      </c>
    </row>
    <row r="496" spans="1:8" x14ac:dyDescent="0.25">
      <c r="A496">
        <v>1333</v>
      </c>
      <c r="B496">
        <v>1333</v>
      </c>
      <c r="C496">
        <v>119</v>
      </c>
      <c r="D496" t="s">
        <v>9</v>
      </c>
      <c r="E496" t="s">
        <v>732</v>
      </c>
      <c r="F496">
        <v>1.26</v>
      </c>
      <c r="G496">
        <v>50</v>
      </c>
      <c r="H496">
        <v>63</v>
      </c>
    </row>
    <row r="497" spans="1:8" x14ac:dyDescent="0.25">
      <c r="A497">
        <v>1334</v>
      </c>
      <c r="B497">
        <v>1334</v>
      </c>
      <c r="C497">
        <v>119</v>
      </c>
      <c r="D497" t="s">
        <v>9</v>
      </c>
      <c r="E497" t="s">
        <v>733</v>
      </c>
      <c r="F497">
        <v>1.26</v>
      </c>
      <c r="G497">
        <v>50</v>
      </c>
      <c r="H497">
        <v>63</v>
      </c>
    </row>
    <row r="498" spans="1:8" x14ac:dyDescent="0.25">
      <c r="A498">
        <v>1335</v>
      </c>
      <c r="B498">
        <v>1335</v>
      </c>
      <c r="C498">
        <v>119</v>
      </c>
      <c r="D498" t="s">
        <v>9</v>
      </c>
      <c r="E498" t="s">
        <v>734</v>
      </c>
      <c r="F498">
        <v>1.26</v>
      </c>
      <c r="G498">
        <v>50</v>
      </c>
      <c r="H498">
        <v>63</v>
      </c>
    </row>
    <row r="499" spans="1:8" x14ac:dyDescent="0.25">
      <c r="A499">
        <v>1336</v>
      </c>
      <c r="B499">
        <v>1336</v>
      </c>
      <c r="C499">
        <v>119</v>
      </c>
      <c r="D499" t="s">
        <v>9</v>
      </c>
      <c r="E499" t="s">
        <v>735</v>
      </c>
      <c r="F499">
        <v>1.26</v>
      </c>
      <c r="G499">
        <v>50</v>
      </c>
      <c r="H499">
        <v>63</v>
      </c>
    </row>
    <row r="500" spans="1:8" x14ac:dyDescent="0.25">
      <c r="A500">
        <v>1337</v>
      </c>
      <c r="B500">
        <v>1337</v>
      </c>
      <c r="C500">
        <v>121</v>
      </c>
      <c r="D500" t="s">
        <v>9</v>
      </c>
      <c r="E500" t="s">
        <v>736</v>
      </c>
      <c r="F500">
        <v>1.52</v>
      </c>
      <c r="G500">
        <v>50</v>
      </c>
      <c r="H500">
        <v>76</v>
      </c>
    </row>
    <row r="501" spans="1:8" x14ac:dyDescent="0.25">
      <c r="A501">
        <v>1338</v>
      </c>
      <c r="B501">
        <v>1338</v>
      </c>
      <c r="C501">
        <v>131</v>
      </c>
      <c r="D501" t="s">
        <v>9</v>
      </c>
      <c r="E501" t="s">
        <v>737</v>
      </c>
      <c r="F501">
        <v>1.37</v>
      </c>
      <c r="G501">
        <v>50</v>
      </c>
      <c r="H501">
        <v>68.5</v>
      </c>
    </row>
    <row r="502" spans="1:8" x14ac:dyDescent="0.25">
      <c r="A502">
        <v>1340</v>
      </c>
      <c r="B502">
        <v>1340</v>
      </c>
      <c r="C502">
        <v>121</v>
      </c>
      <c r="D502" t="s">
        <v>9</v>
      </c>
      <c r="E502" t="s">
        <v>738</v>
      </c>
      <c r="F502">
        <v>1.2350000000000001</v>
      </c>
      <c r="G502">
        <v>50</v>
      </c>
      <c r="H502">
        <v>61.750000000000007</v>
      </c>
    </row>
    <row r="503" spans="1:8" x14ac:dyDescent="0.25">
      <c r="A503">
        <v>1341</v>
      </c>
      <c r="B503">
        <v>1341</v>
      </c>
      <c r="C503">
        <v>829</v>
      </c>
      <c r="D503" t="s">
        <v>9</v>
      </c>
      <c r="E503" t="s">
        <v>739</v>
      </c>
      <c r="F503">
        <v>1.27</v>
      </c>
      <c r="G503">
        <v>50</v>
      </c>
      <c r="H503">
        <v>63.5</v>
      </c>
    </row>
    <row r="504" spans="1:8" x14ac:dyDescent="0.25">
      <c r="A504">
        <v>1342</v>
      </c>
      <c r="B504">
        <v>1342</v>
      </c>
      <c r="C504">
        <v>829</v>
      </c>
      <c r="D504" t="s">
        <v>9</v>
      </c>
      <c r="E504" t="s">
        <v>740</v>
      </c>
      <c r="F504">
        <v>1.37</v>
      </c>
      <c r="G504">
        <v>50</v>
      </c>
      <c r="H504">
        <v>68.5</v>
      </c>
    </row>
    <row r="505" spans="1:8" x14ac:dyDescent="0.25">
      <c r="A505">
        <v>1343</v>
      </c>
      <c r="B505">
        <v>1343</v>
      </c>
      <c r="C505">
        <v>150</v>
      </c>
      <c r="D505" t="s">
        <v>354</v>
      </c>
      <c r="E505" t="s">
        <v>741</v>
      </c>
      <c r="F505">
        <v>1</v>
      </c>
      <c r="G505">
        <v>1</v>
      </c>
      <c r="H505">
        <v>1</v>
      </c>
    </row>
    <row r="506" spans="1:8" x14ac:dyDescent="0.25">
      <c r="A506">
        <v>1344</v>
      </c>
      <c r="B506">
        <v>1344</v>
      </c>
      <c r="C506">
        <v>130</v>
      </c>
      <c r="D506" t="s">
        <v>9</v>
      </c>
      <c r="E506" t="s">
        <v>742</v>
      </c>
      <c r="F506">
        <v>1.52</v>
      </c>
      <c r="G506">
        <v>50</v>
      </c>
      <c r="H506">
        <v>76</v>
      </c>
    </row>
    <row r="507" spans="1:8" x14ac:dyDescent="0.25">
      <c r="A507">
        <v>1345</v>
      </c>
      <c r="B507">
        <v>1345</v>
      </c>
      <c r="C507">
        <v>621</v>
      </c>
      <c r="D507" t="s">
        <v>436</v>
      </c>
      <c r="E507" t="s">
        <v>743</v>
      </c>
      <c r="F507">
        <v>1</v>
      </c>
      <c r="G507">
        <v>1</v>
      </c>
      <c r="H507">
        <v>1</v>
      </c>
    </row>
    <row r="508" spans="1:8" x14ac:dyDescent="0.25">
      <c r="A508">
        <v>1348</v>
      </c>
      <c r="B508">
        <v>1348</v>
      </c>
      <c r="C508">
        <v>121</v>
      </c>
      <c r="D508" t="s">
        <v>9</v>
      </c>
      <c r="E508" t="s">
        <v>744</v>
      </c>
      <c r="F508">
        <v>1.2350000000000001</v>
      </c>
      <c r="G508">
        <v>50</v>
      </c>
      <c r="H508">
        <v>61.750000000000007</v>
      </c>
    </row>
    <row r="509" spans="1:8" x14ac:dyDescent="0.25">
      <c r="A509">
        <v>1349</v>
      </c>
      <c r="B509">
        <v>1349</v>
      </c>
      <c r="C509">
        <v>121</v>
      </c>
      <c r="D509" t="s">
        <v>9</v>
      </c>
      <c r="E509" t="s">
        <v>745</v>
      </c>
      <c r="F509">
        <v>1.2350000000000001</v>
      </c>
      <c r="G509">
        <v>50</v>
      </c>
      <c r="H509">
        <v>61.750000000000007</v>
      </c>
    </row>
    <row r="510" spans="1:8" x14ac:dyDescent="0.25">
      <c r="A510">
        <v>1350</v>
      </c>
      <c r="B510">
        <v>1350</v>
      </c>
      <c r="C510">
        <v>121</v>
      </c>
      <c r="D510" t="s">
        <v>9</v>
      </c>
      <c r="E510" t="s">
        <v>746</v>
      </c>
      <c r="F510">
        <v>1.2350000000000001</v>
      </c>
      <c r="G510">
        <v>50</v>
      </c>
      <c r="H510">
        <v>61.750000000000007</v>
      </c>
    </row>
    <row r="511" spans="1:8" x14ac:dyDescent="0.25">
      <c r="A511">
        <v>1351</v>
      </c>
      <c r="B511">
        <v>1351</v>
      </c>
      <c r="C511">
        <v>121</v>
      </c>
      <c r="D511" t="s">
        <v>9</v>
      </c>
      <c r="E511" t="s">
        <v>747</v>
      </c>
      <c r="F511">
        <v>1.2350000000000001</v>
      </c>
      <c r="G511">
        <v>50</v>
      </c>
      <c r="H511">
        <v>61.750000000000007</v>
      </c>
    </row>
    <row r="512" spans="1:8" x14ac:dyDescent="0.25">
      <c r="A512">
        <v>1352</v>
      </c>
      <c r="B512">
        <v>1352</v>
      </c>
      <c r="C512">
        <v>131</v>
      </c>
      <c r="D512" t="s">
        <v>9</v>
      </c>
      <c r="E512" t="s">
        <v>748</v>
      </c>
      <c r="F512">
        <v>1.55</v>
      </c>
      <c r="G512">
        <v>50</v>
      </c>
      <c r="H512">
        <v>77.5</v>
      </c>
    </row>
    <row r="513" spans="1:8" x14ac:dyDescent="0.25">
      <c r="A513">
        <v>1353</v>
      </c>
      <c r="B513">
        <v>1353</v>
      </c>
      <c r="C513">
        <v>150</v>
      </c>
      <c r="D513" t="s">
        <v>354</v>
      </c>
      <c r="E513" t="s">
        <v>749</v>
      </c>
      <c r="F513">
        <v>1</v>
      </c>
      <c r="G513">
        <v>1</v>
      </c>
      <c r="H513">
        <v>1</v>
      </c>
    </row>
    <row r="514" spans="1:8" x14ac:dyDescent="0.25">
      <c r="A514">
        <v>1357</v>
      </c>
      <c r="B514">
        <v>1357</v>
      </c>
      <c r="C514">
        <v>117</v>
      </c>
      <c r="D514" t="s">
        <v>9</v>
      </c>
      <c r="E514" t="s">
        <v>750</v>
      </c>
      <c r="F514">
        <v>1.26</v>
      </c>
      <c r="G514">
        <v>50</v>
      </c>
      <c r="H514">
        <v>63</v>
      </c>
    </row>
    <row r="515" spans="1:8" x14ac:dyDescent="0.25">
      <c r="A515">
        <v>1358</v>
      </c>
      <c r="B515">
        <v>1358</v>
      </c>
      <c r="C515">
        <v>150</v>
      </c>
      <c r="D515" t="s">
        <v>354</v>
      </c>
      <c r="E515" t="s">
        <v>751</v>
      </c>
      <c r="F515">
        <v>1</v>
      </c>
      <c r="G515">
        <v>1</v>
      </c>
      <c r="H515">
        <v>1</v>
      </c>
    </row>
    <row r="516" spans="1:8" x14ac:dyDescent="0.25">
      <c r="A516">
        <v>1359</v>
      </c>
      <c r="B516">
        <v>1359</v>
      </c>
      <c r="C516">
        <v>150</v>
      </c>
      <c r="D516" t="s">
        <v>354</v>
      </c>
      <c r="E516" t="s">
        <v>752</v>
      </c>
      <c r="F516">
        <v>1</v>
      </c>
      <c r="G516">
        <v>1</v>
      </c>
      <c r="H516">
        <v>1</v>
      </c>
    </row>
    <row r="517" spans="1:8" x14ac:dyDescent="0.25">
      <c r="A517">
        <v>1360</v>
      </c>
      <c r="B517">
        <v>1360</v>
      </c>
      <c r="C517">
        <v>150</v>
      </c>
      <c r="D517" t="s">
        <v>354</v>
      </c>
      <c r="E517" t="s">
        <v>753</v>
      </c>
      <c r="F517">
        <v>1</v>
      </c>
      <c r="G517">
        <v>1</v>
      </c>
      <c r="H517">
        <v>1</v>
      </c>
    </row>
    <row r="518" spans="1:8" x14ac:dyDescent="0.25">
      <c r="A518">
        <v>1361</v>
      </c>
      <c r="B518">
        <v>1361</v>
      </c>
      <c r="C518">
        <v>150</v>
      </c>
      <c r="D518" t="s">
        <v>354</v>
      </c>
      <c r="E518" t="s">
        <v>754</v>
      </c>
      <c r="F518">
        <v>1</v>
      </c>
      <c r="G518">
        <v>1</v>
      </c>
      <c r="H518">
        <v>1</v>
      </c>
    </row>
    <row r="519" spans="1:8" x14ac:dyDescent="0.25">
      <c r="A519">
        <v>1362</v>
      </c>
      <c r="B519">
        <v>1362</v>
      </c>
      <c r="C519">
        <v>150</v>
      </c>
      <c r="D519" t="s">
        <v>354</v>
      </c>
      <c r="E519" t="s">
        <v>755</v>
      </c>
      <c r="F519">
        <v>1</v>
      </c>
      <c r="G519">
        <v>1</v>
      </c>
      <c r="H519">
        <v>1</v>
      </c>
    </row>
    <row r="520" spans="1:8" x14ac:dyDescent="0.25">
      <c r="A520">
        <v>1363</v>
      </c>
      <c r="B520">
        <v>1363</v>
      </c>
      <c r="C520">
        <v>150</v>
      </c>
      <c r="D520" t="s">
        <v>354</v>
      </c>
      <c r="E520" t="s">
        <v>756</v>
      </c>
      <c r="F520">
        <v>1</v>
      </c>
      <c r="G520">
        <v>1</v>
      </c>
      <c r="H520">
        <v>1</v>
      </c>
    </row>
    <row r="521" spans="1:8" x14ac:dyDescent="0.25">
      <c r="A521">
        <v>1365</v>
      </c>
      <c r="B521">
        <v>1365</v>
      </c>
      <c r="C521">
        <v>115</v>
      </c>
      <c r="D521" t="s">
        <v>9</v>
      </c>
      <c r="E521" t="s">
        <v>757</v>
      </c>
      <c r="F521">
        <v>1.26</v>
      </c>
      <c r="G521">
        <v>50</v>
      </c>
      <c r="H521">
        <v>63</v>
      </c>
    </row>
    <row r="522" spans="1:8" x14ac:dyDescent="0.25">
      <c r="A522">
        <v>1366</v>
      </c>
      <c r="B522">
        <v>1366</v>
      </c>
      <c r="C522">
        <v>614</v>
      </c>
      <c r="D522" t="s">
        <v>9</v>
      </c>
      <c r="E522" t="s">
        <v>758</v>
      </c>
      <c r="F522">
        <v>1.37</v>
      </c>
      <c r="G522">
        <v>50</v>
      </c>
      <c r="H522">
        <v>68.5</v>
      </c>
    </row>
    <row r="523" spans="1:8" x14ac:dyDescent="0.25">
      <c r="A523">
        <v>1367</v>
      </c>
      <c r="B523">
        <v>1367</v>
      </c>
      <c r="C523">
        <v>150</v>
      </c>
      <c r="D523" t="s">
        <v>354</v>
      </c>
      <c r="E523" t="s">
        <v>759</v>
      </c>
      <c r="F523">
        <v>1</v>
      </c>
      <c r="G523">
        <v>1</v>
      </c>
      <c r="H523">
        <v>1</v>
      </c>
    </row>
    <row r="524" spans="1:8" x14ac:dyDescent="0.25">
      <c r="A524">
        <v>1368</v>
      </c>
      <c r="B524">
        <v>1368</v>
      </c>
      <c r="C524">
        <v>119</v>
      </c>
      <c r="D524" t="s">
        <v>9</v>
      </c>
      <c r="E524" t="s">
        <v>760</v>
      </c>
      <c r="F524">
        <v>1.26</v>
      </c>
      <c r="G524">
        <v>50</v>
      </c>
      <c r="H524">
        <v>63</v>
      </c>
    </row>
    <row r="525" spans="1:8" x14ac:dyDescent="0.25">
      <c r="A525">
        <v>1371</v>
      </c>
      <c r="B525">
        <v>1371</v>
      </c>
      <c r="C525">
        <v>119</v>
      </c>
      <c r="D525" t="s">
        <v>9</v>
      </c>
      <c r="E525" t="s">
        <v>761</v>
      </c>
      <c r="F525">
        <v>1.26</v>
      </c>
      <c r="G525">
        <v>50</v>
      </c>
      <c r="H525">
        <v>63</v>
      </c>
    </row>
    <row r="526" spans="1:8" x14ac:dyDescent="0.25">
      <c r="A526">
        <v>1372</v>
      </c>
      <c r="B526">
        <v>1372</v>
      </c>
      <c r="C526">
        <v>832</v>
      </c>
      <c r="D526" t="s">
        <v>9</v>
      </c>
      <c r="E526" t="s">
        <v>762</v>
      </c>
      <c r="F526">
        <v>1.52</v>
      </c>
      <c r="G526">
        <v>50</v>
      </c>
      <c r="H526">
        <v>76</v>
      </c>
    </row>
    <row r="527" spans="1:8" x14ac:dyDescent="0.25">
      <c r="A527">
        <v>1373</v>
      </c>
      <c r="B527">
        <v>1373</v>
      </c>
      <c r="C527">
        <v>121</v>
      </c>
      <c r="D527" t="s">
        <v>9</v>
      </c>
      <c r="E527" t="s">
        <v>763</v>
      </c>
      <c r="F527">
        <v>1.2350000000000001</v>
      </c>
      <c r="G527">
        <v>50</v>
      </c>
      <c r="H527">
        <v>61.750000000000007</v>
      </c>
    </row>
    <row r="528" spans="1:8" x14ac:dyDescent="0.25">
      <c r="A528">
        <v>1374</v>
      </c>
      <c r="B528">
        <v>1374</v>
      </c>
      <c r="C528">
        <v>121</v>
      </c>
      <c r="D528" t="s">
        <v>9</v>
      </c>
      <c r="E528" t="s">
        <v>764</v>
      </c>
      <c r="F528">
        <v>1.2350000000000001</v>
      </c>
      <c r="G528">
        <v>50</v>
      </c>
      <c r="H528">
        <v>61.750000000000007</v>
      </c>
    </row>
    <row r="529" spans="1:8" x14ac:dyDescent="0.25">
      <c r="A529">
        <v>1375</v>
      </c>
      <c r="B529">
        <v>1375</v>
      </c>
      <c r="C529">
        <v>119</v>
      </c>
      <c r="D529" t="s">
        <v>9</v>
      </c>
      <c r="E529" t="s">
        <v>765</v>
      </c>
      <c r="F529">
        <v>1.26</v>
      </c>
      <c r="G529">
        <v>50</v>
      </c>
      <c r="H529">
        <v>63</v>
      </c>
    </row>
    <row r="530" spans="1:8" x14ac:dyDescent="0.25">
      <c r="A530">
        <v>1376</v>
      </c>
      <c r="B530">
        <v>1376</v>
      </c>
      <c r="C530">
        <v>119</v>
      </c>
      <c r="D530" t="s">
        <v>9</v>
      </c>
      <c r="E530" t="s">
        <v>766</v>
      </c>
      <c r="F530">
        <v>1.26</v>
      </c>
      <c r="G530">
        <v>50</v>
      </c>
      <c r="H530">
        <v>63</v>
      </c>
    </row>
    <row r="531" spans="1:8" x14ac:dyDescent="0.25">
      <c r="A531">
        <v>1377</v>
      </c>
      <c r="B531">
        <v>1377</v>
      </c>
      <c r="C531">
        <v>613</v>
      </c>
      <c r="D531" t="s">
        <v>9</v>
      </c>
      <c r="E531" t="s">
        <v>767</v>
      </c>
      <c r="F531">
        <v>1.37</v>
      </c>
      <c r="G531">
        <v>50</v>
      </c>
      <c r="H531">
        <v>68.5</v>
      </c>
    </row>
    <row r="532" spans="1:8" x14ac:dyDescent="0.25">
      <c r="A532">
        <v>1378</v>
      </c>
      <c r="B532">
        <v>1378</v>
      </c>
      <c r="C532">
        <v>115</v>
      </c>
      <c r="D532" t="s">
        <v>9</v>
      </c>
      <c r="E532" t="s">
        <v>768</v>
      </c>
      <c r="F532">
        <v>1.26</v>
      </c>
      <c r="G532">
        <v>50</v>
      </c>
      <c r="H532">
        <v>63</v>
      </c>
    </row>
    <row r="533" spans="1:8" x14ac:dyDescent="0.25">
      <c r="A533">
        <v>1379</v>
      </c>
      <c r="B533">
        <v>1379</v>
      </c>
      <c r="C533">
        <v>115</v>
      </c>
      <c r="D533" t="s">
        <v>9</v>
      </c>
      <c r="E533" t="s">
        <v>769</v>
      </c>
      <c r="F533">
        <v>1.26</v>
      </c>
      <c r="G533">
        <v>50</v>
      </c>
      <c r="H533">
        <v>63</v>
      </c>
    </row>
    <row r="534" spans="1:8" x14ac:dyDescent="0.25">
      <c r="A534">
        <v>1380</v>
      </c>
      <c r="B534">
        <v>1380</v>
      </c>
      <c r="C534">
        <v>831</v>
      </c>
      <c r="D534" t="s">
        <v>9</v>
      </c>
      <c r="E534" t="s">
        <v>770</v>
      </c>
      <c r="F534">
        <v>1.37</v>
      </c>
      <c r="G534">
        <v>91.4</v>
      </c>
      <c r="H534">
        <v>125.21800000000002</v>
      </c>
    </row>
    <row r="535" spans="1:8" x14ac:dyDescent="0.25">
      <c r="A535">
        <v>1381</v>
      </c>
      <c r="B535">
        <v>1381</v>
      </c>
      <c r="C535">
        <v>831</v>
      </c>
      <c r="D535" t="s">
        <v>9</v>
      </c>
      <c r="E535" t="s">
        <v>771</v>
      </c>
      <c r="F535">
        <v>1.524</v>
      </c>
      <c r="G535">
        <v>91.4</v>
      </c>
      <c r="H535">
        <v>139.2936</v>
      </c>
    </row>
    <row r="536" spans="1:8" x14ac:dyDescent="0.25">
      <c r="A536">
        <v>1382</v>
      </c>
      <c r="B536">
        <v>1382</v>
      </c>
      <c r="C536">
        <v>831</v>
      </c>
      <c r="D536" t="s">
        <v>9</v>
      </c>
      <c r="E536" t="s">
        <v>772</v>
      </c>
      <c r="F536">
        <v>1.22</v>
      </c>
      <c r="G536">
        <v>91.4</v>
      </c>
      <c r="H536">
        <v>111.50800000000001</v>
      </c>
    </row>
    <row r="537" spans="1:8" x14ac:dyDescent="0.25">
      <c r="A537">
        <v>1383</v>
      </c>
      <c r="B537">
        <v>1383</v>
      </c>
      <c r="C537">
        <v>831</v>
      </c>
      <c r="D537" t="s">
        <v>9</v>
      </c>
      <c r="E537" t="s">
        <v>773</v>
      </c>
      <c r="F537">
        <v>1.37</v>
      </c>
      <c r="G537">
        <v>91.4</v>
      </c>
      <c r="H537">
        <v>125.21800000000002</v>
      </c>
    </row>
    <row r="538" spans="1:8" x14ac:dyDescent="0.25">
      <c r="A538">
        <v>1384</v>
      </c>
      <c r="B538">
        <v>1384</v>
      </c>
      <c r="C538">
        <v>614</v>
      </c>
      <c r="D538" t="s">
        <v>9</v>
      </c>
      <c r="E538" t="s">
        <v>774</v>
      </c>
      <c r="F538">
        <v>1.52</v>
      </c>
      <c r="G538">
        <v>50</v>
      </c>
      <c r="H538">
        <v>76</v>
      </c>
    </row>
    <row r="539" spans="1:8" x14ac:dyDescent="0.25">
      <c r="A539">
        <v>1386</v>
      </c>
      <c r="B539">
        <v>1386</v>
      </c>
      <c r="C539">
        <v>826</v>
      </c>
      <c r="D539" t="s">
        <v>9</v>
      </c>
      <c r="E539" t="s">
        <v>775</v>
      </c>
      <c r="F539">
        <v>1.22</v>
      </c>
      <c r="G539">
        <v>50</v>
      </c>
      <c r="H539">
        <v>61</v>
      </c>
    </row>
    <row r="540" spans="1:8" x14ac:dyDescent="0.25">
      <c r="A540">
        <v>1387</v>
      </c>
      <c r="B540">
        <v>1387</v>
      </c>
      <c r="C540">
        <v>829</v>
      </c>
      <c r="D540" t="s">
        <v>9</v>
      </c>
      <c r="E540" t="s">
        <v>776</v>
      </c>
      <c r="F540">
        <v>1.06</v>
      </c>
      <c r="G540">
        <v>50</v>
      </c>
      <c r="H540">
        <v>53</v>
      </c>
    </row>
    <row r="541" spans="1:8" x14ac:dyDescent="0.25">
      <c r="A541">
        <v>1388</v>
      </c>
      <c r="B541">
        <v>1388</v>
      </c>
      <c r="C541">
        <v>150</v>
      </c>
      <c r="D541" t="s">
        <v>9</v>
      </c>
      <c r="E541" t="s">
        <v>777</v>
      </c>
      <c r="F541">
        <v>1.26</v>
      </c>
      <c r="G541">
        <v>50</v>
      </c>
      <c r="H541">
        <v>63</v>
      </c>
    </row>
    <row r="542" spans="1:8" x14ac:dyDescent="0.25">
      <c r="A542">
        <v>1391</v>
      </c>
      <c r="B542">
        <v>1391</v>
      </c>
      <c r="C542">
        <v>150</v>
      </c>
      <c r="D542" t="s">
        <v>354</v>
      </c>
      <c r="E542" t="s">
        <v>778</v>
      </c>
      <c r="F542">
        <v>1</v>
      </c>
      <c r="G542">
        <v>1</v>
      </c>
      <c r="H542">
        <v>1</v>
      </c>
    </row>
    <row r="543" spans="1:8" x14ac:dyDescent="0.25">
      <c r="A543">
        <v>1392</v>
      </c>
      <c r="B543">
        <v>1392</v>
      </c>
      <c r="C543">
        <v>826</v>
      </c>
      <c r="D543" t="s">
        <v>9</v>
      </c>
      <c r="E543" t="s">
        <v>779</v>
      </c>
      <c r="F543">
        <v>1.26</v>
      </c>
      <c r="G543">
        <v>50</v>
      </c>
      <c r="H543">
        <v>63</v>
      </c>
    </row>
    <row r="544" spans="1:8" x14ac:dyDescent="0.25">
      <c r="A544">
        <v>1393</v>
      </c>
      <c r="B544">
        <v>1393</v>
      </c>
      <c r="C544">
        <v>150</v>
      </c>
      <c r="D544" t="s">
        <v>9</v>
      </c>
      <c r="E544" t="s">
        <v>780</v>
      </c>
      <c r="F544">
        <v>1.26</v>
      </c>
      <c r="G544">
        <v>50</v>
      </c>
      <c r="H544">
        <v>63</v>
      </c>
    </row>
    <row r="545" spans="1:8" x14ac:dyDescent="0.25">
      <c r="A545">
        <v>1398</v>
      </c>
      <c r="B545">
        <v>1398</v>
      </c>
      <c r="C545">
        <v>826</v>
      </c>
      <c r="D545" t="s">
        <v>9</v>
      </c>
      <c r="E545" t="s">
        <v>781</v>
      </c>
      <c r="F545">
        <v>1.26</v>
      </c>
      <c r="G545">
        <v>50</v>
      </c>
      <c r="H545">
        <v>63</v>
      </c>
    </row>
    <row r="546" spans="1:8" x14ac:dyDescent="0.25">
      <c r="A546">
        <v>1399</v>
      </c>
      <c r="B546">
        <v>1399</v>
      </c>
      <c r="C546">
        <v>826</v>
      </c>
      <c r="D546" t="s">
        <v>9</v>
      </c>
      <c r="E546" t="s">
        <v>782</v>
      </c>
      <c r="F546">
        <v>1.26</v>
      </c>
      <c r="G546">
        <v>50</v>
      </c>
      <c r="H546">
        <v>63</v>
      </c>
    </row>
    <row r="547" spans="1:8" x14ac:dyDescent="0.25">
      <c r="A547">
        <v>1400</v>
      </c>
      <c r="B547">
        <v>1400</v>
      </c>
      <c r="C547">
        <v>130</v>
      </c>
      <c r="D547" t="s">
        <v>9</v>
      </c>
      <c r="E547" t="s">
        <v>783</v>
      </c>
      <c r="F547">
        <v>1.52</v>
      </c>
      <c r="G547">
        <v>50</v>
      </c>
      <c r="H547">
        <v>76</v>
      </c>
    </row>
    <row r="548" spans="1:8" x14ac:dyDescent="0.25">
      <c r="A548">
        <v>1404</v>
      </c>
      <c r="B548">
        <v>1404</v>
      </c>
      <c r="C548">
        <v>120</v>
      </c>
      <c r="D548" t="s">
        <v>9</v>
      </c>
      <c r="E548" t="s">
        <v>784</v>
      </c>
      <c r="F548">
        <v>1.26</v>
      </c>
      <c r="G548">
        <v>50</v>
      </c>
      <c r="H548">
        <v>63</v>
      </c>
    </row>
    <row r="549" spans="1:8" x14ac:dyDescent="0.25">
      <c r="A549">
        <v>1405</v>
      </c>
      <c r="B549">
        <v>1405</v>
      </c>
      <c r="C549">
        <v>121</v>
      </c>
      <c r="D549" t="s">
        <v>9</v>
      </c>
      <c r="E549" t="s">
        <v>785</v>
      </c>
      <c r="F549">
        <v>1.2350000000000001</v>
      </c>
      <c r="G549">
        <v>50</v>
      </c>
      <c r="H549">
        <v>61.750000000000007</v>
      </c>
    </row>
    <row r="550" spans="1:8" x14ac:dyDescent="0.25">
      <c r="A550">
        <v>1407</v>
      </c>
      <c r="B550">
        <v>1407</v>
      </c>
      <c r="C550">
        <v>113</v>
      </c>
      <c r="D550" t="s">
        <v>9</v>
      </c>
      <c r="E550" t="s">
        <v>786</v>
      </c>
      <c r="F550">
        <v>1.26</v>
      </c>
      <c r="G550">
        <v>50</v>
      </c>
      <c r="H550">
        <v>63</v>
      </c>
    </row>
    <row r="551" spans="1:8" x14ac:dyDescent="0.25">
      <c r="A551">
        <v>1408</v>
      </c>
      <c r="B551">
        <v>1408</v>
      </c>
      <c r="C551">
        <v>832</v>
      </c>
      <c r="D551" t="s">
        <v>9</v>
      </c>
      <c r="E551" t="s">
        <v>787</v>
      </c>
      <c r="F551">
        <v>1.52</v>
      </c>
      <c r="G551">
        <v>50</v>
      </c>
      <c r="H551">
        <v>76</v>
      </c>
    </row>
    <row r="552" spans="1:8" x14ac:dyDescent="0.25">
      <c r="A552">
        <v>1409</v>
      </c>
      <c r="B552">
        <v>1409</v>
      </c>
      <c r="C552">
        <v>120</v>
      </c>
      <c r="D552" t="s">
        <v>9</v>
      </c>
      <c r="E552" t="s">
        <v>788</v>
      </c>
      <c r="F552">
        <v>1.27</v>
      </c>
      <c r="G552">
        <v>50</v>
      </c>
      <c r="H552">
        <v>63.5</v>
      </c>
    </row>
    <row r="553" spans="1:8" x14ac:dyDescent="0.25">
      <c r="A553">
        <v>1437</v>
      </c>
      <c r="B553">
        <v>1437</v>
      </c>
      <c r="C553">
        <v>131</v>
      </c>
      <c r="D553" t="s">
        <v>9</v>
      </c>
      <c r="E553" t="s">
        <v>789</v>
      </c>
      <c r="F553">
        <v>1.05</v>
      </c>
      <c r="G553">
        <v>50</v>
      </c>
      <c r="H553">
        <v>52.5</v>
      </c>
    </row>
    <row r="554" spans="1:8" x14ac:dyDescent="0.25">
      <c r="A554">
        <v>1438</v>
      </c>
      <c r="B554">
        <v>1438</v>
      </c>
      <c r="C554">
        <v>115</v>
      </c>
      <c r="D554" t="s">
        <v>9</v>
      </c>
      <c r="E554" t="s">
        <v>790</v>
      </c>
      <c r="F554">
        <v>1.26</v>
      </c>
      <c r="G554">
        <v>50</v>
      </c>
      <c r="H554">
        <v>63</v>
      </c>
    </row>
    <row r="555" spans="1:8" x14ac:dyDescent="0.25">
      <c r="A555">
        <v>1440</v>
      </c>
      <c r="B555">
        <v>1440</v>
      </c>
      <c r="C555">
        <v>119</v>
      </c>
      <c r="D555" t="s">
        <v>9</v>
      </c>
      <c r="E555" t="s">
        <v>791</v>
      </c>
      <c r="F555">
        <v>1.26</v>
      </c>
      <c r="G555">
        <v>50</v>
      </c>
      <c r="H555">
        <v>63</v>
      </c>
    </row>
    <row r="556" spans="1:8" x14ac:dyDescent="0.25">
      <c r="A556">
        <v>1441</v>
      </c>
      <c r="B556">
        <v>1441</v>
      </c>
      <c r="C556">
        <v>119</v>
      </c>
      <c r="D556" t="s">
        <v>9</v>
      </c>
      <c r="E556" t="s">
        <v>792</v>
      </c>
      <c r="F556">
        <v>1.26</v>
      </c>
      <c r="G556">
        <v>50</v>
      </c>
      <c r="H556">
        <v>63</v>
      </c>
    </row>
    <row r="557" spans="1:8" x14ac:dyDescent="0.25">
      <c r="A557">
        <v>1442</v>
      </c>
      <c r="B557">
        <v>1442</v>
      </c>
      <c r="C557">
        <v>150</v>
      </c>
      <c r="D557" t="s">
        <v>354</v>
      </c>
      <c r="E557" t="s">
        <v>793</v>
      </c>
      <c r="F557">
        <v>1</v>
      </c>
      <c r="G557">
        <v>1</v>
      </c>
      <c r="H557">
        <v>1</v>
      </c>
    </row>
    <row r="558" spans="1:8" x14ac:dyDescent="0.25">
      <c r="A558">
        <v>1445</v>
      </c>
      <c r="B558">
        <v>1445</v>
      </c>
      <c r="C558">
        <v>117</v>
      </c>
      <c r="D558" t="s">
        <v>9</v>
      </c>
      <c r="E558" t="s">
        <v>794</v>
      </c>
      <c r="F558">
        <v>1.26</v>
      </c>
      <c r="G558">
        <v>50</v>
      </c>
      <c r="H558">
        <v>63</v>
      </c>
    </row>
    <row r="559" spans="1:8" x14ac:dyDescent="0.25">
      <c r="A559">
        <v>1446</v>
      </c>
      <c r="B559">
        <v>1446</v>
      </c>
      <c r="C559">
        <v>117</v>
      </c>
      <c r="D559" t="s">
        <v>9</v>
      </c>
      <c r="E559" t="s">
        <v>795</v>
      </c>
      <c r="F559">
        <v>1.26</v>
      </c>
      <c r="G559">
        <v>50</v>
      </c>
      <c r="H559">
        <v>63</v>
      </c>
    </row>
    <row r="560" spans="1:8" x14ac:dyDescent="0.25">
      <c r="A560">
        <v>1451</v>
      </c>
      <c r="B560">
        <v>1451</v>
      </c>
      <c r="C560">
        <v>115</v>
      </c>
      <c r="D560" t="s">
        <v>9</v>
      </c>
      <c r="E560" t="s">
        <v>796</v>
      </c>
      <c r="F560">
        <v>1.26</v>
      </c>
      <c r="G560">
        <v>50</v>
      </c>
      <c r="H560">
        <v>63</v>
      </c>
    </row>
    <row r="561" spans="1:8" x14ac:dyDescent="0.25">
      <c r="A561">
        <v>1452</v>
      </c>
      <c r="B561">
        <v>1452</v>
      </c>
      <c r="C561">
        <v>130</v>
      </c>
      <c r="D561" t="s">
        <v>9</v>
      </c>
      <c r="E561" t="s">
        <v>797</v>
      </c>
      <c r="F561">
        <v>1.26</v>
      </c>
      <c r="G561">
        <v>50</v>
      </c>
      <c r="H561">
        <v>63</v>
      </c>
    </row>
    <row r="562" spans="1:8" x14ac:dyDescent="0.25">
      <c r="A562">
        <v>1457</v>
      </c>
      <c r="B562">
        <v>1457</v>
      </c>
      <c r="C562">
        <v>832</v>
      </c>
      <c r="D562" t="s">
        <v>9</v>
      </c>
      <c r="E562" t="s">
        <v>798</v>
      </c>
      <c r="F562">
        <v>1.52</v>
      </c>
      <c r="G562">
        <v>50</v>
      </c>
      <c r="H562">
        <v>76</v>
      </c>
    </row>
    <row r="563" spans="1:8" x14ac:dyDescent="0.25">
      <c r="A563">
        <v>1458</v>
      </c>
      <c r="B563">
        <v>1458</v>
      </c>
      <c r="C563">
        <v>150</v>
      </c>
      <c r="D563" t="s">
        <v>354</v>
      </c>
      <c r="E563" t="s">
        <v>799</v>
      </c>
      <c r="F563">
        <v>1</v>
      </c>
      <c r="G563">
        <v>1</v>
      </c>
      <c r="H563">
        <v>1</v>
      </c>
    </row>
    <row r="564" spans="1:8" x14ac:dyDescent="0.25">
      <c r="A564">
        <v>1459</v>
      </c>
      <c r="B564">
        <v>1459</v>
      </c>
      <c r="C564">
        <v>832</v>
      </c>
      <c r="D564" t="s">
        <v>9</v>
      </c>
      <c r="E564" t="s">
        <v>800</v>
      </c>
      <c r="F564">
        <v>1.52</v>
      </c>
      <c r="G564">
        <v>50</v>
      </c>
      <c r="H564">
        <v>76</v>
      </c>
    </row>
    <row r="565" spans="1:8" x14ac:dyDescent="0.25">
      <c r="A565">
        <v>1460</v>
      </c>
      <c r="B565">
        <v>1460</v>
      </c>
      <c r="C565">
        <v>130</v>
      </c>
      <c r="D565" t="s">
        <v>9</v>
      </c>
      <c r="E565" t="s">
        <v>801</v>
      </c>
      <c r="F565">
        <v>1.37</v>
      </c>
      <c r="G565">
        <v>50</v>
      </c>
      <c r="H565">
        <v>68.5</v>
      </c>
    </row>
    <row r="566" spans="1:8" x14ac:dyDescent="0.25">
      <c r="A566">
        <v>1466</v>
      </c>
      <c r="B566">
        <v>1466</v>
      </c>
      <c r="C566">
        <v>117</v>
      </c>
      <c r="D566" t="s">
        <v>9</v>
      </c>
      <c r="E566" t="s">
        <v>802</v>
      </c>
      <c r="F566">
        <v>1.26</v>
      </c>
      <c r="G566">
        <v>50</v>
      </c>
      <c r="H566">
        <v>63</v>
      </c>
    </row>
    <row r="567" spans="1:8" x14ac:dyDescent="0.25">
      <c r="A567">
        <v>1467</v>
      </c>
      <c r="B567">
        <v>1467</v>
      </c>
      <c r="C567">
        <v>117</v>
      </c>
      <c r="D567" t="s">
        <v>9</v>
      </c>
      <c r="E567" t="s">
        <v>803</v>
      </c>
      <c r="F567">
        <v>1.26</v>
      </c>
      <c r="G567">
        <v>50</v>
      </c>
      <c r="H567">
        <v>63</v>
      </c>
    </row>
    <row r="568" spans="1:8" x14ac:dyDescent="0.25">
      <c r="A568">
        <v>1468</v>
      </c>
      <c r="B568">
        <v>1468</v>
      </c>
      <c r="C568">
        <v>117</v>
      </c>
      <c r="D568" t="s">
        <v>9</v>
      </c>
      <c r="E568" t="s">
        <v>804</v>
      </c>
      <c r="F568">
        <v>1.26</v>
      </c>
      <c r="G568">
        <v>50</v>
      </c>
      <c r="H568">
        <v>63</v>
      </c>
    </row>
    <row r="569" spans="1:8" x14ac:dyDescent="0.25">
      <c r="A569">
        <v>1469</v>
      </c>
      <c r="B569">
        <v>1469</v>
      </c>
      <c r="C569">
        <v>117</v>
      </c>
      <c r="D569" t="s">
        <v>9</v>
      </c>
      <c r="E569" t="s">
        <v>805</v>
      </c>
      <c r="F569">
        <v>1.26</v>
      </c>
      <c r="G569">
        <v>50</v>
      </c>
      <c r="H569">
        <v>63</v>
      </c>
    </row>
    <row r="570" spans="1:8" x14ac:dyDescent="0.25">
      <c r="A570">
        <v>1470</v>
      </c>
      <c r="B570">
        <v>1470</v>
      </c>
      <c r="C570">
        <v>117</v>
      </c>
      <c r="D570" t="s">
        <v>9</v>
      </c>
      <c r="E570" t="s">
        <v>806</v>
      </c>
      <c r="F570">
        <v>1.26</v>
      </c>
      <c r="G570">
        <v>50</v>
      </c>
      <c r="H570">
        <v>63</v>
      </c>
    </row>
    <row r="571" spans="1:8" x14ac:dyDescent="0.25">
      <c r="A571">
        <v>1471</v>
      </c>
      <c r="B571">
        <v>1471</v>
      </c>
      <c r="C571">
        <v>117</v>
      </c>
      <c r="D571" t="s">
        <v>9</v>
      </c>
      <c r="E571" t="s">
        <v>807</v>
      </c>
      <c r="F571">
        <v>1.26</v>
      </c>
      <c r="G571">
        <v>50</v>
      </c>
      <c r="H571">
        <v>63</v>
      </c>
    </row>
    <row r="572" spans="1:8" x14ac:dyDescent="0.25">
      <c r="A572">
        <v>1472</v>
      </c>
      <c r="B572">
        <v>1472</v>
      </c>
      <c r="C572">
        <v>115</v>
      </c>
      <c r="D572" t="s">
        <v>9</v>
      </c>
      <c r="E572" t="s">
        <v>808</v>
      </c>
      <c r="F572">
        <v>1.26</v>
      </c>
      <c r="G572">
        <v>50</v>
      </c>
      <c r="H572">
        <v>63</v>
      </c>
    </row>
    <row r="573" spans="1:8" x14ac:dyDescent="0.25">
      <c r="A573">
        <v>1473</v>
      </c>
      <c r="B573">
        <v>1473</v>
      </c>
      <c r="C573">
        <v>115</v>
      </c>
      <c r="D573" t="s">
        <v>9</v>
      </c>
      <c r="E573" t="s">
        <v>809</v>
      </c>
      <c r="F573">
        <v>1.26</v>
      </c>
      <c r="G573">
        <v>50</v>
      </c>
      <c r="H573">
        <v>63</v>
      </c>
    </row>
    <row r="574" spans="1:8" x14ac:dyDescent="0.25">
      <c r="A574">
        <v>1474</v>
      </c>
      <c r="B574">
        <v>1474</v>
      </c>
      <c r="C574">
        <v>119</v>
      </c>
      <c r="D574" t="s">
        <v>9</v>
      </c>
      <c r="E574" t="s">
        <v>810</v>
      </c>
      <c r="F574">
        <v>1.26</v>
      </c>
      <c r="G574">
        <v>50</v>
      </c>
      <c r="H574">
        <v>63</v>
      </c>
    </row>
    <row r="575" spans="1:8" x14ac:dyDescent="0.25">
      <c r="A575">
        <v>1475</v>
      </c>
      <c r="B575">
        <v>1475</v>
      </c>
      <c r="C575">
        <v>118</v>
      </c>
      <c r="D575" t="s">
        <v>9</v>
      </c>
      <c r="E575" t="s">
        <v>811</v>
      </c>
      <c r="F575">
        <v>1.26</v>
      </c>
      <c r="G575">
        <v>50</v>
      </c>
      <c r="H575">
        <v>63</v>
      </c>
    </row>
    <row r="576" spans="1:8" x14ac:dyDescent="0.25">
      <c r="A576">
        <v>1476</v>
      </c>
      <c r="B576">
        <v>1476</v>
      </c>
      <c r="C576">
        <v>118</v>
      </c>
      <c r="D576" t="s">
        <v>9</v>
      </c>
      <c r="E576" t="s">
        <v>812</v>
      </c>
      <c r="F576">
        <v>1.26</v>
      </c>
      <c r="G576">
        <v>50</v>
      </c>
      <c r="H576">
        <v>63</v>
      </c>
    </row>
    <row r="577" spans="1:8" x14ac:dyDescent="0.25">
      <c r="A577">
        <v>1477</v>
      </c>
      <c r="B577">
        <v>1477</v>
      </c>
      <c r="C577">
        <v>118</v>
      </c>
      <c r="D577" t="s">
        <v>9</v>
      </c>
      <c r="E577" t="s">
        <v>813</v>
      </c>
      <c r="F577">
        <v>1.26</v>
      </c>
      <c r="G577">
        <v>50</v>
      </c>
      <c r="H577">
        <v>63</v>
      </c>
    </row>
    <row r="578" spans="1:8" x14ac:dyDescent="0.25">
      <c r="A578">
        <v>1478</v>
      </c>
      <c r="B578">
        <v>1478</v>
      </c>
      <c r="C578">
        <v>118</v>
      </c>
      <c r="D578" t="s">
        <v>9</v>
      </c>
      <c r="E578" t="s">
        <v>814</v>
      </c>
      <c r="F578">
        <v>1.26</v>
      </c>
      <c r="G578">
        <v>50</v>
      </c>
      <c r="H578">
        <v>63</v>
      </c>
    </row>
    <row r="579" spans="1:8" x14ac:dyDescent="0.25">
      <c r="A579">
        <v>1479</v>
      </c>
      <c r="B579">
        <v>1479</v>
      </c>
      <c r="C579">
        <v>118</v>
      </c>
      <c r="D579" t="s">
        <v>9</v>
      </c>
      <c r="E579" t="s">
        <v>815</v>
      </c>
      <c r="F579">
        <v>1.26</v>
      </c>
      <c r="G579">
        <v>50</v>
      </c>
      <c r="H579">
        <v>63</v>
      </c>
    </row>
    <row r="580" spans="1:8" x14ac:dyDescent="0.25">
      <c r="A580">
        <v>1480</v>
      </c>
      <c r="B580">
        <v>1480</v>
      </c>
      <c r="C580">
        <v>118</v>
      </c>
      <c r="D580" t="s">
        <v>9</v>
      </c>
      <c r="E580" t="s">
        <v>816</v>
      </c>
      <c r="F580">
        <v>0.63</v>
      </c>
      <c r="G580">
        <v>50</v>
      </c>
      <c r="H580">
        <v>31.5</v>
      </c>
    </row>
    <row r="581" spans="1:8" x14ac:dyDescent="0.25">
      <c r="A581">
        <v>1481</v>
      </c>
      <c r="B581">
        <v>1481</v>
      </c>
      <c r="C581">
        <v>118</v>
      </c>
      <c r="D581" t="s">
        <v>9</v>
      </c>
      <c r="E581" t="s">
        <v>817</v>
      </c>
      <c r="F581">
        <v>0.63</v>
      </c>
      <c r="G581">
        <v>50</v>
      </c>
      <c r="H581">
        <v>31.5</v>
      </c>
    </row>
    <row r="582" spans="1:8" x14ac:dyDescent="0.25">
      <c r="A582">
        <v>1482</v>
      </c>
      <c r="B582">
        <v>1482</v>
      </c>
      <c r="C582">
        <v>118</v>
      </c>
      <c r="D582" t="s">
        <v>9</v>
      </c>
      <c r="E582" t="s">
        <v>818</v>
      </c>
      <c r="F582">
        <v>0.63</v>
      </c>
      <c r="G582">
        <v>50</v>
      </c>
      <c r="H582">
        <v>31.5</v>
      </c>
    </row>
    <row r="583" spans="1:8" x14ac:dyDescent="0.25">
      <c r="A583">
        <v>1483</v>
      </c>
      <c r="B583">
        <v>1483</v>
      </c>
      <c r="C583">
        <v>621</v>
      </c>
      <c r="D583" t="s">
        <v>436</v>
      </c>
      <c r="E583" t="s">
        <v>819</v>
      </c>
      <c r="F583">
        <v>1.22</v>
      </c>
      <c r="G583">
        <v>50</v>
      </c>
      <c r="H583">
        <v>61</v>
      </c>
    </row>
    <row r="584" spans="1:8" x14ac:dyDescent="0.25">
      <c r="A584">
        <v>1484</v>
      </c>
      <c r="B584">
        <v>1484</v>
      </c>
      <c r="C584">
        <v>115</v>
      </c>
      <c r="D584" t="s">
        <v>9</v>
      </c>
      <c r="E584" t="s">
        <v>820</v>
      </c>
      <c r="F584">
        <v>1.26</v>
      </c>
      <c r="G584">
        <v>50</v>
      </c>
      <c r="H584">
        <v>63</v>
      </c>
    </row>
    <row r="585" spans="1:8" x14ac:dyDescent="0.25">
      <c r="A585">
        <v>1485</v>
      </c>
      <c r="B585">
        <v>1485</v>
      </c>
      <c r="C585">
        <v>115</v>
      </c>
      <c r="D585" t="s">
        <v>9</v>
      </c>
      <c r="E585" t="s">
        <v>821</v>
      </c>
      <c r="F585">
        <v>1.26</v>
      </c>
      <c r="G585">
        <v>50</v>
      </c>
      <c r="H585">
        <v>63</v>
      </c>
    </row>
    <row r="586" spans="1:8" x14ac:dyDescent="0.25">
      <c r="A586">
        <v>1486</v>
      </c>
      <c r="B586">
        <v>1486</v>
      </c>
      <c r="C586">
        <v>115</v>
      </c>
      <c r="D586" t="s">
        <v>9</v>
      </c>
      <c r="E586" t="s">
        <v>822</v>
      </c>
      <c r="F586">
        <v>1.26</v>
      </c>
      <c r="G586">
        <v>50</v>
      </c>
      <c r="H586">
        <v>63</v>
      </c>
    </row>
    <row r="587" spans="1:8" x14ac:dyDescent="0.25">
      <c r="A587">
        <v>1487</v>
      </c>
      <c r="B587">
        <v>1487</v>
      </c>
      <c r="C587">
        <v>115</v>
      </c>
      <c r="D587" t="s">
        <v>9</v>
      </c>
      <c r="E587" t="s">
        <v>823</v>
      </c>
      <c r="F587">
        <v>1.26</v>
      </c>
      <c r="G587">
        <v>50</v>
      </c>
      <c r="H587">
        <v>63</v>
      </c>
    </row>
    <row r="588" spans="1:8" x14ac:dyDescent="0.25">
      <c r="A588">
        <v>1488</v>
      </c>
      <c r="B588">
        <v>1488</v>
      </c>
      <c r="C588">
        <v>115</v>
      </c>
      <c r="D588" t="s">
        <v>9</v>
      </c>
      <c r="E588" t="s">
        <v>824</v>
      </c>
      <c r="F588">
        <v>1.26</v>
      </c>
      <c r="G588">
        <v>50</v>
      </c>
      <c r="H588">
        <v>63</v>
      </c>
    </row>
    <row r="589" spans="1:8" x14ac:dyDescent="0.25">
      <c r="A589">
        <v>1489</v>
      </c>
      <c r="B589">
        <v>1489</v>
      </c>
      <c r="C589">
        <v>115</v>
      </c>
      <c r="D589" t="s">
        <v>9</v>
      </c>
      <c r="E589" t="s">
        <v>825</v>
      </c>
      <c r="F589">
        <v>1.26</v>
      </c>
      <c r="G589">
        <v>50</v>
      </c>
      <c r="H589">
        <v>63</v>
      </c>
    </row>
    <row r="590" spans="1:8" x14ac:dyDescent="0.25">
      <c r="A590">
        <v>1490</v>
      </c>
      <c r="B590">
        <v>1490</v>
      </c>
      <c r="C590">
        <v>115</v>
      </c>
      <c r="D590" t="s">
        <v>9</v>
      </c>
      <c r="E590" t="s">
        <v>826</v>
      </c>
      <c r="F590">
        <v>1.26</v>
      </c>
      <c r="G590">
        <v>50</v>
      </c>
      <c r="H590">
        <v>63</v>
      </c>
    </row>
    <row r="591" spans="1:8" x14ac:dyDescent="0.25">
      <c r="A591">
        <v>1491</v>
      </c>
      <c r="B591">
        <v>1491</v>
      </c>
      <c r="C591">
        <v>115</v>
      </c>
      <c r="D591" t="s">
        <v>9</v>
      </c>
      <c r="E591" t="s">
        <v>827</v>
      </c>
      <c r="F591">
        <v>1.26</v>
      </c>
      <c r="G591">
        <v>50</v>
      </c>
      <c r="H591">
        <v>63</v>
      </c>
    </row>
    <row r="592" spans="1:8" x14ac:dyDescent="0.25">
      <c r="A592">
        <v>1492</v>
      </c>
      <c r="B592">
        <v>1492</v>
      </c>
      <c r="C592">
        <v>115</v>
      </c>
      <c r="D592" t="s">
        <v>9</v>
      </c>
      <c r="E592" t="s">
        <v>828</v>
      </c>
      <c r="F592">
        <v>1.26</v>
      </c>
      <c r="G592">
        <v>50</v>
      </c>
      <c r="H592">
        <v>63</v>
      </c>
    </row>
    <row r="593" spans="1:8" x14ac:dyDescent="0.25">
      <c r="A593">
        <v>1493</v>
      </c>
      <c r="B593">
        <v>1493</v>
      </c>
      <c r="C593">
        <v>115</v>
      </c>
      <c r="D593" t="s">
        <v>9</v>
      </c>
      <c r="E593" t="s">
        <v>829</v>
      </c>
      <c r="F593">
        <v>1.26</v>
      </c>
      <c r="G593">
        <v>50</v>
      </c>
      <c r="H593">
        <v>63</v>
      </c>
    </row>
    <row r="594" spans="1:8" x14ac:dyDescent="0.25">
      <c r="A594">
        <v>1494</v>
      </c>
      <c r="B594">
        <v>1494</v>
      </c>
      <c r="C594">
        <v>115</v>
      </c>
      <c r="D594" t="s">
        <v>9</v>
      </c>
      <c r="E594" t="s">
        <v>830</v>
      </c>
      <c r="F594">
        <v>1.26</v>
      </c>
      <c r="G594">
        <v>50</v>
      </c>
      <c r="H594">
        <v>63</v>
      </c>
    </row>
    <row r="595" spans="1:8" x14ac:dyDescent="0.25">
      <c r="A595">
        <v>1495</v>
      </c>
      <c r="B595">
        <v>1495</v>
      </c>
      <c r="C595">
        <v>115</v>
      </c>
      <c r="D595" t="s">
        <v>9</v>
      </c>
      <c r="E595" t="s">
        <v>831</v>
      </c>
      <c r="F595">
        <v>1.26</v>
      </c>
      <c r="G595">
        <v>50</v>
      </c>
      <c r="H595">
        <v>63</v>
      </c>
    </row>
    <row r="596" spans="1:8" x14ac:dyDescent="0.25">
      <c r="A596">
        <v>1496</v>
      </c>
      <c r="B596">
        <v>1496</v>
      </c>
      <c r="C596">
        <v>115</v>
      </c>
      <c r="D596" t="s">
        <v>9</v>
      </c>
      <c r="E596" t="s">
        <v>832</v>
      </c>
      <c r="F596">
        <v>1.26</v>
      </c>
      <c r="G596">
        <v>50</v>
      </c>
      <c r="H596">
        <v>63</v>
      </c>
    </row>
    <row r="597" spans="1:8" x14ac:dyDescent="0.25">
      <c r="A597">
        <v>1497</v>
      </c>
      <c r="B597">
        <v>1497</v>
      </c>
      <c r="C597">
        <v>115</v>
      </c>
      <c r="D597" t="s">
        <v>9</v>
      </c>
      <c r="E597" t="s">
        <v>833</v>
      </c>
      <c r="F597">
        <v>1.26</v>
      </c>
      <c r="G597">
        <v>50</v>
      </c>
      <c r="H597">
        <v>63</v>
      </c>
    </row>
    <row r="598" spans="1:8" x14ac:dyDescent="0.25">
      <c r="A598">
        <v>1498</v>
      </c>
      <c r="B598">
        <v>1498</v>
      </c>
      <c r="C598">
        <v>113</v>
      </c>
      <c r="D598" t="s">
        <v>9</v>
      </c>
      <c r="E598" t="s">
        <v>834</v>
      </c>
      <c r="F598">
        <v>1.26</v>
      </c>
      <c r="G598">
        <v>50</v>
      </c>
      <c r="H598">
        <v>63</v>
      </c>
    </row>
    <row r="599" spans="1:8" x14ac:dyDescent="0.25">
      <c r="A599">
        <v>1499</v>
      </c>
      <c r="B599">
        <v>1499</v>
      </c>
      <c r="C599">
        <v>113</v>
      </c>
      <c r="D599" t="s">
        <v>9</v>
      </c>
      <c r="E599" t="s">
        <v>835</v>
      </c>
      <c r="F599">
        <v>1.26</v>
      </c>
      <c r="G599">
        <v>50</v>
      </c>
      <c r="H599">
        <v>63</v>
      </c>
    </row>
    <row r="600" spans="1:8" x14ac:dyDescent="0.25">
      <c r="A600">
        <v>1500</v>
      </c>
      <c r="B600">
        <v>1500</v>
      </c>
      <c r="C600">
        <v>113</v>
      </c>
      <c r="D600" t="s">
        <v>9</v>
      </c>
      <c r="E600" t="s">
        <v>836</v>
      </c>
      <c r="F600">
        <v>1.26</v>
      </c>
      <c r="G600">
        <v>50</v>
      </c>
      <c r="H600">
        <v>63</v>
      </c>
    </row>
    <row r="601" spans="1:8" x14ac:dyDescent="0.25">
      <c r="A601">
        <v>1501</v>
      </c>
      <c r="B601">
        <v>1501</v>
      </c>
      <c r="C601">
        <v>113</v>
      </c>
      <c r="D601" t="s">
        <v>9</v>
      </c>
      <c r="E601" t="s">
        <v>837</v>
      </c>
      <c r="F601">
        <v>1.26</v>
      </c>
      <c r="G601">
        <v>50</v>
      </c>
      <c r="H601">
        <v>63</v>
      </c>
    </row>
    <row r="602" spans="1:8" x14ac:dyDescent="0.25">
      <c r="A602">
        <v>1502</v>
      </c>
      <c r="B602">
        <v>1502</v>
      </c>
      <c r="C602">
        <v>113</v>
      </c>
      <c r="D602" t="s">
        <v>9</v>
      </c>
      <c r="E602" t="s">
        <v>838</v>
      </c>
      <c r="F602">
        <v>1.26</v>
      </c>
      <c r="G602">
        <v>50</v>
      </c>
      <c r="H602">
        <v>63</v>
      </c>
    </row>
    <row r="603" spans="1:8" x14ac:dyDescent="0.25">
      <c r="A603">
        <v>1503</v>
      </c>
      <c r="B603">
        <v>1503</v>
      </c>
      <c r="C603">
        <v>118</v>
      </c>
      <c r="D603" t="s">
        <v>9</v>
      </c>
      <c r="E603" t="s">
        <v>839</v>
      </c>
      <c r="F603">
        <v>0.63</v>
      </c>
      <c r="G603">
        <v>50</v>
      </c>
      <c r="H603">
        <v>31.5</v>
      </c>
    </row>
    <row r="604" spans="1:8" x14ac:dyDescent="0.25">
      <c r="A604">
        <v>1504</v>
      </c>
      <c r="B604">
        <v>1504</v>
      </c>
      <c r="C604">
        <v>826</v>
      </c>
      <c r="D604" t="s">
        <v>9</v>
      </c>
      <c r="E604" t="s">
        <v>840</v>
      </c>
      <c r="F604">
        <v>1.26</v>
      </c>
      <c r="G604">
        <v>50</v>
      </c>
      <c r="H604">
        <v>63</v>
      </c>
    </row>
    <row r="605" spans="1:8" x14ac:dyDescent="0.25">
      <c r="A605">
        <v>1505</v>
      </c>
      <c r="B605">
        <v>1505</v>
      </c>
      <c r="C605">
        <v>826</v>
      </c>
      <c r="D605" t="s">
        <v>9</v>
      </c>
      <c r="E605" t="s">
        <v>841</v>
      </c>
      <c r="F605">
        <v>1.26</v>
      </c>
      <c r="G605">
        <v>50</v>
      </c>
      <c r="H605">
        <v>63</v>
      </c>
    </row>
    <row r="606" spans="1:8" x14ac:dyDescent="0.25">
      <c r="A606">
        <v>1507</v>
      </c>
      <c r="B606">
        <v>1507</v>
      </c>
      <c r="C606">
        <v>115</v>
      </c>
      <c r="D606" t="s">
        <v>9</v>
      </c>
      <c r="E606" t="s">
        <v>842</v>
      </c>
      <c r="F606">
        <v>1.26</v>
      </c>
      <c r="G606">
        <v>50</v>
      </c>
      <c r="H606">
        <v>63</v>
      </c>
    </row>
    <row r="607" spans="1:8" x14ac:dyDescent="0.25">
      <c r="A607">
        <v>1508</v>
      </c>
      <c r="B607">
        <v>1508</v>
      </c>
      <c r="C607">
        <v>117</v>
      </c>
      <c r="D607" t="s">
        <v>9</v>
      </c>
      <c r="E607" t="s">
        <v>843</v>
      </c>
      <c r="F607">
        <v>1.26</v>
      </c>
      <c r="G607">
        <v>50</v>
      </c>
      <c r="H607">
        <v>63</v>
      </c>
    </row>
    <row r="608" spans="1:8" x14ac:dyDescent="0.25">
      <c r="A608">
        <v>1509</v>
      </c>
      <c r="B608">
        <v>1509</v>
      </c>
      <c r="C608">
        <v>117</v>
      </c>
      <c r="D608" t="s">
        <v>9</v>
      </c>
      <c r="E608" t="s">
        <v>844</v>
      </c>
      <c r="F608">
        <v>1.26</v>
      </c>
      <c r="G608">
        <v>50</v>
      </c>
      <c r="H608">
        <v>63</v>
      </c>
    </row>
    <row r="609" spans="1:8" x14ac:dyDescent="0.25">
      <c r="A609">
        <v>1510</v>
      </c>
      <c r="B609">
        <v>1510</v>
      </c>
      <c r="C609">
        <v>117</v>
      </c>
      <c r="D609" t="s">
        <v>9</v>
      </c>
      <c r="E609" t="s">
        <v>845</v>
      </c>
      <c r="F609">
        <v>1.26</v>
      </c>
      <c r="G609">
        <v>50</v>
      </c>
      <c r="H609">
        <v>63</v>
      </c>
    </row>
    <row r="610" spans="1:8" x14ac:dyDescent="0.25">
      <c r="A610">
        <v>1511</v>
      </c>
      <c r="B610">
        <v>1511</v>
      </c>
      <c r="C610">
        <v>117</v>
      </c>
      <c r="D610" t="s">
        <v>9</v>
      </c>
      <c r="E610" t="s">
        <v>846</v>
      </c>
      <c r="F610">
        <v>1.26</v>
      </c>
      <c r="G610">
        <v>50</v>
      </c>
      <c r="H610">
        <v>63</v>
      </c>
    </row>
    <row r="611" spans="1:8" x14ac:dyDescent="0.25">
      <c r="A611">
        <v>1512</v>
      </c>
      <c r="B611">
        <v>1512</v>
      </c>
      <c r="C611">
        <v>113</v>
      </c>
      <c r="D611" t="s">
        <v>9</v>
      </c>
      <c r="E611" t="s">
        <v>847</v>
      </c>
      <c r="F611">
        <v>1.26</v>
      </c>
      <c r="G611">
        <v>50</v>
      </c>
      <c r="H611">
        <v>63</v>
      </c>
    </row>
    <row r="612" spans="1:8" x14ac:dyDescent="0.25">
      <c r="A612">
        <v>1515</v>
      </c>
      <c r="B612">
        <v>1515</v>
      </c>
      <c r="C612">
        <v>120</v>
      </c>
      <c r="D612" t="s">
        <v>9</v>
      </c>
      <c r="E612" t="s">
        <v>848</v>
      </c>
      <c r="F612">
        <v>1.07</v>
      </c>
      <c r="G612">
        <v>20</v>
      </c>
      <c r="H612">
        <v>21.400000000000002</v>
      </c>
    </row>
    <row r="613" spans="1:8" x14ac:dyDescent="0.25">
      <c r="A613">
        <v>1521</v>
      </c>
      <c r="B613">
        <v>1521</v>
      </c>
      <c r="C613">
        <v>117</v>
      </c>
      <c r="D613" t="s">
        <v>9</v>
      </c>
      <c r="E613" t="s">
        <v>849</v>
      </c>
      <c r="F613">
        <v>1.26</v>
      </c>
      <c r="G613">
        <v>50</v>
      </c>
      <c r="H613">
        <v>63</v>
      </c>
    </row>
    <row r="614" spans="1:8" x14ac:dyDescent="0.25">
      <c r="A614">
        <v>1522</v>
      </c>
      <c r="B614">
        <v>1522</v>
      </c>
      <c r="C614">
        <v>117</v>
      </c>
      <c r="D614" t="s">
        <v>9</v>
      </c>
      <c r="E614" t="s">
        <v>850</v>
      </c>
      <c r="F614">
        <v>1.26</v>
      </c>
      <c r="G614">
        <v>50</v>
      </c>
      <c r="H614">
        <v>63</v>
      </c>
    </row>
    <row r="615" spans="1:8" x14ac:dyDescent="0.25">
      <c r="A615">
        <v>1523</v>
      </c>
      <c r="B615">
        <v>1523</v>
      </c>
      <c r="C615">
        <v>117</v>
      </c>
      <c r="D615" t="s">
        <v>9</v>
      </c>
      <c r="E615" t="s">
        <v>851</v>
      </c>
      <c r="F615">
        <v>1.26</v>
      </c>
      <c r="G615">
        <v>50</v>
      </c>
      <c r="H615">
        <v>63</v>
      </c>
    </row>
    <row r="616" spans="1:8" x14ac:dyDescent="0.25">
      <c r="A616">
        <v>1526</v>
      </c>
      <c r="B616">
        <v>1526</v>
      </c>
      <c r="C616">
        <v>118</v>
      </c>
      <c r="D616" t="s">
        <v>9</v>
      </c>
      <c r="E616" t="s">
        <v>852</v>
      </c>
      <c r="F616">
        <v>1.26</v>
      </c>
      <c r="G616">
        <v>50</v>
      </c>
      <c r="H616">
        <v>63</v>
      </c>
    </row>
    <row r="617" spans="1:8" x14ac:dyDescent="0.25">
      <c r="A617">
        <v>1527</v>
      </c>
      <c r="B617">
        <v>1527</v>
      </c>
      <c r="C617">
        <v>118</v>
      </c>
      <c r="D617" t="s">
        <v>9</v>
      </c>
      <c r="E617" t="s">
        <v>853</v>
      </c>
      <c r="F617">
        <v>1.26</v>
      </c>
      <c r="G617">
        <v>50</v>
      </c>
      <c r="H617">
        <v>63</v>
      </c>
    </row>
    <row r="618" spans="1:8" x14ac:dyDescent="0.25">
      <c r="A618">
        <v>1528</v>
      </c>
      <c r="B618">
        <v>1528</v>
      </c>
      <c r="C618">
        <v>118</v>
      </c>
      <c r="D618" t="s">
        <v>9</v>
      </c>
      <c r="E618" t="s">
        <v>854</v>
      </c>
      <c r="F618">
        <v>1.26</v>
      </c>
      <c r="G618">
        <v>50</v>
      </c>
      <c r="H618">
        <v>63</v>
      </c>
    </row>
    <row r="619" spans="1:8" x14ac:dyDescent="0.25">
      <c r="A619">
        <v>1529</v>
      </c>
      <c r="B619">
        <v>1529</v>
      </c>
      <c r="C619">
        <v>118</v>
      </c>
      <c r="D619" t="s">
        <v>9</v>
      </c>
      <c r="E619" t="s">
        <v>855</v>
      </c>
      <c r="F619">
        <v>1.26</v>
      </c>
      <c r="G619">
        <v>50</v>
      </c>
      <c r="H619">
        <v>63</v>
      </c>
    </row>
    <row r="620" spans="1:8" x14ac:dyDescent="0.25">
      <c r="A620">
        <v>1530</v>
      </c>
      <c r="B620">
        <v>1530</v>
      </c>
      <c r="C620">
        <v>829</v>
      </c>
      <c r="D620" t="s">
        <v>9</v>
      </c>
      <c r="E620" t="s">
        <v>856</v>
      </c>
      <c r="F620">
        <v>1.37</v>
      </c>
      <c r="G620">
        <v>50</v>
      </c>
      <c r="H620">
        <v>68.5</v>
      </c>
    </row>
    <row r="621" spans="1:8" x14ac:dyDescent="0.25">
      <c r="A621">
        <v>1532</v>
      </c>
      <c r="B621">
        <v>1532</v>
      </c>
      <c r="C621">
        <v>130</v>
      </c>
      <c r="D621" t="s">
        <v>9</v>
      </c>
      <c r="E621" t="s">
        <v>857</v>
      </c>
      <c r="F621">
        <v>1.26</v>
      </c>
      <c r="G621">
        <v>50</v>
      </c>
      <c r="H621">
        <v>63</v>
      </c>
    </row>
    <row r="622" spans="1:8" x14ac:dyDescent="0.25">
      <c r="A622">
        <v>1533</v>
      </c>
      <c r="B622">
        <v>1533</v>
      </c>
      <c r="C622">
        <v>117</v>
      </c>
      <c r="D622" t="s">
        <v>9</v>
      </c>
      <c r="E622" t="s">
        <v>858</v>
      </c>
      <c r="F622">
        <v>1.26</v>
      </c>
      <c r="G622">
        <v>50</v>
      </c>
      <c r="H622">
        <v>63</v>
      </c>
    </row>
    <row r="623" spans="1:8" x14ac:dyDescent="0.25">
      <c r="A623">
        <v>1534</v>
      </c>
      <c r="B623">
        <v>1534</v>
      </c>
      <c r="C623">
        <v>117</v>
      </c>
      <c r="D623" t="s">
        <v>9</v>
      </c>
      <c r="E623" t="s">
        <v>859</v>
      </c>
      <c r="F623">
        <v>1.52</v>
      </c>
      <c r="G623">
        <v>50</v>
      </c>
      <c r="H623">
        <v>76</v>
      </c>
    </row>
    <row r="624" spans="1:8" x14ac:dyDescent="0.25">
      <c r="A624">
        <v>1535</v>
      </c>
      <c r="B624">
        <v>1535</v>
      </c>
      <c r="C624">
        <v>117</v>
      </c>
      <c r="D624" t="s">
        <v>9</v>
      </c>
      <c r="E624" t="s">
        <v>860</v>
      </c>
      <c r="F624">
        <v>1.26</v>
      </c>
      <c r="G624">
        <v>50</v>
      </c>
      <c r="H624">
        <v>63</v>
      </c>
    </row>
    <row r="625" spans="1:8" x14ac:dyDescent="0.25">
      <c r="A625">
        <v>1536</v>
      </c>
      <c r="B625">
        <v>1536</v>
      </c>
      <c r="C625">
        <v>117</v>
      </c>
      <c r="D625" t="s">
        <v>9</v>
      </c>
      <c r="E625" t="s">
        <v>861</v>
      </c>
      <c r="F625">
        <v>1.26</v>
      </c>
      <c r="G625">
        <v>50</v>
      </c>
      <c r="H625">
        <v>63</v>
      </c>
    </row>
    <row r="626" spans="1:8" x14ac:dyDescent="0.25">
      <c r="A626">
        <v>1537</v>
      </c>
      <c r="B626">
        <v>1537</v>
      </c>
      <c r="C626">
        <v>117</v>
      </c>
      <c r="D626" t="s">
        <v>9</v>
      </c>
      <c r="E626" t="s">
        <v>862</v>
      </c>
      <c r="F626">
        <v>1.26</v>
      </c>
      <c r="G626">
        <v>50</v>
      </c>
      <c r="H626">
        <v>63</v>
      </c>
    </row>
    <row r="627" spans="1:8" x14ac:dyDescent="0.25">
      <c r="A627">
        <v>1538</v>
      </c>
      <c r="B627">
        <v>1538</v>
      </c>
      <c r="C627">
        <v>150</v>
      </c>
      <c r="D627" t="s">
        <v>354</v>
      </c>
      <c r="E627" t="s">
        <v>863</v>
      </c>
      <c r="F627">
        <v>1</v>
      </c>
      <c r="G627">
        <v>1</v>
      </c>
      <c r="H627">
        <v>1</v>
      </c>
    </row>
    <row r="628" spans="1:8" x14ac:dyDescent="0.25">
      <c r="A628">
        <v>1544</v>
      </c>
      <c r="B628">
        <v>1544</v>
      </c>
      <c r="C628">
        <v>117</v>
      </c>
      <c r="D628" t="s">
        <v>9</v>
      </c>
      <c r="E628" t="s">
        <v>864</v>
      </c>
      <c r="F628">
        <v>1.26</v>
      </c>
      <c r="G628">
        <v>50</v>
      </c>
      <c r="H628">
        <v>63</v>
      </c>
    </row>
    <row r="629" spans="1:8" x14ac:dyDescent="0.25">
      <c r="A629">
        <v>1545</v>
      </c>
      <c r="B629">
        <v>1545</v>
      </c>
      <c r="C629">
        <v>117</v>
      </c>
      <c r="D629" t="s">
        <v>9</v>
      </c>
      <c r="E629" t="s">
        <v>865</v>
      </c>
      <c r="F629">
        <v>1.26</v>
      </c>
      <c r="G629">
        <v>50</v>
      </c>
      <c r="H629">
        <v>63</v>
      </c>
    </row>
    <row r="630" spans="1:8" x14ac:dyDescent="0.25">
      <c r="A630">
        <v>1546</v>
      </c>
      <c r="B630">
        <v>1546</v>
      </c>
      <c r="C630">
        <v>117</v>
      </c>
      <c r="D630" t="s">
        <v>9</v>
      </c>
      <c r="E630" t="s">
        <v>866</v>
      </c>
      <c r="F630">
        <v>1.52</v>
      </c>
      <c r="G630">
        <v>50</v>
      </c>
      <c r="H630">
        <v>76</v>
      </c>
    </row>
    <row r="631" spans="1:8" x14ac:dyDescent="0.25">
      <c r="A631">
        <v>1547</v>
      </c>
      <c r="B631">
        <v>1547</v>
      </c>
      <c r="C631">
        <v>117</v>
      </c>
      <c r="D631" t="s">
        <v>9</v>
      </c>
      <c r="E631" t="s">
        <v>867</v>
      </c>
      <c r="F631">
        <v>1.52</v>
      </c>
      <c r="G631">
        <v>50</v>
      </c>
      <c r="H631">
        <v>76</v>
      </c>
    </row>
    <row r="632" spans="1:8" x14ac:dyDescent="0.25">
      <c r="A632">
        <v>1548</v>
      </c>
      <c r="B632">
        <v>1548</v>
      </c>
      <c r="C632">
        <v>117</v>
      </c>
      <c r="D632" t="s">
        <v>9</v>
      </c>
      <c r="E632" t="s">
        <v>868</v>
      </c>
      <c r="F632">
        <v>1.52</v>
      </c>
      <c r="G632">
        <v>50</v>
      </c>
      <c r="H632">
        <v>76</v>
      </c>
    </row>
    <row r="633" spans="1:8" x14ac:dyDescent="0.25">
      <c r="A633">
        <v>1549</v>
      </c>
      <c r="B633">
        <v>1549</v>
      </c>
      <c r="C633">
        <v>117</v>
      </c>
      <c r="D633" t="s">
        <v>9</v>
      </c>
      <c r="E633" t="s">
        <v>869</v>
      </c>
      <c r="F633">
        <v>1.52</v>
      </c>
      <c r="G633">
        <v>50</v>
      </c>
      <c r="H633">
        <v>76</v>
      </c>
    </row>
    <row r="634" spans="1:8" x14ac:dyDescent="0.25">
      <c r="A634">
        <v>1550</v>
      </c>
      <c r="B634">
        <v>1550</v>
      </c>
      <c r="C634">
        <v>117</v>
      </c>
      <c r="D634" t="s">
        <v>9</v>
      </c>
      <c r="E634" t="s">
        <v>870</v>
      </c>
      <c r="F634">
        <v>1.52</v>
      </c>
      <c r="G634">
        <v>50</v>
      </c>
      <c r="H634">
        <v>76</v>
      </c>
    </row>
    <row r="635" spans="1:8" x14ac:dyDescent="0.25">
      <c r="A635">
        <v>1551</v>
      </c>
      <c r="B635">
        <v>1551</v>
      </c>
      <c r="C635">
        <v>117</v>
      </c>
      <c r="D635" t="s">
        <v>9</v>
      </c>
      <c r="E635" t="s">
        <v>871</v>
      </c>
      <c r="F635">
        <v>1.26</v>
      </c>
      <c r="G635">
        <v>50</v>
      </c>
      <c r="H635">
        <v>63</v>
      </c>
    </row>
    <row r="636" spans="1:8" x14ac:dyDescent="0.25">
      <c r="A636">
        <v>1552</v>
      </c>
      <c r="B636">
        <v>1552</v>
      </c>
      <c r="C636">
        <v>117</v>
      </c>
      <c r="D636" t="s">
        <v>9</v>
      </c>
      <c r="E636" t="s">
        <v>872</v>
      </c>
      <c r="F636">
        <v>1.26</v>
      </c>
      <c r="G636">
        <v>50</v>
      </c>
      <c r="H636">
        <v>63</v>
      </c>
    </row>
    <row r="637" spans="1:8" x14ac:dyDescent="0.25">
      <c r="A637">
        <v>1553</v>
      </c>
      <c r="B637">
        <v>1553</v>
      </c>
      <c r="C637">
        <v>117</v>
      </c>
      <c r="D637" t="s">
        <v>9</v>
      </c>
      <c r="E637" t="s">
        <v>873</v>
      </c>
      <c r="F637">
        <v>1.26</v>
      </c>
      <c r="G637">
        <v>50</v>
      </c>
      <c r="H637">
        <v>63</v>
      </c>
    </row>
    <row r="638" spans="1:8" x14ac:dyDescent="0.25">
      <c r="A638">
        <v>1554</v>
      </c>
      <c r="B638">
        <v>1554</v>
      </c>
      <c r="C638">
        <v>117</v>
      </c>
      <c r="D638" t="s">
        <v>9</v>
      </c>
      <c r="E638" t="s">
        <v>874</v>
      </c>
      <c r="F638">
        <v>1.26</v>
      </c>
      <c r="G638">
        <v>50</v>
      </c>
      <c r="H638">
        <v>63</v>
      </c>
    </row>
    <row r="639" spans="1:8" x14ac:dyDescent="0.25">
      <c r="A639">
        <v>1555</v>
      </c>
      <c r="B639">
        <v>1555</v>
      </c>
      <c r="C639">
        <v>117</v>
      </c>
      <c r="D639" t="s">
        <v>9</v>
      </c>
      <c r="E639" t="s">
        <v>875</v>
      </c>
      <c r="F639">
        <v>1.26</v>
      </c>
      <c r="G639">
        <v>50</v>
      </c>
      <c r="H639">
        <v>63</v>
      </c>
    </row>
    <row r="640" spans="1:8" x14ac:dyDescent="0.25">
      <c r="A640">
        <v>1556</v>
      </c>
      <c r="B640">
        <v>1556</v>
      </c>
      <c r="C640">
        <v>117</v>
      </c>
      <c r="D640" t="s">
        <v>9</v>
      </c>
      <c r="E640" t="s">
        <v>876</v>
      </c>
      <c r="F640">
        <v>1.52</v>
      </c>
      <c r="G640">
        <v>50</v>
      </c>
      <c r="H640">
        <v>76</v>
      </c>
    </row>
    <row r="641" spans="1:8" x14ac:dyDescent="0.25">
      <c r="A641">
        <v>1557</v>
      </c>
      <c r="B641">
        <v>1557</v>
      </c>
      <c r="C641">
        <v>117</v>
      </c>
      <c r="D641" t="s">
        <v>9</v>
      </c>
      <c r="E641" t="s">
        <v>877</v>
      </c>
      <c r="F641">
        <v>1.26</v>
      </c>
      <c r="G641">
        <v>50</v>
      </c>
      <c r="H641">
        <v>63</v>
      </c>
    </row>
    <row r="642" spans="1:8" x14ac:dyDescent="0.25">
      <c r="A642">
        <v>1558</v>
      </c>
      <c r="B642">
        <v>1558</v>
      </c>
      <c r="C642">
        <v>117</v>
      </c>
      <c r="D642" t="s">
        <v>9</v>
      </c>
      <c r="E642" t="s">
        <v>878</v>
      </c>
      <c r="F642">
        <v>1.52</v>
      </c>
      <c r="G642">
        <v>50</v>
      </c>
      <c r="H642">
        <v>76</v>
      </c>
    </row>
    <row r="643" spans="1:8" x14ac:dyDescent="0.25">
      <c r="A643">
        <v>1559</v>
      </c>
      <c r="B643">
        <v>1559</v>
      </c>
      <c r="C643">
        <v>117</v>
      </c>
      <c r="D643" t="s">
        <v>9</v>
      </c>
      <c r="E643" t="s">
        <v>879</v>
      </c>
      <c r="F643">
        <v>1.52</v>
      </c>
      <c r="G643">
        <v>50</v>
      </c>
      <c r="H643">
        <v>76</v>
      </c>
    </row>
    <row r="644" spans="1:8" x14ac:dyDescent="0.25">
      <c r="A644">
        <v>1560</v>
      </c>
      <c r="B644">
        <v>1560</v>
      </c>
      <c r="C644">
        <v>117</v>
      </c>
      <c r="D644" t="s">
        <v>9</v>
      </c>
      <c r="E644" t="s">
        <v>880</v>
      </c>
      <c r="F644">
        <v>1.52</v>
      </c>
      <c r="G644">
        <v>50</v>
      </c>
      <c r="H644">
        <v>76</v>
      </c>
    </row>
    <row r="645" spans="1:8" x14ac:dyDescent="0.25">
      <c r="A645">
        <v>1561</v>
      </c>
      <c r="B645">
        <v>1561</v>
      </c>
      <c r="C645">
        <v>150</v>
      </c>
      <c r="D645" t="s">
        <v>354</v>
      </c>
      <c r="E645" t="s">
        <v>881</v>
      </c>
      <c r="F645">
        <v>1</v>
      </c>
      <c r="G645">
        <v>1</v>
      </c>
      <c r="H645">
        <v>1</v>
      </c>
    </row>
    <row r="646" spans="1:8" x14ac:dyDescent="0.25">
      <c r="A646">
        <v>1562</v>
      </c>
      <c r="B646">
        <v>1562</v>
      </c>
      <c r="C646">
        <v>117</v>
      </c>
      <c r="D646" t="s">
        <v>9</v>
      </c>
      <c r="E646" t="s">
        <v>882</v>
      </c>
      <c r="F646">
        <v>1.26</v>
      </c>
      <c r="G646">
        <v>50</v>
      </c>
      <c r="H646">
        <v>63</v>
      </c>
    </row>
    <row r="647" spans="1:8" x14ac:dyDescent="0.25">
      <c r="A647">
        <v>1563</v>
      </c>
      <c r="B647">
        <v>1563</v>
      </c>
      <c r="C647">
        <v>117</v>
      </c>
      <c r="D647" t="s">
        <v>9</v>
      </c>
      <c r="E647" t="s">
        <v>883</v>
      </c>
      <c r="F647">
        <v>1.26</v>
      </c>
      <c r="G647">
        <v>50</v>
      </c>
      <c r="H647">
        <v>63</v>
      </c>
    </row>
    <row r="648" spans="1:8" x14ac:dyDescent="0.25">
      <c r="A648">
        <v>1564</v>
      </c>
      <c r="B648">
        <v>1564</v>
      </c>
      <c r="C648">
        <v>117</v>
      </c>
      <c r="D648" t="s">
        <v>9</v>
      </c>
      <c r="E648" t="s">
        <v>884</v>
      </c>
      <c r="F648">
        <v>1.26</v>
      </c>
      <c r="G648">
        <v>50</v>
      </c>
      <c r="H648">
        <v>63</v>
      </c>
    </row>
    <row r="649" spans="1:8" x14ac:dyDescent="0.25">
      <c r="A649">
        <v>1565</v>
      </c>
      <c r="B649">
        <v>1565</v>
      </c>
      <c r="C649">
        <v>117</v>
      </c>
      <c r="D649" t="s">
        <v>9</v>
      </c>
      <c r="E649" t="s">
        <v>885</v>
      </c>
      <c r="F649">
        <v>1.26</v>
      </c>
      <c r="G649">
        <v>50</v>
      </c>
      <c r="H649">
        <v>63</v>
      </c>
    </row>
    <row r="650" spans="1:8" x14ac:dyDescent="0.25">
      <c r="A650">
        <v>1566</v>
      </c>
      <c r="B650">
        <v>1566</v>
      </c>
      <c r="C650">
        <v>117</v>
      </c>
      <c r="D650" t="s">
        <v>9</v>
      </c>
      <c r="E650" t="s">
        <v>886</v>
      </c>
      <c r="F650">
        <v>1.26</v>
      </c>
      <c r="G650">
        <v>50</v>
      </c>
      <c r="H650">
        <v>63</v>
      </c>
    </row>
    <row r="651" spans="1:8" x14ac:dyDescent="0.25">
      <c r="A651">
        <v>1567</v>
      </c>
      <c r="B651">
        <v>1567</v>
      </c>
      <c r="C651">
        <v>117</v>
      </c>
      <c r="D651" t="s">
        <v>9</v>
      </c>
      <c r="E651" t="s">
        <v>887</v>
      </c>
      <c r="F651">
        <v>1.26</v>
      </c>
      <c r="G651">
        <v>50</v>
      </c>
      <c r="H651">
        <v>63</v>
      </c>
    </row>
    <row r="652" spans="1:8" x14ac:dyDescent="0.25">
      <c r="A652">
        <v>1568</v>
      </c>
      <c r="B652">
        <v>1568</v>
      </c>
      <c r="C652">
        <v>115</v>
      </c>
      <c r="D652" t="s">
        <v>9</v>
      </c>
      <c r="E652" t="s">
        <v>888</v>
      </c>
      <c r="F652">
        <v>1.26</v>
      </c>
      <c r="G652">
        <v>50</v>
      </c>
      <c r="H652">
        <v>63</v>
      </c>
    </row>
    <row r="653" spans="1:8" x14ac:dyDescent="0.25">
      <c r="A653">
        <v>1569</v>
      </c>
      <c r="B653">
        <v>1569</v>
      </c>
      <c r="C653">
        <v>118</v>
      </c>
      <c r="D653" t="s">
        <v>9</v>
      </c>
      <c r="E653" t="s">
        <v>889</v>
      </c>
      <c r="F653">
        <v>0.63</v>
      </c>
      <c r="G653">
        <v>50</v>
      </c>
      <c r="H653">
        <v>31.5</v>
      </c>
    </row>
    <row r="654" spans="1:8" x14ac:dyDescent="0.25">
      <c r="A654">
        <v>1570</v>
      </c>
      <c r="B654">
        <v>1570</v>
      </c>
      <c r="C654">
        <v>117</v>
      </c>
      <c r="D654" t="s">
        <v>9</v>
      </c>
      <c r="E654" t="s">
        <v>890</v>
      </c>
      <c r="F654">
        <v>1.26</v>
      </c>
      <c r="G654">
        <v>50</v>
      </c>
      <c r="H654">
        <v>63</v>
      </c>
    </row>
    <row r="655" spans="1:8" x14ac:dyDescent="0.25">
      <c r="A655">
        <v>1571</v>
      </c>
      <c r="B655">
        <v>1571</v>
      </c>
      <c r="C655">
        <v>621</v>
      </c>
      <c r="D655" t="s">
        <v>436</v>
      </c>
      <c r="E655" t="s">
        <v>891</v>
      </c>
      <c r="F655">
        <v>1</v>
      </c>
      <c r="G655">
        <v>50</v>
      </c>
      <c r="H655">
        <v>50</v>
      </c>
    </row>
    <row r="656" spans="1:8" x14ac:dyDescent="0.25">
      <c r="A656">
        <v>1575</v>
      </c>
      <c r="B656">
        <v>1575</v>
      </c>
      <c r="C656">
        <v>117</v>
      </c>
      <c r="D656" t="s">
        <v>9</v>
      </c>
      <c r="E656" t="s">
        <v>892</v>
      </c>
      <c r="F656">
        <v>1.26</v>
      </c>
      <c r="G656">
        <v>50</v>
      </c>
      <c r="H656">
        <v>63</v>
      </c>
    </row>
    <row r="657" spans="1:8" x14ac:dyDescent="0.25">
      <c r="A657">
        <v>1576</v>
      </c>
      <c r="B657">
        <v>1576</v>
      </c>
      <c r="C657">
        <v>115</v>
      </c>
      <c r="D657" t="s">
        <v>9</v>
      </c>
      <c r="E657" t="s">
        <v>893</v>
      </c>
      <c r="F657">
        <v>1.26</v>
      </c>
      <c r="G657">
        <v>50</v>
      </c>
      <c r="H657">
        <v>63</v>
      </c>
    </row>
    <row r="658" spans="1:8" x14ac:dyDescent="0.25">
      <c r="A658">
        <v>1577</v>
      </c>
      <c r="B658">
        <v>1577</v>
      </c>
      <c r="C658">
        <v>621</v>
      </c>
      <c r="D658" t="s">
        <v>436</v>
      </c>
      <c r="E658" t="s">
        <v>894</v>
      </c>
      <c r="F658">
        <v>1</v>
      </c>
      <c r="G658">
        <v>1</v>
      </c>
      <c r="H658">
        <v>1</v>
      </c>
    </row>
    <row r="659" spans="1:8" x14ac:dyDescent="0.25">
      <c r="A659">
        <v>1580</v>
      </c>
      <c r="B659">
        <v>1580</v>
      </c>
      <c r="C659">
        <v>113</v>
      </c>
      <c r="D659" t="s">
        <v>9</v>
      </c>
      <c r="E659" t="s">
        <v>895</v>
      </c>
      <c r="F659">
        <v>1.26</v>
      </c>
      <c r="G659">
        <v>50</v>
      </c>
      <c r="H659">
        <v>63</v>
      </c>
    </row>
    <row r="660" spans="1:8" x14ac:dyDescent="0.25">
      <c r="A660">
        <v>1581</v>
      </c>
      <c r="B660">
        <v>1581</v>
      </c>
      <c r="C660">
        <v>113</v>
      </c>
      <c r="D660" t="s">
        <v>9</v>
      </c>
      <c r="E660" t="s">
        <v>896</v>
      </c>
      <c r="F660">
        <v>1.26</v>
      </c>
      <c r="G660">
        <v>50</v>
      </c>
      <c r="H660">
        <v>63</v>
      </c>
    </row>
    <row r="661" spans="1:8" x14ac:dyDescent="0.25">
      <c r="A661">
        <v>1582</v>
      </c>
      <c r="B661">
        <v>1582</v>
      </c>
      <c r="C661">
        <v>113</v>
      </c>
      <c r="D661" t="s">
        <v>9</v>
      </c>
      <c r="E661" t="s">
        <v>897</v>
      </c>
      <c r="F661">
        <v>1.26</v>
      </c>
      <c r="G661">
        <v>50</v>
      </c>
      <c r="H661">
        <v>63</v>
      </c>
    </row>
    <row r="662" spans="1:8" x14ac:dyDescent="0.25">
      <c r="A662">
        <v>1583</v>
      </c>
      <c r="B662">
        <v>1583</v>
      </c>
      <c r="C662">
        <v>113</v>
      </c>
      <c r="D662" t="s">
        <v>9</v>
      </c>
      <c r="E662" t="s">
        <v>898</v>
      </c>
      <c r="F662">
        <v>1.26</v>
      </c>
      <c r="G662">
        <v>50</v>
      </c>
      <c r="H662">
        <v>63</v>
      </c>
    </row>
    <row r="663" spans="1:8" x14ac:dyDescent="0.25">
      <c r="A663">
        <v>1584</v>
      </c>
      <c r="B663">
        <v>1584</v>
      </c>
      <c r="C663">
        <v>113</v>
      </c>
      <c r="D663" t="s">
        <v>9</v>
      </c>
      <c r="E663" t="s">
        <v>899</v>
      </c>
      <c r="F663">
        <v>1.26</v>
      </c>
      <c r="G663">
        <v>50</v>
      </c>
      <c r="H663">
        <v>63</v>
      </c>
    </row>
    <row r="664" spans="1:8" x14ac:dyDescent="0.25">
      <c r="A664">
        <v>1585</v>
      </c>
      <c r="B664">
        <v>1585</v>
      </c>
      <c r="C664">
        <v>115</v>
      </c>
      <c r="D664" t="s">
        <v>9</v>
      </c>
      <c r="E664" t="s">
        <v>900</v>
      </c>
      <c r="F664">
        <v>1.26</v>
      </c>
      <c r="G664">
        <v>50</v>
      </c>
      <c r="H664">
        <v>63</v>
      </c>
    </row>
    <row r="665" spans="1:8" x14ac:dyDescent="0.25">
      <c r="A665">
        <v>1586</v>
      </c>
      <c r="B665">
        <v>1586</v>
      </c>
      <c r="C665">
        <v>117</v>
      </c>
      <c r="D665" t="s">
        <v>9</v>
      </c>
      <c r="E665" t="s">
        <v>901</v>
      </c>
      <c r="F665">
        <v>1.26</v>
      </c>
      <c r="G665">
        <v>50</v>
      </c>
      <c r="H665">
        <v>63</v>
      </c>
    </row>
    <row r="666" spans="1:8" x14ac:dyDescent="0.25">
      <c r="A666">
        <v>1587</v>
      </c>
      <c r="B666">
        <v>1587</v>
      </c>
      <c r="C666">
        <v>117</v>
      </c>
      <c r="D666" t="s">
        <v>9</v>
      </c>
      <c r="E666" t="s">
        <v>902</v>
      </c>
      <c r="F666">
        <v>1.26</v>
      </c>
      <c r="G666">
        <v>50</v>
      </c>
      <c r="H666">
        <v>63</v>
      </c>
    </row>
    <row r="667" spans="1:8" x14ac:dyDescent="0.25">
      <c r="A667">
        <v>1588</v>
      </c>
      <c r="B667">
        <v>1588</v>
      </c>
      <c r="C667">
        <v>117</v>
      </c>
      <c r="D667" t="s">
        <v>9</v>
      </c>
      <c r="E667" t="s">
        <v>903</v>
      </c>
      <c r="F667">
        <v>1.26</v>
      </c>
      <c r="G667">
        <v>50</v>
      </c>
      <c r="H667">
        <v>63</v>
      </c>
    </row>
    <row r="668" spans="1:8" x14ac:dyDescent="0.25">
      <c r="A668">
        <v>1589</v>
      </c>
      <c r="B668">
        <v>1589</v>
      </c>
      <c r="C668">
        <v>117</v>
      </c>
      <c r="D668" t="s">
        <v>9</v>
      </c>
      <c r="E668" t="s">
        <v>904</v>
      </c>
      <c r="F668">
        <v>1.26</v>
      </c>
      <c r="G668">
        <v>50</v>
      </c>
      <c r="H668">
        <v>63</v>
      </c>
    </row>
    <row r="669" spans="1:8" x14ac:dyDescent="0.25">
      <c r="A669">
        <v>1590</v>
      </c>
      <c r="B669">
        <v>1590</v>
      </c>
      <c r="C669">
        <v>131</v>
      </c>
      <c r="D669" t="s">
        <v>9</v>
      </c>
      <c r="E669" t="s">
        <v>905</v>
      </c>
      <c r="F669">
        <v>1.3</v>
      </c>
      <c r="G669">
        <v>50</v>
      </c>
      <c r="H669">
        <v>65</v>
      </c>
    </row>
    <row r="670" spans="1:8" x14ac:dyDescent="0.25">
      <c r="A670">
        <v>1593</v>
      </c>
      <c r="B670">
        <v>1593</v>
      </c>
      <c r="C670">
        <v>130</v>
      </c>
      <c r="D670" t="s">
        <v>9</v>
      </c>
      <c r="E670" t="s">
        <v>906</v>
      </c>
      <c r="F670">
        <v>1.05</v>
      </c>
      <c r="G670">
        <v>50</v>
      </c>
      <c r="H670">
        <v>52.5</v>
      </c>
    </row>
    <row r="671" spans="1:8" x14ac:dyDescent="0.25">
      <c r="A671">
        <v>1594</v>
      </c>
      <c r="B671">
        <v>1594</v>
      </c>
      <c r="C671">
        <v>130</v>
      </c>
      <c r="D671" t="s">
        <v>9</v>
      </c>
      <c r="E671" t="s">
        <v>907</v>
      </c>
      <c r="F671">
        <v>1.37</v>
      </c>
      <c r="G671">
        <v>50</v>
      </c>
      <c r="H671">
        <v>68.5</v>
      </c>
    </row>
    <row r="672" spans="1:8" x14ac:dyDescent="0.25">
      <c r="A672">
        <v>1596</v>
      </c>
      <c r="B672">
        <v>1596</v>
      </c>
      <c r="C672">
        <v>117</v>
      </c>
      <c r="D672" t="s">
        <v>9</v>
      </c>
      <c r="E672" t="s">
        <v>908</v>
      </c>
      <c r="F672">
        <v>1.26</v>
      </c>
      <c r="G672">
        <v>50</v>
      </c>
      <c r="H672">
        <v>63</v>
      </c>
    </row>
    <row r="673" spans="1:8" x14ac:dyDescent="0.25">
      <c r="A673">
        <v>1597</v>
      </c>
      <c r="B673">
        <v>1597</v>
      </c>
      <c r="C673">
        <v>117</v>
      </c>
      <c r="D673" t="s">
        <v>9</v>
      </c>
      <c r="E673" t="s">
        <v>909</v>
      </c>
      <c r="F673">
        <v>1.26</v>
      </c>
      <c r="G673">
        <v>50</v>
      </c>
      <c r="H673">
        <v>63</v>
      </c>
    </row>
    <row r="674" spans="1:8" x14ac:dyDescent="0.25">
      <c r="A674">
        <v>1598</v>
      </c>
      <c r="B674">
        <v>1598</v>
      </c>
      <c r="C674">
        <v>117</v>
      </c>
      <c r="D674" t="s">
        <v>9</v>
      </c>
      <c r="E674" t="s">
        <v>910</v>
      </c>
      <c r="F674">
        <v>1.26</v>
      </c>
      <c r="G674">
        <v>50</v>
      </c>
      <c r="H674">
        <v>63</v>
      </c>
    </row>
    <row r="675" spans="1:8" x14ac:dyDescent="0.25">
      <c r="A675">
        <v>1599</v>
      </c>
      <c r="B675">
        <v>1599</v>
      </c>
      <c r="C675">
        <v>117</v>
      </c>
      <c r="D675" t="s">
        <v>9</v>
      </c>
      <c r="E675" t="s">
        <v>911</v>
      </c>
      <c r="F675">
        <v>1.26</v>
      </c>
      <c r="G675">
        <v>50</v>
      </c>
      <c r="H675">
        <v>63</v>
      </c>
    </row>
    <row r="676" spans="1:8" x14ac:dyDescent="0.25">
      <c r="A676">
        <v>1600</v>
      </c>
      <c r="B676">
        <v>1600</v>
      </c>
      <c r="C676">
        <v>120</v>
      </c>
      <c r="D676" t="s">
        <v>9</v>
      </c>
      <c r="E676" t="s">
        <v>912</v>
      </c>
      <c r="F676">
        <v>1.22</v>
      </c>
      <c r="G676">
        <v>50</v>
      </c>
      <c r="H676">
        <v>61</v>
      </c>
    </row>
    <row r="677" spans="1:8" x14ac:dyDescent="0.25">
      <c r="A677">
        <v>1601</v>
      </c>
      <c r="B677">
        <v>1601</v>
      </c>
      <c r="C677">
        <v>130</v>
      </c>
      <c r="D677" t="s">
        <v>9</v>
      </c>
      <c r="E677" t="s">
        <v>913</v>
      </c>
      <c r="F677">
        <v>1.26</v>
      </c>
      <c r="G677">
        <v>50</v>
      </c>
      <c r="H677">
        <v>63</v>
      </c>
    </row>
    <row r="678" spans="1:8" x14ac:dyDescent="0.25">
      <c r="A678">
        <v>1603</v>
      </c>
      <c r="B678">
        <v>1603</v>
      </c>
      <c r="C678">
        <v>119</v>
      </c>
      <c r="D678" t="s">
        <v>9</v>
      </c>
      <c r="E678" t="s">
        <v>914</v>
      </c>
      <c r="F678">
        <v>1.26</v>
      </c>
      <c r="G678">
        <v>50</v>
      </c>
      <c r="H678">
        <v>63</v>
      </c>
    </row>
    <row r="679" spans="1:8" x14ac:dyDescent="0.25">
      <c r="A679">
        <v>1606</v>
      </c>
      <c r="B679">
        <v>1606</v>
      </c>
      <c r="C679">
        <v>118</v>
      </c>
      <c r="D679" t="s">
        <v>9</v>
      </c>
      <c r="E679" t="s">
        <v>915</v>
      </c>
      <c r="F679">
        <v>1.26</v>
      </c>
      <c r="G679">
        <v>50</v>
      </c>
      <c r="H679">
        <v>63</v>
      </c>
    </row>
    <row r="680" spans="1:8" x14ac:dyDescent="0.25">
      <c r="A680">
        <v>1607</v>
      </c>
      <c r="B680">
        <v>1607</v>
      </c>
      <c r="C680">
        <v>118</v>
      </c>
      <c r="D680" t="s">
        <v>9</v>
      </c>
      <c r="E680" t="s">
        <v>916</v>
      </c>
      <c r="F680">
        <v>1.26</v>
      </c>
      <c r="G680">
        <v>50</v>
      </c>
      <c r="H680">
        <v>63</v>
      </c>
    </row>
    <row r="681" spans="1:8" x14ac:dyDescent="0.25">
      <c r="A681">
        <v>1610</v>
      </c>
      <c r="B681">
        <v>1610</v>
      </c>
      <c r="C681">
        <v>829</v>
      </c>
      <c r="D681" t="s">
        <v>9</v>
      </c>
      <c r="E681" t="s">
        <v>917</v>
      </c>
      <c r="F681">
        <v>1.27</v>
      </c>
      <c r="G681">
        <v>50</v>
      </c>
      <c r="H681">
        <v>63.5</v>
      </c>
    </row>
    <row r="682" spans="1:8" x14ac:dyDescent="0.25">
      <c r="A682">
        <v>1611</v>
      </c>
      <c r="B682">
        <v>1611</v>
      </c>
      <c r="C682">
        <v>113</v>
      </c>
      <c r="D682" t="s">
        <v>9</v>
      </c>
      <c r="E682" t="s">
        <v>918</v>
      </c>
      <c r="F682">
        <v>1.26</v>
      </c>
      <c r="G682">
        <v>50</v>
      </c>
      <c r="H682">
        <v>63</v>
      </c>
    </row>
    <row r="683" spans="1:8" x14ac:dyDescent="0.25">
      <c r="A683">
        <v>1612</v>
      </c>
      <c r="B683">
        <v>1612</v>
      </c>
      <c r="C683">
        <v>117</v>
      </c>
      <c r="D683" t="s">
        <v>9</v>
      </c>
      <c r="E683" t="s">
        <v>919</v>
      </c>
      <c r="F683">
        <v>1.26</v>
      </c>
      <c r="G683">
        <v>50</v>
      </c>
      <c r="H683">
        <v>63</v>
      </c>
    </row>
    <row r="684" spans="1:8" x14ac:dyDescent="0.25">
      <c r="A684">
        <v>1613</v>
      </c>
      <c r="B684">
        <v>1613</v>
      </c>
      <c r="C684">
        <v>131</v>
      </c>
      <c r="D684" t="s">
        <v>9</v>
      </c>
      <c r="E684" t="s">
        <v>920</v>
      </c>
      <c r="F684">
        <v>1.3</v>
      </c>
      <c r="G684">
        <v>50</v>
      </c>
      <c r="H684">
        <v>65</v>
      </c>
    </row>
    <row r="685" spans="1:8" x14ac:dyDescent="0.25">
      <c r="A685">
        <v>1614</v>
      </c>
      <c r="B685">
        <v>1614</v>
      </c>
      <c r="C685">
        <v>131</v>
      </c>
      <c r="D685" t="s">
        <v>9</v>
      </c>
      <c r="E685" t="s">
        <v>921</v>
      </c>
      <c r="F685">
        <v>1.37</v>
      </c>
      <c r="G685">
        <v>50</v>
      </c>
      <c r="H685">
        <v>68.5</v>
      </c>
    </row>
    <row r="686" spans="1:8" x14ac:dyDescent="0.25">
      <c r="A686">
        <v>1615</v>
      </c>
      <c r="B686">
        <v>1615</v>
      </c>
      <c r="C686">
        <v>131</v>
      </c>
      <c r="D686" t="s">
        <v>9</v>
      </c>
      <c r="E686" t="s">
        <v>922</v>
      </c>
      <c r="F686">
        <v>1.3</v>
      </c>
      <c r="G686">
        <v>50</v>
      </c>
      <c r="H686">
        <v>65</v>
      </c>
    </row>
    <row r="687" spans="1:8" x14ac:dyDescent="0.25">
      <c r="A687">
        <v>1616</v>
      </c>
      <c r="B687">
        <v>1616</v>
      </c>
      <c r="C687">
        <v>826</v>
      </c>
      <c r="D687" t="s">
        <v>9</v>
      </c>
      <c r="E687" t="s">
        <v>923</v>
      </c>
      <c r="F687">
        <v>1.26</v>
      </c>
      <c r="G687">
        <v>50</v>
      </c>
      <c r="H687">
        <v>63</v>
      </c>
    </row>
    <row r="688" spans="1:8" x14ac:dyDescent="0.25">
      <c r="A688">
        <v>1617</v>
      </c>
      <c r="B688">
        <v>1617</v>
      </c>
      <c r="C688">
        <v>826</v>
      </c>
      <c r="D688" t="s">
        <v>9</v>
      </c>
      <c r="E688" t="s">
        <v>924</v>
      </c>
      <c r="F688">
        <v>1.26</v>
      </c>
      <c r="G688">
        <v>50</v>
      </c>
      <c r="H688">
        <v>63</v>
      </c>
    </row>
    <row r="689" spans="1:8" x14ac:dyDescent="0.25">
      <c r="A689">
        <v>1618</v>
      </c>
      <c r="B689">
        <v>1618</v>
      </c>
      <c r="C689">
        <v>826</v>
      </c>
      <c r="D689" t="s">
        <v>9</v>
      </c>
      <c r="E689" t="s">
        <v>925</v>
      </c>
      <c r="F689">
        <v>1.26</v>
      </c>
      <c r="G689">
        <v>50</v>
      </c>
      <c r="H689">
        <v>63</v>
      </c>
    </row>
    <row r="690" spans="1:8" x14ac:dyDescent="0.25">
      <c r="A690">
        <v>1619</v>
      </c>
      <c r="B690">
        <v>1619</v>
      </c>
      <c r="C690">
        <v>130</v>
      </c>
      <c r="D690" t="s">
        <v>9</v>
      </c>
      <c r="E690" t="s">
        <v>926</v>
      </c>
      <c r="F690">
        <v>1.26</v>
      </c>
      <c r="G690">
        <v>50</v>
      </c>
      <c r="H690">
        <v>63</v>
      </c>
    </row>
    <row r="691" spans="1:8" x14ac:dyDescent="0.25">
      <c r="A691">
        <v>1625</v>
      </c>
      <c r="B691">
        <v>2003952</v>
      </c>
      <c r="C691">
        <v>838</v>
      </c>
      <c r="D691" t="s">
        <v>9</v>
      </c>
      <c r="E691" t="s">
        <v>927</v>
      </c>
      <c r="F691">
        <v>1.5249999999999999</v>
      </c>
      <c r="G691">
        <v>30</v>
      </c>
      <c r="H691">
        <v>45.75</v>
      </c>
    </row>
    <row r="692" spans="1:8" x14ac:dyDescent="0.25">
      <c r="A692">
        <v>1626</v>
      </c>
      <c r="B692">
        <v>2003950</v>
      </c>
      <c r="C692">
        <v>838</v>
      </c>
      <c r="D692" t="s">
        <v>9</v>
      </c>
      <c r="E692" t="s">
        <v>928</v>
      </c>
      <c r="F692">
        <v>1.5249999999999999</v>
      </c>
      <c r="G692">
        <v>30</v>
      </c>
      <c r="H692">
        <v>45.75</v>
      </c>
    </row>
    <row r="693" spans="1:8" x14ac:dyDescent="0.25">
      <c r="A693">
        <v>1627</v>
      </c>
      <c r="B693">
        <v>1627</v>
      </c>
      <c r="C693">
        <v>838</v>
      </c>
      <c r="D693" t="s">
        <v>9</v>
      </c>
      <c r="E693" t="s">
        <v>929</v>
      </c>
      <c r="F693">
        <v>1.5249999999999999</v>
      </c>
      <c r="G693">
        <v>30</v>
      </c>
      <c r="H693">
        <v>45.75</v>
      </c>
    </row>
    <row r="694" spans="1:8" x14ac:dyDescent="0.25">
      <c r="A694">
        <v>1628</v>
      </c>
      <c r="B694">
        <v>2003949</v>
      </c>
      <c r="C694">
        <v>838</v>
      </c>
      <c r="D694" t="s">
        <v>9</v>
      </c>
      <c r="E694" t="s">
        <v>930</v>
      </c>
      <c r="F694">
        <v>1.5249999999999999</v>
      </c>
      <c r="G694">
        <v>30</v>
      </c>
      <c r="H694">
        <v>45.75</v>
      </c>
    </row>
    <row r="695" spans="1:8" x14ac:dyDescent="0.25">
      <c r="A695">
        <v>1629</v>
      </c>
      <c r="B695">
        <v>2003958</v>
      </c>
      <c r="C695">
        <v>839</v>
      </c>
      <c r="D695" t="s">
        <v>9</v>
      </c>
      <c r="E695" t="s">
        <v>931</v>
      </c>
      <c r="F695">
        <v>1.5249999999999999</v>
      </c>
      <c r="G695">
        <v>30</v>
      </c>
      <c r="H695">
        <v>45.75</v>
      </c>
    </row>
    <row r="696" spans="1:8" x14ac:dyDescent="0.25">
      <c r="A696">
        <v>1630</v>
      </c>
      <c r="B696">
        <v>2003959</v>
      </c>
      <c r="C696">
        <v>839</v>
      </c>
      <c r="D696" t="s">
        <v>9</v>
      </c>
      <c r="E696" t="s">
        <v>932</v>
      </c>
      <c r="F696">
        <v>1.5249999999999999</v>
      </c>
      <c r="G696">
        <v>30</v>
      </c>
      <c r="H696">
        <v>45.75</v>
      </c>
    </row>
    <row r="697" spans="1:8" x14ac:dyDescent="0.25">
      <c r="A697">
        <v>1631</v>
      </c>
      <c r="B697">
        <v>1631</v>
      </c>
      <c r="C697">
        <v>832</v>
      </c>
      <c r="D697" t="s">
        <v>9</v>
      </c>
      <c r="E697" t="s">
        <v>933</v>
      </c>
      <c r="F697">
        <v>1.37</v>
      </c>
      <c r="G697">
        <v>50</v>
      </c>
      <c r="H697">
        <v>68.5</v>
      </c>
    </row>
    <row r="698" spans="1:8" x14ac:dyDescent="0.25">
      <c r="A698">
        <v>1632</v>
      </c>
      <c r="B698">
        <v>1632</v>
      </c>
      <c r="C698">
        <v>832</v>
      </c>
      <c r="D698" t="s">
        <v>9</v>
      </c>
      <c r="E698" t="s">
        <v>934</v>
      </c>
      <c r="F698">
        <v>1.52</v>
      </c>
      <c r="G698">
        <v>50</v>
      </c>
      <c r="H698">
        <v>76</v>
      </c>
    </row>
    <row r="699" spans="1:8" x14ac:dyDescent="0.25">
      <c r="A699">
        <v>1633</v>
      </c>
      <c r="B699">
        <v>1633</v>
      </c>
      <c r="C699">
        <v>614</v>
      </c>
      <c r="D699" t="s">
        <v>9</v>
      </c>
      <c r="E699" t="s">
        <v>935</v>
      </c>
      <c r="F699">
        <v>1.52</v>
      </c>
      <c r="G699">
        <v>50</v>
      </c>
      <c r="H699">
        <v>76</v>
      </c>
    </row>
    <row r="700" spans="1:8" x14ac:dyDescent="0.25">
      <c r="A700">
        <v>1634</v>
      </c>
      <c r="B700">
        <v>1634</v>
      </c>
      <c r="C700">
        <v>826</v>
      </c>
      <c r="D700" t="s">
        <v>9</v>
      </c>
      <c r="E700" t="s">
        <v>936</v>
      </c>
      <c r="F700">
        <v>1.26</v>
      </c>
      <c r="G700">
        <v>50</v>
      </c>
      <c r="H700">
        <v>63</v>
      </c>
    </row>
    <row r="701" spans="1:8" x14ac:dyDescent="0.25">
      <c r="A701">
        <v>1635</v>
      </c>
      <c r="B701">
        <v>1635</v>
      </c>
      <c r="C701">
        <v>826</v>
      </c>
      <c r="D701" t="s">
        <v>9</v>
      </c>
      <c r="E701" t="s">
        <v>937</v>
      </c>
      <c r="F701">
        <v>1.26</v>
      </c>
      <c r="G701">
        <v>50</v>
      </c>
      <c r="H701">
        <v>63</v>
      </c>
    </row>
    <row r="702" spans="1:8" x14ac:dyDescent="0.25">
      <c r="A702">
        <v>1636</v>
      </c>
      <c r="B702">
        <v>1636</v>
      </c>
      <c r="C702">
        <v>832</v>
      </c>
      <c r="D702" t="s">
        <v>9</v>
      </c>
      <c r="E702" t="s">
        <v>938</v>
      </c>
      <c r="F702">
        <v>1.37</v>
      </c>
      <c r="G702">
        <v>50</v>
      </c>
      <c r="H702">
        <v>68.5</v>
      </c>
    </row>
    <row r="703" spans="1:8" x14ac:dyDescent="0.25">
      <c r="A703">
        <v>1637</v>
      </c>
      <c r="B703">
        <v>1637</v>
      </c>
      <c r="C703">
        <v>614</v>
      </c>
      <c r="D703" t="s">
        <v>9</v>
      </c>
      <c r="E703" t="s">
        <v>939</v>
      </c>
      <c r="F703">
        <v>1.37</v>
      </c>
      <c r="G703">
        <v>50</v>
      </c>
      <c r="H703">
        <v>68.5</v>
      </c>
    </row>
    <row r="704" spans="1:8" x14ac:dyDescent="0.25">
      <c r="A704">
        <v>1638</v>
      </c>
      <c r="B704">
        <v>1638</v>
      </c>
      <c r="C704">
        <v>614</v>
      </c>
      <c r="D704" t="s">
        <v>9</v>
      </c>
      <c r="E704" t="s">
        <v>940</v>
      </c>
      <c r="F704">
        <v>1.37</v>
      </c>
      <c r="G704">
        <v>50</v>
      </c>
      <c r="H704">
        <v>68.5</v>
      </c>
    </row>
    <row r="705" spans="1:8" x14ac:dyDescent="0.25">
      <c r="A705">
        <v>1639</v>
      </c>
      <c r="B705">
        <v>1639</v>
      </c>
      <c r="C705">
        <v>130</v>
      </c>
      <c r="D705" t="s">
        <v>9</v>
      </c>
      <c r="E705" t="s">
        <v>941</v>
      </c>
      <c r="F705">
        <v>1.26</v>
      </c>
      <c r="G705">
        <v>50</v>
      </c>
      <c r="H705">
        <v>63</v>
      </c>
    </row>
    <row r="706" spans="1:8" x14ac:dyDescent="0.25">
      <c r="A706">
        <v>1640</v>
      </c>
      <c r="B706">
        <v>1640</v>
      </c>
      <c r="C706">
        <v>130</v>
      </c>
      <c r="D706" t="s">
        <v>9</v>
      </c>
      <c r="E706" t="s">
        <v>942</v>
      </c>
      <c r="F706">
        <v>1.26</v>
      </c>
      <c r="G706">
        <v>50</v>
      </c>
      <c r="H706">
        <v>63</v>
      </c>
    </row>
    <row r="707" spans="1:8" x14ac:dyDescent="0.25">
      <c r="A707">
        <v>1641</v>
      </c>
      <c r="B707">
        <v>1641</v>
      </c>
      <c r="C707">
        <v>130</v>
      </c>
      <c r="D707" t="s">
        <v>9</v>
      </c>
      <c r="E707" t="s">
        <v>943</v>
      </c>
      <c r="F707">
        <v>1.26</v>
      </c>
      <c r="G707">
        <v>50</v>
      </c>
      <c r="H707">
        <v>63</v>
      </c>
    </row>
    <row r="708" spans="1:8" x14ac:dyDescent="0.25">
      <c r="A708">
        <v>1642</v>
      </c>
      <c r="B708">
        <v>1642</v>
      </c>
      <c r="C708">
        <v>130</v>
      </c>
      <c r="D708" t="s">
        <v>9</v>
      </c>
      <c r="E708" t="s">
        <v>944</v>
      </c>
      <c r="F708">
        <v>1.52</v>
      </c>
      <c r="G708">
        <v>50</v>
      </c>
      <c r="H708">
        <v>76</v>
      </c>
    </row>
    <row r="709" spans="1:8" x14ac:dyDescent="0.25">
      <c r="A709">
        <v>1643</v>
      </c>
      <c r="B709" t="s">
        <v>945</v>
      </c>
      <c r="C709">
        <v>150</v>
      </c>
      <c r="D709" t="s">
        <v>354</v>
      </c>
      <c r="E709" t="s">
        <v>946</v>
      </c>
      <c r="F709">
        <v>1</v>
      </c>
      <c r="G709">
        <v>1</v>
      </c>
      <c r="H709">
        <v>1</v>
      </c>
    </row>
    <row r="710" spans="1:8" x14ac:dyDescent="0.25">
      <c r="A710">
        <v>1646</v>
      </c>
      <c r="B710">
        <v>1646</v>
      </c>
      <c r="C710">
        <v>121</v>
      </c>
      <c r="D710" t="s">
        <v>9</v>
      </c>
      <c r="E710" t="s">
        <v>947</v>
      </c>
      <c r="F710">
        <v>1.2350000000000001</v>
      </c>
      <c r="G710">
        <v>50</v>
      </c>
      <c r="H710">
        <v>61.750000000000007</v>
      </c>
    </row>
    <row r="711" spans="1:8" x14ac:dyDescent="0.25">
      <c r="A711">
        <v>1647</v>
      </c>
      <c r="B711">
        <v>1647</v>
      </c>
      <c r="C711">
        <v>831</v>
      </c>
      <c r="D711" t="s">
        <v>9</v>
      </c>
      <c r="E711" t="s">
        <v>948</v>
      </c>
      <c r="F711">
        <v>1.22</v>
      </c>
      <c r="G711">
        <v>91.4</v>
      </c>
      <c r="H711">
        <v>111.50800000000001</v>
      </c>
    </row>
    <row r="712" spans="1:8" x14ac:dyDescent="0.25">
      <c r="A712">
        <v>1648</v>
      </c>
      <c r="B712">
        <v>1648</v>
      </c>
      <c r="C712">
        <v>115</v>
      </c>
      <c r="D712" t="s">
        <v>9</v>
      </c>
      <c r="E712" t="s">
        <v>949</v>
      </c>
      <c r="F712">
        <v>1.26</v>
      </c>
      <c r="G712">
        <v>50</v>
      </c>
      <c r="H712">
        <v>63</v>
      </c>
    </row>
    <row r="713" spans="1:8" x14ac:dyDescent="0.25">
      <c r="A713">
        <v>1649</v>
      </c>
      <c r="B713">
        <v>1649</v>
      </c>
      <c r="C713">
        <v>115</v>
      </c>
      <c r="D713" t="s">
        <v>9</v>
      </c>
      <c r="E713" t="s">
        <v>950</v>
      </c>
      <c r="F713">
        <v>1.26</v>
      </c>
      <c r="G713">
        <v>50</v>
      </c>
      <c r="H713">
        <v>63</v>
      </c>
    </row>
    <row r="714" spans="1:8" x14ac:dyDescent="0.25">
      <c r="A714">
        <v>1650</v>
      </c>
      <c r="B714">
        <v>1650</v>
      </c>
      <c r="C714">
        <v>113</v>
      </c>
      <c r="D714" t="s">
        <v>9</v>
      </c>
      <c r="E714" t="s">
        <v>951</v>
      </c>
      <c r="F714">
        <v>1.26</v>
      </c>
      <c r="G714">
        <v>50</v>
      </c>
      <c r="H714">
        <v>63</v>
      </c>
    </row>
    <row r="715" spans="1:8" x14ac:dyDescent="0.25">
      <c r="A715">
        <v>1651</v>
      </c>
      <c r="B715">
        <v>1651</v>
      </c>
      <c r="C715">
        <v>113</v>
      </c>
      <c r="D715" t="s">
        <v>9</v>
      </c>
      <c r="E715" t="s">
        <v>952</v>
      </c>
      <c r="F715">
        <v>1.26</v>
      </c>
      <c r="G715">
        <v>50</v>
      </c>
      <c r="H715">
        <v>63</v>
      </c>
    </row>
    <row r="716" spans="1:8" x14ac:dyDescent="0.25">
      <c r="A716">
        <v>1652</v>
      </c>
      <c r="B716">
        <v>1652</v>
      </c>
      <c r="C716">
        <v>113</v>
      </c>
      <c r="D716" t="s">
        <v>9</v>
      </c>
      <c r="E716" t="s">
        <v>953</v>
      </c>
      <c r="F716">
        <v>1.26</v>
      </c>
      <c r="G716">
        <v>50</v>
      </c>
      <c r="H716">
        <v>63</v>
      </c>
    </row>
    <row r="717" spans="1:8" x14ac:dyDescent="0.25">
      <c r="A717">
        <v>1653</v>
      </c>
      <c r="B717">
        <v>1653</v>
      </c>
      <c r="C717">
        <v>113</v>
      </c>
      <c r="D717" t="s">
        <v>9</v>
      </c>
      <c r="E717" t="s">
        <v>954</v>
      </c>
      <c r="F717">
        <v>1.26</v>
      </c>
      <c r="G717">
        <v>50</v>
      </c>
      <c r="H717">
        <v>63</v>
      </c>
    </row>
    <row r="718" spans="1:8" x14ac:dyDescent="0.25">
      <c r="A718">
        <v>1654</v>
      </c>
      <c r="B718">
        <v>1654</v>
      </c>
      <c r="C718">
        <v>113</v>
      </c>
      <c r="D718" t="s">
        <v>9</v>
      </c>
      <c r="E718" t="s">
        <v>955</v>
      </c>
      <c r="F718">
        <v>1.26</v>
      </c>
      <c r="G718">
        <v>50</v>
      </c>
      <c r="H718">
        <v>63</v>
      </c>
    </row>
    <row r="719" spans="1:8" x14ac:dyDescent="0.25">
      <c r="A719">
        <v>1655</v>
      </c>
      <c r="B719">
        <v>1655</v>
      </c>
      <c r="C719">
        <v>113</v>
      </c>
      <c r="D719" t="s">
        <v>9</v>
      </c>
      <c r="E719" t="s">
        <v>956</v>
      </c>
      <c r="F719">
        <v>1.26</v>
      </c>
      <c r="G719">
        <v>50</v>
      </c>
      <c r="H719">
        <v>63</v>
      </c>
    </row>
    <row r="720" spans="1:8" x14ac:dyDescent="0.25">
      <c r="A720">
        <v>1656</v>
      </c>
      <c r="B720">
        <v>1656</v>
      </c>
      <c r="C720">
        <v>838</v>
      </c>
      <c r="D720" t="s">
        <v>9</v>
      </c>
      <c r="E720" t="s">
        <v>957</v>
      </c>
      <c r="F720">
        <v>1.5249999999999999</v>
      </c>
      <c r="G720">
        <v>30</v>
      </c>
      <c r="H720">
        <v>45.75</v>
      </c>
    </row>
    <row r="721" spans="1:8" x14ac:dyDescent="0.25">
      <c r="A721">
        <v>1657</v>
      </c>
      <c r="B721">
        <v>1657</v>
      </c>
      <c r="C721">
        <v>113</v>
      </c>
      <c r="D721" t="s">
        <v>9</v>
      </c>
      <c r="E721" t="s">
        <v>958</v>
      </c>
      <c r="F721">
        <v>1.26</v>
      </c>
      <c r="G721">
        <v>50</v>
      </c>
      <c r="H721">
        <v>63</v>
      </c>
    </row>
    <row r="722" spans="1:8" x14ac:dyDescent="0.25">
      <c r="A722">
        <v>1658</v>
      </c>
      <c r="B722">
        <v>1658</v>
      </c>
      <c r="C722">
        <v>826</v>
      </c>
      <c r="D722" t="s">
        <v>9</v>
      </c>
      <c r="E722" t="s">
        <v>959</v>
      </c>
      <c r="F722">
        <v>1.26</v>
      </c>
      <c r="G722">
        <v>50</v>
      </c>
      <c r="H722">
        <v>63</v>
      </c>
    </row>
    <row r="723" spans="1:8" x14ac:dyDescent="0.25">
      <c r="A723">
        <v>1659</v>
      </c>
      <c r="B723">
        <v>1659</v>
      </c>
      <c r="C723">
        <v>614</v>
      </c>
      <c r="D723" t="s">
        <v>9</v>
      </c>
      <c r="E723" t="s">
        <v>960</v>
      </c>
      <c r="F723">
        <v>1.37</v>
      </c>
      <c r="G723">
        <v>50</v>
      </c>
      <c r="H723">
        <v>68.5</v>
      </c>
    </row>
    <row r="724" spans="1:8" x14ac:dyDescent="0.25">
      <c r="A724">
        <v>1660</v>
      </c>
      <c r="B724">
        <v>1660</v>
      </c>
      <c r="C724">
        <v>113</v>
      </c>
      <c r="D724" t="s">
        <v>9</v>
      </c>
      <c r="E724" t="s">
        <v>961</v>
      </c>
      <c r="F724">
        <v>1.26</v>
      </c>
      <c r="G724">
        <v>50</v>
      </c>
      <c r="H724">
        <v>63</v>
      </c>
    </row>
    <row r="725" spans="1:8" x14ac:dyDescent="0.25">
      <c r="A725">
        <v>1661</v>
      </c>
      <c r="B725">
        <v>1661</v>
      </c>
      <c r="C725">
        <v>113</v>
      </c>
      <c r="D725" t="s">
        <v>9</v>
      </c>
      <c r="E725" t="s">
        <v>962</v>
      </c>
      <c r="F725">
        <v>1.26</v>
      </c>
      <c r="G725">
        <v>50</v>
      </c>
      <c r="H725">
        <v>63</v>
      </c>
    </row>
    <row r="726" spans="1:8" x14ac:dyDescent="0.25">
      <c r="A726">
        <v>1662</v>
      </c>
      <c r="B726">
        <v>1662</v>
      </c>
      <c r="C726">
        <v>117</v>
      </c>
      <c r="D726" t="s">
        <v>9</v>
      </c>
      <c r="E726" t="s">
        <v>963</v>
      </c>
      <c r="F726">
        <v>1.26</v>
      </c>
      <c r="G726">
        <v>50</v>
      </c>
      <c r="H726">
        <v>63</v>
      </c>
    </row>
    <row r="727" spans="1:8" x14ac:dyDescent="0.25">
      <c r="A727">
        <v>1663</v>
      </c>
      <c r="B727">
        <v>1663</v>
      </c>
      <c r="C727">
        <v>832</v>
      </c>
      <c r="D727" t="s">
        <v>9</v>
      </c>
      <c r="E727" t="s">
        <v>964</v>
      </c>
      <c r="F727">
        <v>1.52</v>
      </c>
      <c r="G727">
        <v>50</v>
      </c>
      <c r="H727">
        <v>76</v>
      </c>
    </row>
    <row r="728" spans="1:8" x14ac:dyDescent="0.25">
      <c r="A728">
        <v>1664</v>
      </c>
      <c r="B728">
        <v>1664</v>
      </c>
      <c r="C728">
        <v>832</v>
      </c>
      <c r="D728" t="s">
        <v>9</v>
      </c>
      <c r="E728" t="s">
        <v>965</v>
      </c>
      <c r="F728">
        <v>1.52</v>
      </c>
      <c r="G728">
        <v>50</v>
      </c>
      <c r="H728">
        <v>76</v>
      </c>
    </row>
    <row r="729" spans="1:8" x14ac:dyDescent="0.25">
      <c r="A729">
        <v>1665</v>
      </c>
      <c r="B729">
        <v>2004146</v>
      </c>
      <c r="C729">
        <v>838</v>
      </c>
      <c r="D729" t="s">
        <v>9</v>
      </c>
      <c r="E729" t="s">
        <v>966</v>
      </c>
      <c r="F729">
        <v>1.5249999999999999</v>
      </c>
      <c r="G729">
        <v>30</v>
      </c>
      <c r="H729">
        <v>45.75</v>
      </c>
    </row>
    <row r="730" spans="1:8" x14ac:dyDescent="0.25">
      <c r="A730">
        <v>1666</v>
      </c>
      <c r="B730">
        <v>1666</v>
      </c>
      <c r="C730">
        <v>119</v>
      </c>
      <c r="D730" t="s">
        <v>9</v>
      </c>
      <c r="E730" t="s">
        <v>967</v>
      </c>
      <c r="F730">
        <v>1.26</v>
      </c>
      <c r="G730">
        <v>50</v>
      </c>
      <c r="H730">
        <v>63</v>
      </c>
    </row>
    <row r="731" spans="1:8" x14ac:dyDescent="0.25">
      <c r="A731">
        <v>1668</v>
      </c>
      <c r="B731">
        <v>1668</v>
      </c>
      <c r="C731">
        <v>115</v>
      </c>
      <c r="D731" t="s">
        <v>9</v>
      </c>
      <c r="E731" t="s">
        <v>968</v>
      </c>
      <c r="F731">
        <v>1.26</v>
      </c>
      <c r="G731">
        <v>50</v>
      </c>
      <c r="H731">
        <v>63</v>
      </c>
    </row>
    <row r="732" spans="1:8" x14ac:dyDescent="0.25">
      <c r="A732">
        <v>1669</v>
      </c>
      <c r="B732">
        <v>1669</v>
      </c>
      <c r="C732">
        <v>115</v>
      </c>
      <c r="D732" t="s">
        <v>9</v>
      </c>
      <c r="E732" t="s">
        <v>969</v>
      </c>
      <c r="F732">
        <v>1.26</v>
      </c>
      <c r="G732">
        <v>50</v>
      </c>
      <c r="H732">
        <v>63</v>
      </c>
    </row>
    <row r="733" spans="1:8" x14ac:dyDescent="0.25">
      <c r="A733">
        <v>1670</v>
      </c>
      <c r="B733">
        <v>1670</v>
      </c>
      <c r="C733">
        <v>115</v>
      </c>
      <c r="D733" t="s">
        <v>9</v>
      </c>
      <c r="E733" t="s">
        <v>970</v>
      </c>
      <c r="F733">
        <v>1.26</v>
      </c>
      <c r="G733">
        <v>50</v>
      </c>
      <c r="H733">
        <v>63</v>
      </c>
    </row>
    <row r="734" spans="1:8" x14ac:dyDescent="0.25">
      <c r="A734">
        <v>1671</v>
      </c>
      <c r="B734">
        <v>1671</v>
      </c>
      <c r="C734">
        <v>113</v>
      </c>
      <c r="D734" t="s">
        <v>9</v>
      </c>
      <c r="E734" t="s">
        <v>971</v>
      </c>
      <c r="F734">
        <v>1.26</v>
      </c>
      <c r="G734">
        <v>50</v>
      </c>
      <c r="H734">
        <v>63</v>
      </c>
    </row>
    <row r="735" spans="1:8" x14ac:dyDescent="0.25">
      <c r="A735">
        <v>1672</v>
      </c>
      <c r="B735">
        <v>1672</v>
      </c>
      <c r="C735">
        <v>119</v>
      </c>
      <c r="D735" t="s">
        <v>9</v>
      </c>
      <c r="E735" t="s">
        <v>972</v>
      </c>
      <c r="F735">
        <v>1.26</v>
      </c>
      <c r="G735">
        <v>50</v>
      </c>
      <c r="H735">
        <v>63</v>
      </c>
    </row>
    <row r="736" spans="1:8" x14ac:dyDescent="0.25">
      <c r="A736">
        <v>1673</v>
      </c>
      <c r="B736">
        <v>1673</v>
      </c>
      <c r="C736">
        <v>119</v>
      </c>
      <c r="D736" t="s">
        <v>9</v>
      </c>
      <c r="E736" t="s">
        <v>973</v>
      </c>
      <c r="F736">
        <v>1.26</v>
      </c>
      <c r="G736">
        <v>50</v>
      </c>
      <c r="H736">
        <v>63</v>
      </c>
    </row>
    <row r="737" spans="1:8" x14ac:dyDescent="0.25">
      <c r="A737">
        <v>1674</v>
      </c>
      <c r="B737">
        <v>1674</v>
      </c>
      <c r="C737">
        <v>130</v>
      </c>
      <c r="D737" t="s">
        <v>9</v>
      </c>
      <c r="E737" t="s">
        <v>974</v>
      </c>
      <c r="F737">
        <v>1.05</v>
      </c>
      <c r="G737">
        <v>50</v>
      </c>
      <c r="H737">
        <v>52.5</v>
      </c>
    </row>
    <row r="738" spans="1:8" x14ac:dyDescent="0.25">
      <c r="A738">
        <v>1681</v>
      </c>
      <c r="B738">
        <v>1681</v>
      </c>
      <c r="C738">
        <v>831</v>
      </c>
      <c r="D738" t="s">
        <v>9</v>
      </c>
      <c r="E738" t="s">
        <v>975</v>
      </c>
      <c r="F738">
        <v>1.22</v>
      </c>
      <c r="G738">
        <v>91.4</v>
      </c>
      <c r="H738">
        <v>111.50800000000001</v>
      </c>
    </row>
    <row r="739" spans="1:8" x14ac:dyDescent="0.25">
      <c r="A739">
        <v>1683</v>
      </c>
      <c r="B739">
        <v>2003945</v>
      </c>
      <c r="C739">
        <v>838</v>
      </c>
      <c r="D739" t="s">
        <v>9</v>
      </c>
      <c r="E739" t="s">
        <v>976</v>
      </c>
      <c r="F739">
        <v>1.5249999999999999</v>
      </c>
      <c r="G739">
        <v>30</v>
      </c>
      <c r="H739">
        <v>45.75</v>
      </c>
    </row>
    <row r="740" spans="1:8" x14ac:dyDescent="0.25">
      <c r="A740">
        <v>1684</v>
      </c>
      <c r="B740">
        <v>2003946</v>
      </c>
      <c r="C740">
        <v>838</v>
      </c>
      <c r="D740" t="s">
        <v>9</v>
      </c>
      <c r="E740" t="s">
        <v>977</v>
      </c>
      <c r="F740">
        <v>1.5249999999999999</v>
      </c>
      <c r="G740">
        <v>30</v>
      </c>
      <c r="H740">
        <v>45.75</v>
      </c>
    </row>
    <row r="741" spans="1:8" x14ac:dyDescent="0.25">
      <c r="A741">
        <v>1685</v>
      </c>
      <c r="B741">
        <v>1685</v>
      </c>
      <c r="C741">
        <v>838</v>
      </c>
      <c r="D741" t="s">
        <v>9</v>
      </c>
      <c r="E741" t="s">
        <v>978</v>
      </c>
      <c r="F741">
        <v>1.5249999999999999</v>
      </c>
      <c r="G741">
        <v>30</v>
      </c>
      <c r="H741">
        <v>45.75</v>
      </c>
    </row>
    <row r="742" spans="1:8" x14ac:dyDescent="0.25">
      <c r="A742">
        <v>1686</v>
      </c>
      <c r="B742">
        <v>1686</v>
      </c>
      <c r="C742">
        <v>838</v>
      </c>
      <c r="D742" t="s">
        <v>9</v>
      </c>
      <c r="E742" t="s">
        <v>979</v>
      </c>
      <c r="F742">
        <v>1.5249999999999999</v>
      </c>
      <c r="G742">
        <v>30</v>
      </c>
      <c r="H742">
        <v>45.75</v>
      </c>
    </row>
    <row r="743" spans="1:8" x14ac:dyDescent="0.25">
      <c r="A743">
        <v>1687</v>
      </c>
      <c r="B743">
        <v>1687</v>
      </c>
      <c r="C743">
        <v>130</v>
      </c>
      <c r="D743" t="s">
        <v>9</v>
      </c>
      <c r="E743" t="s">
        <v>980</v>
      </c>
      <c r="F743">
        <v>1.37</v>
      </c>
      <c r="G743">
        <v>50</v>
      </c>
      <c r="H743">
        <v>68.5</v>
      </c>
    </row>
    <row r="744" spans="1:8" x14ac:dyDescent="0.25">
      <c r="A744">
        <v>1688</v>
      </c>
      <c r="B744">
        <v>1688</v>
      </c>
      <c r="C744">
        <v>130</v>
      </c>
      <c r="D744" t="s">
        <v>9</v>
      </c>
      <c r="E744" t="s">
        <v>981</v>
      </c>
      <c r="F744">
        <v>1.52</v>
      </c>
      <c r="G744">
        <v>50</v>
      </c>
      <c r="H744">
        <v>76</v>
      </c>
    </row>
    <row r="745" spans="1:8" x14ac:dyDescent="0.25">
      <c r="A745">
        <v>1689</v>
      </c>
      <c r="B745">
        <v>1689</v>
      </c>
      <c r="C745">
        <v>130</v>
      </c>
      <c r="D745" t="s">
        <v>9</v>
      </c>
      <c r="E745" t="s">
        <v>982</v>
      </c>
      <c r="F745">
        <v>1.37</v>
      </c>
      <c r="G745">
        <v>50</v>
      </c>
      <c r="H745">
        <v>68.5</v>
      </c>
    </row>
    <row r="746" spans="1:8" x14ac:dyDescent="0.25">
      <c r="A746">
        <v>1690</v>
      </c>
      <c r="B746">
        <v>1690</v>
      </c>
      <c r="C746">
        <v>111</v>
      </c>
      <c r="D746" t="s">
        <v>9</v>
      </c>
      <c r="E746" t="s">
        <v>983</v>
      </c>
      <c r="F746">
        <v>1.26</v>
      </c>
      <c r="G746">
        <v>50</v>
      </c>
      <c r="H746">
        <v>63</v>
      </c>
    </row>
    <row r="747" spans="1:8" x14ac:dyDescent="0.25">
      <c r="A747">
        <v>1691</v>
      </c>
      <c r="B747">
        <v>1691</v>
      </c>
      <c r="C747">
        <v>117</v>
      </c>
      <c r="D747" t="s">
        <v>9</v>
      </c>
      <c r="E747" t="s">
        <v>984</v>
      </c>
      <c r="F747">
        <v>1.26</v>
      </c>
      <c r="G747">
        <v>50</v>
      </c>
      <c r="H747">
        <v>63</v>
      </c>
    </row>
    <row r="748" spans="1:8" x14ac:dyDescent="0.25">
      <c r="A748">
        <v>1692</v>
      </c>
      <c r="B748">
        <v>1692</v>
      </c>
      <c r="C748">
        <v>131</v>
      </c>
      <c r="D748" t="s">
        <v>9</v>
      </c>
      <c r="E748" t="s">
        <v>985</v>
      </c>
      <c r="F748">
        <v>1.37</v>
      </c>
      <c r="G748">
        <v>50</v>
      </c>
      <c r="H748">
        <v>68.5</v>
      </c>
    </row>
    <row r="749" spans="1:8" x14ac:dyDescent="0.25">
      <c r="A749">
        <v>1693</v>
      </c>
      <c r="B749">
        <v>2003947</v>
      </c>
      <c r="C749">
        <v>838</v>
      </c>
      <c r="D749" t="s">
        <v>9</v>
      </c>
      <c r="E749" t="s">
        <v>986</v>
      </c>
      <c r="F749">
        <v>1.5249999999999999</v>
      </c>
      <c r="G749">
        <v>30</v>
      </c>
      <c r="H749">
        <v>45.75</v>
      </c>
    </row>
    <row r="750" spans="1:8" x14ac:dyDescent="0.25">
      <c r="A750">
        <v>1694</v>
      </c>
      <c r="B750">
        <v>2003948</v>
      </c>
      <c r="C750">
        <v>838</v>
      </c>
      <c r="D750" t="s">
        <v>9</v>
      </c>
      <c r="E750" t="s">
        <v>987</v>
      </c>
      <c r="F750">
        <v>1.5249999999999999</v>
      </c>
      <c r="G750">
        <v>30</v>
      </c>
      <c r="H750">
        <v>45.75</v>
      </c>
    </row>
    <row r="751" spans="1:8" x14ac:dyDescent="0.25">
      <c r="A751">
        <v>1695</v>
      </c>
      <c r="B751">
        <v>1695</v>
      </c>
      <c r="C751">
        <v>113</v>
      </c>
      <c r="D751" t="s">
        <v>9</v>
      </c>
      <c r="E751" t="s">
        <v>988</v>
      </c>
      <c r="F751">
        <v>1.26</v>
      </c>
      <c r="G751">
        <v>50</v>
      </c>
      <c r="H751">
        <v>63</v>
      </c>
    </row>
    <row r="752" spans="1:8" x14ac:dyDescent="0.25">
      <c r="A752">
        <v>1696</v>
      </c>
      <c r="B752">
        <v>2003953</v>
      </c>
      <c r="C752">
        <v>838</v>
      </c>
      <c r="D752" t="s">
        <v>9</v>
      </c>
      <c r="E752" t="s">
        <v>989</v>
      </c>
      <c r="F752">
        <v>1.5249999999999999</v>
      </c>
      <c r="G752">
        <v>30</v>
      </c>
      <c r="H752">
        <v>45.75</v>
      </c>
    </row>
    <row r="753" spans="1:8" x14ac:dyDescent="0.25">
      <c r="A753">
        <v>1697</v>
      </c>
      <c r="B753">
        <v>2003956</v>
      </c>
      <c r="C753">
        <v>839</v>
      </c>
      <c r="D753" t="s">
        <v>9</v>
      </c>
      <c r="E753" t="s">
        <v>990</v>
      </c>
      <c r="F753">
        <v>1.5249999999999999</v>
      </c>
      <c r="G753">
        <v>30</v>
      </c>
      <c r="H753">
        <v>45.75</v>
      </c>
    </row>
    <row r="754" spans="1:8" x14ac:dyDescent="0.25">
      <c r="A754">
        <v>1698</v>
      </c>
      <c r="B754">
        <v>1698</v>
      </c>
      <c r="C754">
        <v>113</v>
      </c>
      <c r="D754" t="s">
        <v>9</v>
      </c>
      <c r="E754" t="s">
        <v>991</v>
      </c>
      <c r="F754">
        <v>1.26</v>
      </c>
      <c r="G754">
        <v>50</v>
      </c>
      <c r="H754">
        <v>63</v>
      </c>
    </row>
    <row r="755" spans="1:8" x14ac:dyDescent="0.25">
      <c r="A755">
        <v>1699</v>
      </c>
      <c r="B755">
        <v>1699</v>
      </c>
      <c r="C755">
        <v>115</v>
      </c>
      <c r="D755" t="s">
        <v>9</v>
      </c>
      <c r="E755" t="s">
        <v>992</v>
      </c>
      <c r="F755">
        <v>1.26</v>
      </c>
      <c r="G755">
        <v>50</v>
      </c>
      <c r="H755">
        <v>63</v>
      </c>
    </row>
    <row r="756" spans="1:8" x14ac:dyDescent="0.25">
      <c r="A756">
        <v>1700</v>
      </c>
      <c r="B756">
        <v>2003957</v>
      </c>
      <c r="C756">
        <v>839</v>
      </c>
      <c r="D756" t="s">
        <v>9</v>
      </c>
      <c r="E756" t="s">
        <v>993</v>
      </c>
      <c r="F756">
        <v>1.5249999999999999</v>
      </c>
      <c r="G756">
        <v>30</v>
      </c>
      <c r="H756">
        <v>45.75</v>
      </c>
    </row>
    <row r="757" spans="1:8" x14ac:dyDescent="0.25">
      <c r="A757">
        <v>1701</v>
      </c>
      <c r="B757">
        <v>1701</v>
      </c>
      <c r="C757">
        <v>839</v>
      </c>
      <c r="D757" t="s">
        <v>9</v>
      </c>
      <c r="E757" t="s">
        <v>994</v>
      </c>
      <c r="F757">
        <v>1.26</v>
      </c>
      <c r="G757">
        <v>50</v>
      </c>
      <c r="H757">
        <v>63</v>
      </c>
    </row>
    <row r="758" spans="1:8" x14ac:dyDescent="0.25">
      <c r="A758">
        <v>1702</v>
      </c>
      <c r="B758">
        <v>1702</v>
      </c>
      <c r="C758">
        <v>111</v>
      </c>
      <c r="D758" t="s">
        <v>9</v>
      </c>
      <c r="E758" t="s">
        <v>995</v>
      </c>
      <c r="F758">
        <v>1.26</v>
      </c>
      <c r="G758">
        <v>50</v>
      </c>
      <c r="H758">
        <v>63</v>
      </c>
    </row>
    <row r="759" spans="1:8" x14ac:dyDescent="0.25">
      <c r="A759">
        <v>1703</v>
      </c>
      <c r="B759">
        <v>2003954</v>
      </c>
      <c r="C759">
        <v>839</v>
      </c>
      <c r="D759" t="s">
        <v>9</v>
      </c>
      <c r="E759" t="s">
        <v>996</v>
      </c>
      <c r="F759">
        <v>1.5249999999999999</v>
      </c>
      <c r="G759">
        <v>30</v>
      </c>
      <c r="H759">
        <v>45.75</v>
      </c>
    </row>
    <row r="760" spans="1:8" x14ac:dyDescent="0.25">
      <c r="A760">
        <v>1704</v>
      </c>
      <c r="B760">
        <v>1704</v>
      </c>
      <c r="C760">
        <v>131</v>
      </c>
      <c r="D760" t="s">
        <v>9</v>
      </c>
      <c r="E760" t="s">
        <v>997</v>
      </c>
      <c r="F760">
        <v>1.52</v>
      </c>
      <c r="G760">
        <v>50</v>
      </c>
      <c r="H760">
        <v>76</v>
      </c>
    </row>
    <row r="761" spans="1:8" x14ac:dyDescent="0.25">
      <c r="A761">
        <v>1705</v>
      </c>
      <c r="B761">
        <v>1705</v>
      </c>
      <c r="C761">
        <v>113</v>
      </c>
      <c r="D761" t="s">
        <v>9</v>
      </c>
      <c r="E761" t="s">
        <v>998</v>
      </c>
      <c r="F761">
        <v>1.26</v>
      </c>
      <c r="G761">
        <v>50</v>
      </c>
      <c r="H761">
        <v>63</v>
      </c>
    </row>
    <row r="762" spans="1:8" x14ac:dyDescent="0.25">
      <c r="A762">
        <v>1706</v>
      </c>
      <c r="B762">
        <v>1706</v>
      </c>
      <c r="C762">
        <v>113</v>
      </c>
      <c r="D762" t="s">
        <v>9</v>
      </c>
      <c r="E762" t="s">
        <v>999</v>
      </c>
      <c r="F762">
        <v>1.26</v>
      </c>
      <c r="G762">
        <v>50</v>
      </c>
      <c r="H762">
        <v>63</v>
      </c>
    </row>
    <row r="763" spans="1:8" x14ac:dyDescent="0.25">
      <c r="A763">
        <v>1707</v>
      </c>
      <c r="B763">
        <v>1707</v>
      </c>
      <c r="C763">
        <v>130</v>
      </c>
      <c r="D763" t="s">
        <v>9</v>
      </c>
      <c r="E763" t="s">
        <v>1000</v>
      </c>
      <c r="F763">
        <v>1.26</v>
      </c>
      <c r="G763">
        <v>50</v>
      </c>
      <c r="H763">
        <v>63</v>
      </c>
    </row>
    <row r="764" spans="1:8" x14ac:dyDescent="0.25">
      <c r="A764">
        <v>1708</v>
      </c>
      <c r="B764">
        <v>1708</v>
      </c>
      <c r="C764">
        <v>115</v>
      </c>
      <c r="D764" t="s">
        <v>9</v>
      </c>
      <c r="E764" t="s">
        <v>1001</v>
      </c>
      <c r="F764">
        <v>1.26</v>
      </c>
      <c r="G764">
        <v>50</v>
      </c>
      <c r="H764">
        <v>63</v>
      </c>
    </row>
    <row r="765" spans="1:8" x14ac:dyDescent="0.25">
      <c r="A765">
        <v>1709</v>
      </c>
      <c r="B765">
        <v>1709</v>
      </c>
      <c r="C765">
        <v>113</v>
      </c>
      <c r="D765" t="s">
        <v>9</v>
      </c>
      <c r="E765" t="s">
        <v>1002</v>
      </c>
      <c r="F765">
        <v>1.26</v>
      </c>
      <c r="G765">
        <v>50</v>
      </c>
      <c r="H765">
        <v>63</v>
      </c>
    </row>
    <row r="766" spans="1:8" x14ac:dyDescent="0.25">
      <c r="A766">
        <v>1710</v>
      </c>
      <c r="B766">
        <v>2003955</v>
      </c>
      <c r="C766">
        <v>839</v>
      </c>
      <c r="D766" t="s">
        <v>9</v>
      </c>
      <c r="E766" t="s">
        <v>1003</v>
      </c>
      <c r="F766">
        <v>1.5249999999999999</v>
      </c>
      <c r="G766">
        <v>50</v>
      </c>
      <c r="H766">
        <v>76.25</v>
      </c>
    </row>
    <row r="767" spans="1:8" x14ac:dyDescent="0.25">
      <c r="A767">
        <v>1712</v>
      </c>
      <c r="B767">
        <v>1712</v>
      </c>
      <c r="C767">
        <v>120</v>
      </c>
      <c r="D767" t="s">
        <v>9</v>
      </c>
      <c r="E767" t="s">
        <v>1004</v>
      </c>
      <c r="F767">
        <v>1.37</v>
      </c>
      <c r="G767">
        <v>50</v>
      </c>
      <c r="H767">
        <v>68.5</v>
      </c>
    </row>
    <row r="768" spans="1:8" x14ac:dyDescent="0.25">
      <c r="A768">
        <v>1713</v>
      </c>
      <c r="B768">
        <v>1713</v>
      </c>
      <c r="C768">
        <v>113</v>
      </c>
      <c r="D768" t="s">
        <v>9</v>
      </c>
      <c r="E768" t="s">
        <v>1005</v>
      </c>
      <c r="F768">
        <v>1.26</v>
      </c>
      <c r="G768">
        <v>50</v>
      </c>
      <c r="H768">
        <v>63</v>
      </c>
    </row>
    <row r="769" spans="1:8" x14ac:dyDescent="0.25">
      <c r="A769">
        <v>1714</v>
      </c>
      <c r="B769">
        <v>1714</v>
      </c>
      <c r="C769">
        <v>113</v>
      </c>
      <c r="D769" t="s">
        <v>9</v>
      </c>
      <c r="E769" t="s">
        <v>1006</v>
      </c>
      <c r="F769">
        <v>1.26</v>
      </c>
      <c r="G769">
        <v>50</v>
      </c>
      <c r="H769">
        <v>63</v>
      </c>
    </row>
    <row r="770" spans="1:8" x14ac:dyDescent="0.25">
      <c r="A770">
        <v>1716</v>
      </c>
      <c r="B770">
        <v>1716</v>
      </c>
      <c r="C770">
        <v>118</v>
      </c>
      <c r="D770" t="s">
        <v>9</v>
      </c>
      <c r="E770" t="s">
        <v>1007</v>
      </c>
      <c r="F770">
        <v>1.26</v>
      </c>
      <c r="G770">
        <v>50</v>
      </c>
      <c r="H770">
        <v>63</v>
      </c>
    </row>
    <row r="771" spans="1:8" x14ac:dyDescent="0.25">
      <c r="A771">
        <v>1717</v>
      </c>
      <c r="B771">
        <v>1717</v>
      </c>
      <c r="C771">
        <v>118</v>
      </c>
      <c r="D771" t="s">
        <v>9</v>
      </c>
      <c r="E771" t="s">
        <v>1008</v>
      </c>
      <c r="F771">
        <v>1.26</v>
      </c>
      <c r="G771">
        <v>50</v>
      </c>
      <c r="H771">
        <v>63</v>
      </c>
    </row>
    <row r="772" spans="1:8" x14ac:dyDescent="0.25">
      <c r="A772">
        <v>1718</v>
      </c>
      <c r="B772">
        <v>1718</v>
      </c>
      <c r="C772">
        <v>118</v>
      </c>
      <c r="D772" t="s">
        <v>9</v>
      </c>
      <c r="E772" t="s">
        <v>1009</v>
      </c>
      <c r="F772">
        <v>1.26</v>
      </c>
      <c r="G772">
        <v>50</v>
      </c>
      <c r="H772">
        <v>63</v>
      </c>
    </row>
    <row r="773" spans="1:8" x14ac:dyDescent="0.25">
      <c r="A773">
        <v>1719</v>
      </c>
      <c r="B773">
        <v>1719</v>
      </c>
      <c r="C773">
        <v>118</v>
      </c>
      <c r="D773" t="s">
        <v>9</v>
      </c>
      <c r="E773" t="s">
        <v>1010</v>
      </c>
      <c r="F773">
        <v>1.26</v>
      </c>
      <c r="G773">
        <v>50</v>
      </c>
      <c r="H773">
        <v>63</v>
      </c>
    </row>
    <row r="774" spans="1:8" x14ac:dyDescent="0.25">
      <c r="A774">
        <v>1720</v>
      </c>
      <c r="B774">
        <v>1720</v>
      </c>
      <c r="C774">
        <v>118</v>
      </c>
      <c r="D774" t="s">
        <v>9</v>
      </c>
      <c r="E774" t="s">
        <v>1011</v>
      </c>
      <c r="F774">
        <v>1.26</v>
      </c>
      <c r="G774">
        <v>50</v>
      </c>
      <c r="H774">
        <v>63</v>
      </c>
    </row>
    <row r="775" spans="1:8" x14ac:dyDescent="0.25">
      <c r="A775">
        <v>1721</v>
      </c>
      <c r="B775">
        <v>1721</v>
      </c>
      <c r="C775">
        <v>118</v>
      </c>
      <c r="D775" t="s">
        <v>9</v>
      </c>
      <c r="E775" t="s">
        <v>1012</v>
      </c>
      <c r="F775">
        <v>1.26</v>
      </c>
      <c r="G775">
        <v>50</v>
      </c>
      <c r="H775">
        <v>63</v>
      </c>
    </row>
    <row r="776" spans="1:8" x14ac:dyDescent="0.25">
      <c r="A776">
        <v>1722</v>
      </c>
      <c r="B776">
        <v>1722</v>
      </c>
      <c r="C776">
        <v>130</v>
      </c>
      <c r="D776" t="s">
        <v>9</v>
      </c>
      <c r="E776" t="s">
        <v>1013</v>
      </c>
      <c r="F776">
        <v>1.37</v>
      </c>
      <c r="G776">
        <v>50</v>
      </c>
      <c r="H776">
        <v>68.5</v>
      </c>
    </row>
    <row r="777" spans="1:8" x14ac:dyDescent="0.25">
      <c r="A777">
        <v>1723</v>
      </c>
      <c r="B777">
        <v>1723</v>
      </c>
      <c r="C777">
        <v>113</v>
      </c>
      <c r="D777" t="s">
        <v>9</v>
      </c>
      <c r="E777" t="s">
        <v>1014</v>
      </c>
      <c r="F777">
        <v>1.26</v>
      </c>
      <c r="G777">
        <v>50</v>
      </c>
      <c r="H777">
        <v>63</v>
      </c>
    </row>
    <row r="778" spans="1:8" x14ac:dyDescent="0.25">
      <c r="A778">
        <v>1724</v>
      </c>
      <c r="B778">
        <v>1724</v>
      </c>
      <c r="C778">
        <v>131</v>
      </c>
      <c r="D778" t="s">
        <v>9</v>
      </c>
      <c r="E778" t="s">
        <v>1015</v>
      </c>
      <c r="F778">
        <v>1.52</v>
      </c>
      <c r="G778">
        <v>50</v>
      </c>
      <c r="H778">
        <v>76</v>
      </c>
    </row>
    <row r="779" spans="1:8" x14ac:dyDescent="0.25">
      <c r="A779">
        <v>1725</v>
      </c>
      <c r="B779">
        <v>1725</v>
      </c>
      <c r="C779">
        <v>130</v>
      </c>
      <c r="D779" t="s">
        <v>9</v>
      </c>
      <c r="E779" t="s">
        <v>1016</v>
      </c>
      <c r="F779">
        <v>1.26</v>
      </c>
      <c r="G779">
        <v>50</v>
      </c>
      <c r="H779">
        <v>63</v>
      </c>
    </row>
    <row r="780" spans="1:8" x14ac:dyDescent="0.25">
      <c r="A780">
        <v>1726</v>
      </c>
      <c r="B780">
        <v>1726</v>
      </c>
      <c r="C780">
        <v>130</v>
      </c>
      <c r="D780" t="s">
        <v>9</v>
      </c>
      <c r="E780" t="s">
        <v>1017</v>
      </c>
      <c r="F780">
        <v>1.52</v>
      </c>
      <c r="G780">
        <v>50</v>
      </c>
      <c r="H780">
        <v>76</v>
      </c>
    </row>
    <row r="781" spans="1:8" x14ac:dyDescent="0.25">
      <c r="A781">
        <v>3958</v>
      </c>
      <c r="B781">
        <v>3958</v>
      </c>
      <c r="D781" t="s">
        <v>9</v>
      </c>
      <c r="E781" t="s">
        <v>1051</v>
      </c>
      <c r="F781">
        <v>1.53</v>
      </c>
      <c r="G781">
        <v>50</v>
      </c>
      <c r="H781">
        <v>76.5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95871-5797-4395-BA5A-3390C2FBC813}">
  <dimension ref="A1:J559"/>
  <sheetViews>
    <sheetView tabSelected="1" topLeftCell="A513" workbookViewId="0">
      <selection activeCell="J559" sqref="J559"/>
    </sheetView>
  </sheetViews>
  <sheetFormatPr defaultRowHeight="13.5" x14ac:dyDescent="0.25"/>
  <cols>
    <col min="1" max="1" width="14.85546875" bestFit="1" customWidth="1"/>
    <col min="2" max="2" width="13.5703125" bestFit="1" customWidth="1"/>
    <col min="3" max="3" width="12.42578125" customWidth="1"/>
    <col min="4" max="4" width="40.5703125" bestFit="1" customWidth="1"/>
    <col min="6" max="6" width="13.85546875" style="2" customWidth="1"/>
    <col min="7" max="7" width="19.140625" bestFit="1" customWidth="1"/>
    <col min="10" max="10" width="11.7109375" bestFit="1" customWidth="1"/>
    <col min="11" max="11" width="11.85546875" customWidth="1"/>
  </cols>
  <sheetData>
    <row r="1" spans="1:10" x14ac:dyDescent="0.25">
      <c r="A1" t="s">
        <v>1025</v>
      </c>
      <c r="B1" t="s">
        <v>1018</v>
      </c>
      <c r="C1" t="s">
        <v>0</v>
      </c>
      <c r="D1" t="s">
        <v>1039</v>
      </c>
      <c r="E1" t="s">
        <v>1019</v>
      </c>
      <c r="F1" s="2" t="s">
        <v>9</v>
      </c>
      <c r="G1" t="s">
        <v>1020</v>
      </c>
      <c r="H1" t="s">
        <v>1021</v>
      </c>
      <c r="I1" t="s">
        <v>1040</v>
      </c>
      <c r="J1" t="s">
        <v>1043</v>
      </c>
    </row>
    <row r="2" spans="1:10" hidden="1" x14ac:dyDescent="0.25">
      <c r="A2" t="s">
        <v>1028</v>
      </c>
      <c r="B2" s="1">
        <f>IFERROR(VLOOKUP(A2,Previsao[],2,FALSE),0)</f>
        <v>45868</v>
      </c>
      <c r="C2">
        <v>3</v>
      </c>
      <c r="D2" t="str">
        <f>IFERROR(VLOOKUP(C2,T_produtos[],5,FALSE),"")</f>
        <v>VINIL ORACAL 651G - 010</v>
      </c>
      <c r="E2">
        <v>40</v>
      </c>
      <c r="F2" s="2">
        <f>(IFERROR(VLOOKUP(C2,T_produtos[],8,FALSE),"0"))*E2</f>
        <v>2520</v>
      </c>
      <c r="G2" t="s">
        <v>1022</v>
      </c>
      <c r="H2" t="s">
        <v>1041</v>
      </c>
      <c r="I2" t="s">
        <v>1024</v>
      </c>
    </row>
    <row r="3" spans="1:10" hidden="1" x14ac:dyDescent="0.25">
      <c r="A3" t="s">
        <v>1028</v>
      </c>
      <c r="B3" s="1">
        <f>IFERROR(VLOOKUP(A3,Previsao[],2,FALSE),0)</f>
        <v>45868</v>
      </c>
      <c r="C3">
        <v>4</v>
      </c>
      <c r="D3" t="str">
        <f>IFERROR(VLOOKUP(C3,T_produtos[],5,FALSE),"")</f>
        <v>VINIL ORACAL 651G - 047</v>
      </c>
      <c r="E3">
        <v>24</v>
      </c>
      <c r="F3" s="2">
        <f>(IFERROR(VLOOKUP(C3,T_produtos[],8,FALSE),"0"))*E3</f>
        <v>1512</v>
      </c>
      <c r="G3" t="s">
        <v>1022</v>
      </c>
      <c r="H3" t="s">
        <v>1041</v>
      </c>
      <c r="I3" t="s">
        <v>1024</v>
      </c>
    </row>
    <row r="4" spans="1:10" hidden="1" x14ac:dyDescent="0.25">
      <c r="A4" t="s">
        <v>1028</v>
      </c>
      <c r="B4" s="1">
        <f>IFERROR(VLOOKUP(A4,Previsao[],2,FALSE),0)</f>
        <v>45868</v>
      </c>
      <c r="C4">
        <v>5</v>
      </c>
      <c r="D4" t="str">
        <f>IFERROR(VLOOKUP(C4,T_produtos[],5,FALSE),"")</f>
        <v>VINIL ORACAL 651G - 049</v>
      </c>
      <c r="E4">
        <v>24</v>
      </c>
      <c r="F4" s="2">
        <f>(IFERROR(VLOOKUP(C4,T_produtos[],8,FALSE),"0"))*E4</f>
        <v>1512</v>
      </c>
      <c r="G4" t="s">
        <v>1022</v>
      </c>
      <c r="H4" t="s">
        <v>1041</v>
      </c>
      <c r="I4" t="s">
        <v>1024</v>
      </c>
    </row>
    <row r="5" spans="1:10" hidden="1" x14ac:dyDescent="0.25">
      <c r="A5" t="s">
        <v>1028</v>
      </c>
      <c r="B5" s="1">
        <f>IFERROR(VLOOKUP(A5,Previsao[],2,FALSE),0)</f>
        <v>45868</v>
      </c>
      <c r="C5">
        <v>6</v>
      </c>
      <c r="D5" t="str">
        <f>IFERROR(VLOOKUP(C5,T_produtos[],5,FALSE),"")</f>
        <v>VINIL ORACAL 651G - 043</v>
      </c>
      <c r="E5">
        <v>6</v>
      </c>
      <c r="F5" s="2">
        <f>(IFERROR(VLOOKUP(C5,T_produtos[],8,FALSE),"0"))*E5</f>
        <v>378</v>
      </c>
      <c r="G5" t="s">
        <v>1022</v>
      </c>
      <c r="H5" t="s">
        <v>1041</v>
      </c>
      <c r="I5" t="s">
        <v>1024</v>
      </c>
    </row>
    <row r="6" spans="1:10" hidden="1" x14ac:dyDescent="0.25">
      <c r="A6" t="s">
        <v>1028</v>
      </c>
      <c r="B6" s="1">
        <f>IFERROR(VLOOKUP(A6,Previsao[],2,FALSE),0)</f>
        <v>45868</v>
      </c>
      <c r="C6">
        <v>7</v>
      </c>
      <c r="D6" t="str">
        <f>IFERROR(VLOOKUP(C6,T_produtos[],5,FALSE),"")</f>
        <v>VINIL ORACAL 651G - 045</v>
      </c>
      <c r="E6">
        <v>6</v>
      </c>
      <c r="F6" s="2">
        <f>(IFERROR(VLOOKUP(C6,T_produtos[],8,FALSE),"0"))*E6</f>
        <v>378</v>
      </c>
      <c r="G6" t="s">
        <v>1022</v>
      </c>
      <c r="H6" t="s">
        <v>1041</v>
      </c>
      <c r="I6" t="s">
        <v>1024</v>
      </c>
    </row>
    <row r="7" spans="1:10" hidden="1" x14ac:dyDescent="0.25">
      <c r="A7" t="s">
        <v>1028</v>
      </c>
      <c r="B7" s="1">
        <f>IFERROR(VLOOKUP(A7,Previsao[],2,FALSE),0)</f>
        <v>45868</v>
      </c>
      <c r="C7">
        <v>8</v>
      </c>
      <c r="D7" t="str">
        <f>IFERROR(VLOOKUP(C7,T_produtos[],5,FALSE),"")</f>
        <v>VINIL ORACAL 651G - 050</v>
      </c>
      <c r="E7">
        <v>12</v>
      </c>
      <c r="F7" s="2">
        <f>(IFERROR(VLOOKUP(C7,T_produtos[],8,FALSE),"0"))*E7</f>
        <v>756</v>
      </c>
      <c r="G7" t="s">
        <v>1022</v>
      </c>
      <c r="H7" t="s">
        <v>1041</v>
      </c>
      <c r="I7" t="s">
        <v>1024</v>
      </c>
    </row>
    <row r="8" spans="1:10" hidden="1" x14ac:dyDescent="0.25">
      <c r="A8" t="s">
        <v>1028</v>
      </c>
      <c r="B8" s="1">
        <f>IFERROR(VLOOKUP(A8,Previsao[],2,FALSE),0)</f>
        <v>45868</v>
      </c>
      <c r="C8">
        <v>9</v>
      </c>
      <c r="D8" t="str">
        <f>IFERROR(VLOOKUP(C8,T_produtos[],5,FALSE),"")</f>
        <v>VINIL ORACAL 651G - 023</v>
      </c>
      <c r="E8">
        <v>4</v>
      </c>
      <c r="F8" s="2">
        <f>(IFERROR(VLOOKUP(C8,T_produtos[],8,FALSE),"0"))*E8</f>
        <v>252</v>
      </c>
      <c r="G8" t="s">
        <v>1022</v>
      </c>
      <c r="H8" t="s">
        <v>1041</v>
      </c>
      <c r="I8" t="s">
        <v>1024</v>
      </c>
    </row>
    <row r="9" spans="1:10" hidden="1" x14ac:dyDescent="0.25">
      <c r="A9" t="s">
        <v>1028</v>
      </c>
      <c r="B9" s="1">
        <f>IFERROR(VLOOKUP(A9,Previsao[],2,FALSE),0)</f>
        <v>45868</v>
      </c>
      <c r="C9">
        <v>10</v>
      </c>
      <c r="D9" t="str">
        <f>IFERROR(VLOOKUP(C9,T_produtos[],5,FALSE),"")</f>
        <v>VINIL ORACAL 651G - 020</v>
      </c>
      <c r="E9">
        <v>24</v>
      </c>
      <c r="F9" s="2">
        <f>(IFERROR(VLOOKUP(C9,T_produtos[],8,FALSE),"0"))*E9</f>
        <v>1512</v>
      </c>
      <c r="G9" t="s">
        <v>1022</v>
      </c>
      <c r="H9" t="s">
        <v>1041</v>
      </c>
      <c r="I9" t="s">
        <v>1024</v>
      </c>
    </row>
    <row r="10" spans="1:10" hidden="1" x14ac:dyDescent="0.25">
      <c r="A10" t="s">
        <v>1028</v>
      </c>
      <c r="B10" s="1">
        <f>IFERROR(VLOOKUP(A10,Previsao[],2,FALSE),0)</f>
        <v>45868</v>
      </c>
      <c r="C10">
        <v>11</v>
      </c>
      <c r="D10" t="str">
        <f>IFERROR(VLOOKUP(C10,T_produtos[],5,FALSE),"")</f>
        <v>VINIL ORACAL 651G - 019</v>
      </c>
      <c r="E10">
        <v>4</v>
      </c>
      <c r="F10" s="2">
        <f>(IFERROR(VLOOKUP(C10,T_produtos[],8,FALSE),"0"))*E10</f>
        <v>252</v>
      </c>
      <c r="G10" t="s">
        <v>1022</v>
      </c>
      <c r="H10" t="s">
        <v>1041</v>
      </c>
      <c r="I10" t="s">
        <v>1024</v>
      </c>
    </row>
    <row r="11" spans="1:10" hidden="1" x14ac:dyDescent="0.25">
      <c r="A11" t="s">
        <v>1028</v>
      </c>
      <c r="B11" s="1">
        <f>IFERROR(VLOOKUP(A11,Previsao[],2,FALSE),0)</f>
        <v>45868</v>
      </c>
      <c r="C11">
        <v>12</v>
      </c>
      <c r="D11" t="str">
        <f>IFERROR(VLOOKUP(C11,T_produtos[],5,FALSE),"")</f>
        <v>VINIL ORACAL 651G - 025</v>
      </c>
      <c r="E11">
        <v>16</v>
      </c>
      <c r="F11" s="2">
        <f>(IFERROR(VLOOKUP(C11,T_produtos[],8,FALSE),"0"))*E11</f>
        <v>1008</v>
      </c>
      <c r="G11" t="s">
        <v>1022</v>
      </c>
      <c r="H11" t="s">
        <v>1041</v>
      </c>
      <c r="I11" t="s">
        <v>1024</v>
      </c>
    </row>
    <row r="12" spans="1:10" hidden="1" x14ac:dyDescent="0.25">
      <c r="A12" t="s">
        <v>1028</v>
      </c>
      <c r="B12" s="1">
        <f>IFERROR(VLOOKUP(A12,Previsao[],2,FALSE),0)</f>
        <v>45868</v>
      </c>
      <c r="C12">
        <v>14</v>
      </c>
      <c r="D12" t="str">
        <f>IFERROR(VLOOKUP(C12,T_produtos[],5,FALSE),"")</f>
        <v>VINIL ORACAL 651G - 030</v>
      </c>
      <c r="E12">
        <v>12</v>
      </c>
      <c r="F12" s="2">
        <f>(IFERROR(VLOOKUP(C12,T_produtos[],8,FALSE),"0"))*E12</f>
        <v>756</v>
      </c>
      <c r="G12" t="s">
        <v>1022</v>
      </c>
      <c r="H12" t="s">
        <v>1041</v>
      </c>
      <c r="I12" t="s">
        <v>1024</v>
      </c>
    </row>
    <row r="13" spans="1:10" hidden="1" x14ac:dyDescent="0.25">
      <c r="A13" t="s">
        <v>1028</v>
      </c>
      <c r="B13" s="1">
        <f>IFERROR(VLOOKUP(A13,Previsao[],2,FALSE),0)</f>
        <v>45868</v>
      </c>
      <c r="C13">
        <v>15</v>
      </c>
      <c r="D13" t="str">
        <f>IFERROR(VLOOKUP(C13,T_produtos[],5,FALSE),"")</f>
        <v>VINIL ORACAL 651G - 031</v>
      </c>
      <c r="E13">
        <v>24</v>
      </c>
      <c r="F13" s="2">
        <f>(IFERROR(VLOOKUP(C13,T_produtos[],8,FALSE),"0"))*E13</f>
        <v>1512</v>
      </c>
      <c r="G13" t="s">
        <v>1022</v>
      </c>
      <c r="H13" t="s">
        <v>1041</v>
      </c>
      <c r="I13" t="s">
        <v>1024</v>
      </c>
    </row>
    <row r="14" spans="1:10" hidden="1" x14ac:dyDescent="0.25">
      <c r="A14" t="s">
        <v>1028</v>
      </c>
      <c r="B14" s="1">
        <f>IFERROR(VLOOKUP(A14,Previsao[],2,FALSE),0)</f>
        <v>45868</v>
      </c>
      <c r="C14">
        <v>17</v>
      </c>
      <c r="D14" t="str">
        <f>IFERROR(VLOOKUP(C14,T_produtos[],5,FALSE),"")</f>
        <v>VINIL ORACAL 651G - 032</v>
      </c>
      <c r="E14">
        <v>6</v>
      </c>
      <c r="F14" s="2">
        <f>(IFERROR(VLOOKUP(C14,T_produtos[],8,FALSE),"0"))*E14</f>
        <v>378</v>
      </c>
      <c r="G14" t="s">
        <v>1022</v>
      </c>
      <c r="H14" t="s">
        <v>1041</v>
      </c>
      <c r="I14" t="s">
        <v>1024</v>
      </c>
    </row>
    <row r="15" spans="1:10" hidden="1" x14ac:dyDescent="0.25">
      <c r="A15" t="s">
        <v>1028</v>
      </c>
      <c r="B15" s="1">
        <f>IFERROR(VLOOKUP(A15,Previsao[],2,FALSE),0)</f>
        <v>45868</v>
      </c>
      <c r="C15">
        <v>18</v>
      </c>
      <c r="D15" t="str">
        <f>IFERROR(VLOOKUP(C15,T_produtos[],5,FALSE),"")</f>
        <v>VINIL ORACAL 651G - 035</v>
      </c>
      <c r="E15">
        <v>24</v>
      </c>
      <c r="F15" s="2">
        <f>(IFERROR(VLOOKUP(C15,T_produtos[],8,FALSE),"0"))*E15</f>
        <v>1512</v>
      </c>
      <c r="G15" t="s">
        <v>1022</v>
      </c>
      <c r="H15" t="s">
        <v>1041</v>
      </c>
      <c r="I15" t="s">
        <v>1024</v>
      </c>
    </row>
    <row r="16" spans="1:10" hidden="1" x14ac:dyDescent="0.25">
      <c r="A16" t="s">
        <v>1028</v>
      </c>
      <c r="B16" s="1">
        <f>IFERROR(VLOOKUP(A16,Previsao[],2,FALSE),0)</f>
        <v>45868</v>
      </c>
      <c r="C16">
        <v>19</v>
      </c>
      <c r="D16" t="str">
        <f>IFERROR(VLOOKUP(C16,T_produtos[],5,FALSE),"")</f>
        <v>VINIL ORACAL 651G - 036</v>
      </c>
      <c r="E16">
        <v>24</v>
      </c>
      <c r="F16" s="2">
        <f>(IFERROR(VLOOKUP(C16,T_produtos[],8,FALSE),"0"))*E16</f>
        <v>1512</v>
      </c>
      <c r="G16" t="s">
        <v>1022</v>
      </c>
      <c r="H16" t="s">
        <v>1041</v>
      </c>
      <c r="I16" t="s">
        <v>1024</v>
      </c>
    </row>
    <row r="17" spans="1:9" hidden="1" x14ac:dyDescent="0.25">
      <c r="A17" t="s">
        <v>1028</v>
      </c>
      <c r="B17" s="1">
        <f>IFERROR(VLOOKUP(A17,Previsao[],2,FALSE),0)</f>
        <v>45868</v>
      </c>
      <c r="C17">
        <v>20</v>
      </c>
      <c r="D17" t="str">
        <f>IFERROR(VLOOKUP(C17,T_produtos[],5,FALSE),"")</f>
        <v>VINIL ORACAL 651G - 040</v>
      </c>
      <c r="E17">
        <v>4</v>
      </c>
      <c r="F17" s="2">
        <f>(IFERROR(VLOOKUP(C17,T_produtos[],8,FALSE),"0"))*E17</f>
        <v>252</v>
      </c>
      <c r="G17" t="s">
        <v>1022</v>
      </c>
      <c r="H17" t="s">
        <v>1041</v>
      </c>
      <c r="I17" t="s">
        <v>1024</v>
      </c>
    </row>
    <row r="18" spans="1:9" hidden="1" x14ac:dyDescent="0.25">
      <c r="A18" t="s">
        <v>1028</v>
      </c>
      <c r="B18" s="1">
        <f>IFERROR(VLOOKUP(A18,Previsao[],2,FALSE),0)</f>
        <v>45868</v>
      </c>
      <c r="C18">
        <v>21</v>
      </c>
      <c r="D18" t="str">
        <f>IFERROR(VLOOKUP(C18,T_produtos[],5,FALSE),"")</f>
        <v>VINIL ORACAL 651G - 041</v>
      </c>
      <c r="E18">
        <v>12</v>
      </c>
      <c r="F18" s="2">
        <f>(IFERROR(VLOOKUP(C18,T_produtos[],8,FALSE),"0"))*E18</f>
        <v>756</v>
      </c>
      <c r="G18" t="s">
        <v>1022</v>
      </c>
      <c r="H18" t="s">
        <v>1041</v>
      </c>
      <c r="I18" t="s">
        <v>1024</v>
      </c>
    </row>
    <row r="19" spans="1:9" hidden="1" x14ac:dyDescent="0.25">
      <c r="A19" t="s">
        <v>1028</v>
      </c>
      <c r="B19" s="1">
        <f>IFERROR(VLOOKUP(A19,Previsao[],2,FALSE),0)</f>
        <v>45868</v>
      </c>
      <c r="C19">
        <v>22</v>
      </c>
      <c r="D19" t="str">
        <f>IFERROR(VLOOKUP(C19,T_produtos[],5,FALSE),"")</f>
        <v>VINIL ORACAL 651G - 042</v>
      </c>
      <c r="E19">
        <v>6</v>
      </c>
      <c r="F19" s="2">
        <f>(IFERROR(VLOOKUP(C19,T_produtos[],8,FALSE),"0"))*E19</f>
        <v>378</v>
      </c>
      <c r="G19" t="s">
        <v>1022</v>
      </c>
      <c r="H19" t="s">
        <v>1041</v>
      </c>
      <c r="I19" t="s">
        <v>1024</v>
      </c>
    </row>
    <row r="20" spans="1:9" hidden="1" x14ac:dyDescent="0.25">
      <c r="A20" t="s">
        <v>1028</v>
      </c>
      <c r="B20" s="1">
        <f>IFERROR(VLOOKUP(A20,Previsao[],2,FALSE),0)</f>
        <v>45868</v>
      </c>
      <c r="C20">
        <v>23</v>
      </c>
      <c r="D20" t="str">
        <f>IFERROR(VLOOKUP(C20,T_produtos[],5,FALSE),"")</f>
        <v>VINIL ORACAL 651G - 051</v>
      </c>
      <c r="E20">
        <v>4</v>
      </c>
      <c r="F20" s="2">
        <f>(IFERROR(VLOOKUP(C20,T_produtos[],8,FALSE),"0"))*E20</f>
        <v>252</v>
      </c>
      <c r="G20" t="s">
        <v>1022</v>
      </c>
      <c r="H20" t="s">
        <v>1041</v>
      </c>
      <c r="I20" t="s">
        <v>1024</v>
      </c>
    </row>
    <row r="21" spans="1:9" hidden="1" x14ac:dyDescent="0.25">
      <c r="A21" t="s">
        <v>1028</v>
      </c>
      <c r="B21" s="1">
        <f>IFERROR(VLOOKUP(A21,Previsao[],2,FALSE),0)</f>
        <v>45868</v>
      </c>
      <c r="C21">
        <v>24</v>
      </c>
      <c r="D21" t="str">
        <f>IFERROR(VLOOKUP(C21,T_produtos[],5,FALSE),"")</f>
        <v>VINIL ORACAL 651G - 052</v>
      </c>
      <c r="E21">
        <v>8</v>
      </c>
      <c r="F21" s="2">
        <f>(IFERROR(VLOOKUP(C21,T_produtos[],8,FALSE),"0"))*E21</f>
        <v>504</v>
      </c>
      <c r="G21" t="s">
        <v>1022</v>
      </c>
      <c r="H21" t="s">
        <v>1041</v>
      </c>
      <c r="I21" t="s">
        <v>1024</v>
      </c>
    </row>
    <row r="22" spans="1:9" hidden="1" x14ac:dyDescent="0.25">
      <c r="A22" t="s">
        <v>1028</v>
      </c>
      <c r="B22" s="1">
        <f>IFERROR(VLOOKUP(A22,Previsao[],2,FALSE),0)</f>
        <v>45868</v>
      </c>
      <c r="C22">
        <v>25</v>
      </c>
      <c r="D22" t="str">
        <f>IFERROR(VLOOKUP(C22,T_produtos[],5,FALSE),"")</f>
        <v>VINIL ORACAL 651G - 053</v>
      </c>
      <c r="E22">
        <v>8</v>
      </c>
      <c r="F22" s="2">
        <f>(IFERROR(VLOOKUP(C22,T_produtos[],8,FALSE),"0"))*E22</f>
        <v>504</v>
      </c>
      <c r="G22" t="s">
        <v>1022</v>
      </c>
      <c r="H22" t="s">
        <v>1041</v>
      </c>
      <c r="I22" t="s">
        <v>1024</v>
      </c>
    </row>
    <row r="23" spans="1:9" hidden="1" x14ac:dyDescent="0.25">
      <c r="A23" t="s">
        <v>1028</v>
      </c>
      <c r="B23" s="1">
        <f>IFERROR(VLOOKUP(A23,Previsao[],2,FALSE),0)</f>
        <v>45868</v>
      </c>
      <c r="C23">
        <v>26</v>
      </c>
      <c r="D23" t="str">
        <f>IFERROR(VLOOKUP(C23,T_produtos[],5,FALSE),"")</f>
        <v>VINIL ORACAL 651G - 054</v>
      </c>
      <c r="E23">
        <v>8</v>
      </c>
      <c r="F23" s="2">
        <f>(IFERROR(VLOOKUP(C23,T_produtos[],8,FALSE),"0"))*E23</f>
        <v>504</v>
      </c>
      <c r="G23" t="s">
        <v>1022</v>
      </c>
      <c r="H23" t="s">
        <v>1041</v>
      </c>
      <c r="I23" t="s">
        <v>1024</v>
      </c>
    </row>
    <row r="24" spans="1:9" hidden="1" x14ac:dyDescent="0.25">
      <c r="A24" t="s">
        <v>1028</v>
      </c>
      <c r="B24" s="1">
        <f>IFERROR(VLOOKUP(A24,Previsao[],2,FALSE),0)</f>
        <v>45868</v>
      </c>
      <c r="C24">
        <v>27</v>
      </c>
      <c r="D24" t="str">
        <f>IFERROR(VLOOKUP(C24,T_produtos[],5,FALSE),"")</f>
        <v>VINIL ORACAL 651G - 055</v>
      </c>
      <c r="E24">
        <v>8</v>
      </c>
      <c r="F24" s="2">
        <f>(IFERROR(VLOOKUP(C24,T_produtos[],8,FALSE),"0"))*E24</f>
        <v>504</v>
      </c>
      <c r="G24" t="s">
        <v>1022</v>
      </c>
      <c r="H24" t="s">
        <v>1041</v>
      </c>
      <c r="I24" t="s">
        <v>1024</v>
      </c>
    </row>
    <row r="25" spans="1:9" hidden="1" x14ac:dyDescent="0.25">
      <c r="A25" t="s">
        <v>1028</v>
      </c>
      <c r="B25" s="1">
        <f>IFERROR(VLOOKUP(A25,Previsao[],2,FALSE),0)</f>
        <v>45868</v>
      </c>
      <c r="C25">
        <v>28</v>
      </c>
      <c r="D25" t="str">
        <f>IFERROR(VLOOKUP(C25,T_produtos[],5,FALSE),"")</f>
        <v>VINIL ORACAL 651G - 056</v>
      </c>
      <c r="E25">
        <v>1</v>
      </c>
      <c r="F25" s="2">
        <f>(IFERROR(VLOOKUP(C25,T_produtos[],8,FALSE),"0"))*E25</f>
        <v>63</v>
      </c>
      <c r="G25" t="s">
        <v>1022</v>
      </c>
      <c r="H25" t="s">
        <v>1041</v>
      </c>
      <c r="I25" t="s">
        <v>1024</v>
      </c>
    </row>
    <row r="26" spans="1:9" hidden="1" x14ac:dyDescent="0.25">
      <c r="A26" t="s">
        <v>1028</v>
      </c>
      <c r="B26" s="1">
        <f>IFERROR(VLOOKUP(A26,Previsao[],2,FALSE),0)</f>
        <v>45868</v>
      </c>
      <c r="C26">
        <v>30</v>
      </c>
      <c r="D26" t="str">
        <f>IFERROR(VLOOKUP(C26,T_produtos[],5,FALSE),"")</f>
        <v>VINIL ORACAL 651G - 060</v>
      </c>
      <c r="E26">
        <v>16</v>
      </c>
      <c r="F26" s="2">
        <f>(IFERROR(VLOOKUP(C26,T_produtos[],8,FALSE),"0"))*E26</f>
        <v>1008</v>
      </c>
      <c r="G26" t="s">
        <v>1022</v>
      </c>
      <c r="H26" t="s">
        <v>1041</v>
      </c>
      <c r="I26" t="s">
        <v>1024</v>
      </c>
    </row>
    <row r="27" spans="1:9" hidden="1" x14ac:dyDescent="0.25">
      <c r="A27" t="s">
        <v>1028</v>
      </c>
      <c r="B27" s="1">
        <f>IFERROR(VLOOKUP(A27,Previsao[],2,FALSE),0)</f>
        <v>45868</v>
      </c>
      <c r="C27">
        <v>31</v>
      </c>
      <c r="D27" t="str">
        <f>IFERROR(VLOOKUP(C27,T_produtos[],5,FALSE),"")</f>
        <v>VINIL ORACAL 651G - 061</v>
      </c>
      <c r="E27">
        <v>16</v>
      </c>
      <c r="F27" s="2">
        <f>(IFERROR(VLOOKUP(C27,T_produtos[],8,FALSE),"0"))*E27</f>
        <v>1008</v>
      </c>
      <c r="G27" t="s">
        <v>1022</v>
      </c>
      <c r="H27" t="s">
        <v>1041</v>
      </c>
      <c r="I27" t="s">
        <v>1024</v>
      </c>
    </row>
    <row r="28" spans="1:9" hidden="1" x14ac:dyDescent="0.25">
      <c r="A28" t="s">
        <v>1028</v>
      </c>
      <c r="B28" s="1">
        <f>IFERROR(VLOOKUP(A28,Previsao[],2,FALSE),0)</f>
        <v>45868</v>
      </c>
      <c r="C28">
        <v>32</v>
      </c>
      <c r="D28" t="str">
        <f>IFERROR(VLOOKUP(C28,T_produtos[],5,FALSE),"")</f>
        <v>VINIL ORACAL 651G - 062</v>
      </c>
      <c r="E28">
        <v>16</v>
      </c>
      <c r="F28" s="2">
        <f>(IFERROR(VLOOKUP(C28,T_produtos[],8,FALSE),"0"))*E28</f>
        <v>1008</v>
      </c>
      <c r="G28" t="s">
        <v>1022</v>
      </c>
      <c r="H28" t="s">
        <v>1041</v>
      </c>
      <c r="I28" t="s">
        <v>1024</v>
      </c>
    </row>
    <row r="29" spans="1:9" hidden="1" x14ac:dyDescent="0.25">
      <c r="A29" t="s">
        <v>1028</v>
      </c>
      <c r="B29" s="1">
        <f>IFERROR(VLOOKUP(A29,Previsao[],2,FALSE),0)</f>
        <v>45868</v>
      </c>
      <c r="C29">
        <v>35</v>
      </c>
      <c r="D29" t="str">
        <f>IFERROR(VLOOKUP(C29,T_produtos[],5,FALSE),"")</f>
        <v>VINIL ORACAL 651G - 065</v>
      </c>
      <c r="E29">
        <v>24</v>
      </c>
      <c r="F29" s="2">
        <f>(IFERROR(VLOOKUP(C29,T_produtos[],8,FALSE),"0"))*E29</f>
        <v>1512</v>
      </c>
      <c r="G29" t="s">
        <v>1022</v>
      </c>
      <c r="H29" t="s">
        <v>1041</v>
      </c>
      <c r="I29" t="s">
        <v>1024</v>
      </c>
    </row>
    <row r="30" spans="1:9" hidden="1" x14ac:dyDescent="0.25">
      <c r="A30" t="s">
        <v>1028</v>
      </c>
      <c r="B30" s="1">
        <f>IFERROR(VLOOKUP(A30,Previsao[],2,FALSE),0)</f>
        <v>45868</v>
      </c>
      <c r="C30">
        <v>36</v>
      </c>
      <c r="D30" t="str">
        <f>IFERROR(VLOOKUP(C30,T_produtos[],5,FALSE),"")</f>
        <v>VINIL ORACAL 651G - 066</v>
      </c>
      <c r="E30">
        <v>12</v>
      </c>
      <c r="F30" s="2">
        <f>(IFERROR(VLOOKUP(C30,T_produtos[],8,FALSE),"0"))*E30</f>
        <v>756</v>
      </c>
      <c r="G30" t="s">
        <v>1022</v>
      </c>
      <c r="H30" t="s">
        <v>1041</v>
      </c>
      <c r="I30" t="s">
        <v>1024</v>
      </c>
    </row>
    <row r="31" spans="1:9" hidden="1" x14ac:dyDescent="0.25">
      <c r="A31" t="s">
        <v>1028</v>
      </c>
      <c r="B31" s="1">
        <f>IFERROR(VLOOKUP(A31,Previsao[],2,FALSE),0)</f>
        <v>45868</v>
      </c>
      <c r="C31">
        <v>39</v>
      </c>
      <c r="D31" t="str">
        <f>IFERROR(VLOOKUP(C31,T_produtos[],5,FALSE),"")</f>
        <v>VINIL ORACAL 651G - 070</v>
      </c>
      <c r="E31">
        <v>120</v>
      </c>
      <c r="F31" s="2">
        <f>(IFERROR(VLOOKUP(C31,T_produtos[],8,FALSE),"0"))*E31</f>
        <v>7560</v>
      </c>
      <c r="G31" t="s">
        <v>1022</v>
      </c>
      <c r="H31" t="s">
        <v>1041</v>
      </c>
      <c r="I31" t="s">
        <v>1024</v>
      </c>
    </row>
    <row r="32" spans="1:9" hidden="1" x14ac:dyDescent="0.25">
      <c r="A32" t="s">
        <v>1028</v>
      </c>
      <c r="B32" s="1">
        <f>IFERROR(VLOOKUP(A32,Previsao[],2,FALSE),0)</f>
        <v>45868</v>
      </c>
      <c r="C32">
        <v>40</v>
      </c>
      <c r="D32" t="str">
        <f>IFERROR(VLOOKUP(C32,T_produtos[],5,FALSE),"")</f>
        <v>VINIL ORACAL 651G - 071</v>
      </c>
      <c r="E32">
        <v>6</v>
      </c>
      <c r="F32" s="2">
        <f>(IFERROR(VLOOKUP(C32,T_produtos[],8,FALSE),"0"))*E32</f>
        <v>378</v>
      </c>
      <c r="G32" t="s">
        <v>1022</v>
      </c>
      <c r="H32" t="s">
        <v>1041</v>
      </c>
      <c r="I32" t="s">
        <v>1024</v>
      </c>
    </row>
    <row r="33" spans="1:9" hidden="1" x14ac:dyDescent="0.25">
      <c r="A33" t="s">
        <v>1028</v>
      </c>
      <c r="B33" s="1">
        <f>IFERROR(VLOOKUP(A33,Previsao[],2,FALSE),0)</f>
        <v>45868</v>
      </c>
      <c r="C33">
        <v>41</v>
      </c>
      <c r="D33" t="str">
        <f>IFERROR(VLOOKUP(C33,T_produtos[],5,FALSE),"")</f>
        <v>VINIL ORACAL 651G - 072</v>
      </c>
      <c r="E33">
        <v>4</v>
      </c>
      <c r="F33" s="2">
        <f>(IFERROR(VLOOKUP(C33,T_produtos[],8,FALSE),"0"))*E33</f>
        <v>252</v>
      </c>
      <c r="G33" t="s">
        <v>1022</v>
      </c>
      <c r="H33" t="s">
        <v>1041</v>
      </c>
      <c r="I33" t="s">
        <v>1024</v>
      </c>
    </row>
    <row r="34" spans="1:9" hidden="1" x14ac:dyDescent="0.25">
      <c r="A34" t="s">
        <v>1028</v>
      </c>
      <c r="B34" s="1">
        <f>IFERROR(VLOOKUP(A34,Previsao[],2,FALSE),0)</f>
        <v>45868</v>
      </c>
      <c r="C34">
        <v>42</v>
      </c>
      <c r="D34" t="str">
        <f>IFERROR(VLOOKUP(C34,T_produtos[],5,FALSE),"")</f>
        <v>VINIL ORACAL 651G - 073</v>
      </c>
      <c r="E34">
        <v>24</v>
      </c>
      <c r="F34" s="2">
        <f>(IFERROR(VLOOKUP(C34,T_produtos[],8,FALSE),"0"))*E34</f>
        <v>1512</v>
      </c>
      <c r="G34" t="s">
        <v>1022</v>
      </c>
      <c r="H34" t="s">
        <v>1041</v>
      </c>
      <c r="I34" t="s">
        <v>1024</v>
      </c>
    </row>
    <row r="35" spans="1:9" hidden="1" x14ac:dyDescent="0.25">
      <c r="A35" t="s">
        <v>1028</v>
      </c>
      <c r="B35" s="1">
        <f>IFERROR(VLOOKUP(A35,Previsao[],2,FALSE),0)</f>
        <v>45868</v>
      </c>
      <c r="C35">
        <v>44</v>
      </c>
      <c r="D35" t="str">
        <f>IFERROR(VLOOKUP(C35,T_produtos[],5,FALSE),"")</f>
        <v>VINIL ORACAL 651G - 076</v>
      </c>
      <c r="E35">
        <v>6</v>
      </c>
      <c r="F35" s="2">
        <f>(IFERROR(VLOOKUP(C35,T_produtos[],8,FALSE),"0"))*E35</f>
        <v>378</v>
      </c>
      <c r="G35" t="s">
        <v>1022</v>
      </c>
      <c r="H35" t="s">
        <v>1041</v>
      </c>
      <c r="I35" t="s">
        <v>1024</v>
      </c>
    </row>
    <row r="36" spans="1:9" hidden="1" x14ac:dyDescent="0.25">
      <c r="A36" t="s">
        <v>1028</v>
      </c>
      <c r="B36" s="1">
        <f>IFERROR(VLOOKUP(A36,Previsao[],2,FALSE),0)</f>
        <v>45868</v>
      </c>
      <c r="C36">
        <v>45</v>
      </c>
      <c r="D36" t="str">
        <f>IFERROR(VLOOKUP(C36,T_produtos[],5,FALSE),"")</f>
        <v>VINIL ORACAL 651G - 080</v>
      </c>
      <c r="E36">
        <v>4</v>
      </c>
      <c r="F36" s="2">
        <f>(IFERROR(VLOOKUP(C36,T_produtos[],8,FALSE),"0"))*E36</f>
        <v>252</v>
      </c>
      <c r="G36" t="s">
        <v>1022</v>
      </c>
      <c r="H36" t="s">
        <v>1041</v>
      </c>
      <c r="I36" t="s">
        <v>1024</v>
      </c>
    </row>
    <row r="37" spans="1:9" hidden="1" x14ac:dyDescent="0.25">
      <c r="A37" t="s">
        <v>1028</v>
      </c>
      <c r="B37" s="1">
        <f>IFERROR(VLOOKUP(A37,Previsao[],2,FALSE),0)</f>
        <v>45868</v>
      </c>
      <c r="C37">
        <v>46</v>
      </c>
      <c r="D37" t="str">
        <f>IFERROR(VLOOKUP(C37,T_produtos[],5,FALSE),"")</f>
        <v>VINIL ORACAL 651G - 081</v>
      </c>
      <c r="E37">
        <v>4</v>
      </c>
      <c r="F37" s="2">
        <f>(IFERROR(VLOOKUP(C37,T_produtos[],8,FALSE),"0"))*E37</f>
        <v>252</v>
      </c>
      <c r="G37" t="s">
        <v>1022</v>
      </c>
      <c r="H37" t="s">
        <v>1041</v>
      </c>
      <c r="I37" t="s">
        <v>1024</v>
      </c>
    </row>
    <row r="38" spans="1:9" hidden="1" x14ac:dyDescent="0.25">
      <c r="A38" t="s">
        <v>1028</v>
      </c>
      <c r="B38" s="1">
        <f>IFERROR(VLOOKUP(A38,Previsao[],2,FALSE),0)</f>
        <v>45868</v>
      </c>
      <c r="C38">
        <v>47</v>
      </c>
      <c r="D38" t="str">
        <f>IFERROR(VLOOKUP(C38,T_produtos[],5,FALSE),"")</f>
        <v>VINIL ORACAL 651G - 082</v>
      </c>
      <c r="E38">
        <v>6</v>
      </c>
      <c r="F38" s="2">
        <f>(IFERROR(VLOOKUP(C38,T_produtos[],8,FALSE),"0"))*E38</f>
        <v>378</v>
      </c>
      <c r="G38" t="s">
        <v>1022</v>
      </c>
      <c r="H38" t="s">
        <v>1041</v>
      </c>
      <c r="I38" t="s">
        <v>1024</v>
      </c>
    </row>
    <row r="39" spans="1:9" hidden="1" x14ac:dyDescent="0.25">
      <c r="A39" t="s">
        <v>1028</v>
      </c>
      <c r="B39" s="1">
        <f>IFERROR(VLOOKUP(A39,Previsao[],2,FALSE),0)</f>
        <v>45868</v>
      </c>
      <c r="C39">
        <v>48</v>
      </c>
      <c r="D39" t="str">
        <f>IFERROR(VLOOKUP(C39,T_produtos[],5,FALSE),"")</f>
        <v>VINIL ORACAL 651G - 083</v>
      </c>
      <c r="E39">
        <v>4</v>
      </c>
      <c r="F39" s="2">
        <f>(IFERROR(VLOOKUP(C39,T_produtos[],8,FALSE),"0"))*E39</f>
        <v>252</v>
      </c>
      <c r="G39" t="s">
        <v>1022</v>
      </c>
      <c r="H39" t="s">
        <v>1041</v>
      </c>
      <c r="I39" t="s">
        <v>1024</v>
      </c>
    </row>
    <row r="40" spans="1:9" hidden="1" x14ac:dyDescent="0.25">
      <c r="A40" t="s">
        <v>1028</v>
      </c>
      <c r="B40" s="1">
        <f>IFERROR(VLOOKUP(A40,Previsao[],2,FALSE),0)</f>
        <v>45868</v>
      </c>
      <c r="C40">
        <v>49</v>
      </c>
      <c r="D40" t="str">
        <f>IFERROR(VLOOKUP(C40,T_produtos[],5,FALSE),"")</f>
        <v>VINIL ORACAL 651G - 084</v>
      </c>
      <c r="E40">
        <v>6</v>
      </c>
      <c r="F40" s="2">
        <f>(IFERROR(VLOOKUP(C40,T_produtos[],8,FALSE),"0"))*E40</f>
        <v>378</v>
      </c>
      <c r="G40" t="s">
        <v>1022</v>
      </c>
      <c r="H40" t="s">
        <v>1041</v>
      </c>
      <c r="I40" t="s">
        <v>1024</v>
      </c>
    </row>
    <row r="41" spans="1:9" hidden="1" x14ac:dyDescent="0.25">
      <c r="A41" t="s">
        <v>1028</v>
      </c>
      <c r="B41" s="1">
        <f>IFERROR(VLOOKUP(A41,Previsao[],2,FALSE),0)</f>
        <v>45868</v>
      </c>
      <c r="C41">
        <v>51</v>
      </c>
      <c r="D41" t="str">
        <f>IFERROR(VLOOKUP(C41,T_produtos[],5,FALSE),"")</f>
        <v>VINIL ORACAL 651G - 098</v>
      </c>
      <c r="E41">
        <v>2</v>
      </c>
      <c r="F41" s="2">
        <f>(IFERROR(VLOOKUP(C41,T_produtos[],8,FALSE),"0"))*E41</f>
        <v>126</v>
      </c>
      <c r="G41" t="s">
        <v>1022</v>
      </c>
      <c r="H41" t="s">
        <v>1041</v>
      </c>
      <c r="I41" t="s">
        <v>1024</v>
      </c>
    </row>
    <row r="42" spans="1:9" hidden="1" x14ac:dyDescent="0.25">
      <c r="A42" t="s">
        <v>1028</v>
      </c>
      <c r="B42" s="1">
        <f>IFERROR(VLOOKUP(A42,Previsao[],2,FALSE),0)</f>
        <v>45868</v>
      </c>
      <c r="C42">
        <v>52</v>
      </c>
      <c r="D42" t="str">
        <f>IFERROR(VLOOKUP(C42,T_produtos[],5,FALSE),"")</f>
        <v>VINIL ORACAL 651G - 312</v>
      </c>
      <c r="E42">
        <v>6</v>
      </c>
      <c r="F42" s="2">
        <f>(IFERROR(VLOOKUP(C42,T_produtos[],8,FALSE),"0"))*E42</f>
        <v>378</v>
      </c>
      <c r="G42" t="s">
        <v>1022</v>
      </c>
      <c r="H42" t="s">
        <v>1041</v>
      </c>
      <c r="I42" t="s">
        <v>1024</v>
      </c>
    </row>
    <row r="43" spans="1:9" hidden="1" x14ac:dyDescent="0.25">
      <c r="A43" t="s">
        <v>1028</v>
      </c>
      <c r="B43" s="1">
        <f>IFERROR(VLOOKUP(A43,Previsao[],2,FALSE),0)</f>
        <v>45868</v>
      </c>
      <c r="C43">
        <v>53</v>
      </c>
      <c r="D43" t="str">
        <f>IFERROR(VLOOKUP(C43,T_produtos[],5,FALSE),"")</f>
        <v>VINIL ORACAL 651G - 404</v>
      </c>
      <c r="E43">
        <v>6</v>
      </c>
      <c r="F43" s="2">
        <f>(IFERROR(VLOOKUP(C43,T_produtos[],8,FALSE),"0"))*E43</f>
        <v>378</v>
      </c>
      <c r="G43" t="s">
        <v>1022</v>
      </c>
      <c r="H43" t="s">
        <v>1041</v>
      </c>
      <c r="I43" t="s">
        <v>1024</v>
      </c>
    </row>
    <row r="44" spans="1:9" hidden="1" x14ac:dyDescent="0.25">
      <c r="A44" t="s">
        <v>1028</v>
      </c>
      <c r="B44" s="1">
        <f>IFERROR(VLOOKUP(A44,Previsao[],2,FALSE),0)</f>
        <v>45868</v>
      </c>
      <c r="C44">
        <v>54</v>
      </c>
      <c r="D44" t="str">
        <f>IFERROR(VLOOKUP(C44,T_produtos[],5,FALSE),"")</f>
        <v>VINIL ORACAL 651G - 518</v>
      </c>
      <c r="E44">
        <v>6</v>
      </c>
      <c r="F44" s="2">
        <f>(IFERROR(VLOOKUP(C44,T_produtos[],8,FALSE),"0"))*E44</f>
        <v>378</v>
      </c>
      <c r="G44" t="s">
        <v>1022</v>
      </c>
      <c r="H44" t="s">
        <v>1041</v>
      </c>
      <c r="I44" t="s">
        <v>1024</v>
      </c>
    </row>
    <row r="45" spans="1:9" hidden="1" x14ac:dyDescent="0.25">
      <c r="A45" t="s">
        <v>1028</v>
      </c>
      <c r="B45" s="1">
        <f>IFERROR(VLOOKUP(A45,Previsao[],2,FALSE),0)</f>
        <v>45868</v>
      </c>
      <c r="C45">
        <v>55</v>
      </c>
      <c r="D45" t="str">
        <f>IFERROR(VLOOKUP(C45,T_produtos[],5,FALSE),"")</f>
        <v>VINIL ORACAL 651G - 562</v>
      </c>
      <c r="E45">
        <v>12</v>
      </c>
      <c r="F45" s="2">
        <f>(IFERROR(VLOOKUP(C45,T_produtos[],8,FALSE),"0"))*E45</f>
        <v>756</v>
      </c>
      <c r="G45" t="s">
        <v>1022</v>
      </c>
      <c r="H45" t="s">
        <v>1041</v>
      </c>
      <c r="I45" t="s">
        <v>1024</v>
      </c>
    </row>
    <row r="46" spans="1:9" hidden="1" x14ac:dyDescent="0.25">
      <c r="A46" t="s">
        <v>1028</v>
      </c>
      <c r="B46" s="1">
        <f>IFERROR(VLOOKUP(A46,Previsao[],2,FALSE),0)</f>
        <v>45868</v>
      </c>
      <c r="C46">
        <v>57</v>
      </c>
      <c r="D46" t="str">
        <f>IFERROR(VLOOKUP(C46,T_produtos[],5,FALSE),"")</f>
        <v>VINIL ORACAL 651G - 000</v>
      </c>
      <c r="E46">
        <v>24</v>
      </c>
      <c r="F46" s="2">
        <f>(IFERROR(VLOOKUP(C46,T_produtos[],8,FALSE),"0"))*E46</f>
        <v>1512</v>
      </c>
      <c r="G46" t="s">
        <v>1022</v>
      </c>
      <c r="H46" t="s">
        <v>1041</v>
      </c>
      <c r="I46" t="s">
        <v>1024</v>
      </c>
    </row>
    <row r="47" spans="1:9" hidden="1" x14ac:dyDescent="0.25">
      <c r="A47" t="s">
        <v>1028</v>
      </c>
      <c r="B47" s="1">
        <f>IFERROR(VLOOKUP(A47,Previsao[],2,FALSE),0)</f>
        <v>45868</v>
      </c>
      <c r="C47">
        <v>64</v>
      </c>
      <c r="D47" t="str">
        <f>IFERROR(VLOOKUP(C47,T_produtos[],5,FALSE),"")</f>
        <v>VINIL ORACAL 651M - 070 - FOSCO</v>
      </c>
      <c r="E47">
        <v>24</v>
      </c>
      <c r="F47" s="2">
        <f>(IFERROR(VLOOKUP(C47,T_produtos[],8,FALSE),"0"))*E47</f>
        <v>1512</v>
      </c>
      <c r="G47" t="s">
        <v>1022</v>
      </c>
      <c r="H47" t="s">
        <v>1041</v>
      </c>
      <c r="I47" t="s">
        <v>1024</v>
      </c>
    </row>
    <row r="48" spans="1:9" hidden="1" x14ac:dyDescent="0.25">
      <c r="A48" t="s">
        <v>1028</v>
      </c>
      <c r="B48" s="1">
        <f>IFERROR(VLOOKUP(A48,Previsao[],2,FALSE),0)</f>
        <v>45868</v>
      </c>
      <c r="C48">
        <v>67</v>
      </c>
      <c r="D48" t="str">
        <f>IFERROR(VLOOKUP(C48,T_produtos[],5,FALSE),"")</f>
        <v>VINIL ORACAL 651G - 090</v>
      </c>
      <c r="E48">
        <v>16</v>
      </c>
      <c r="F48" s="2">
        <f>(IFERROR(VLOOKUP(C48,T_produtos[],8,FALSE),"0"))*E48</f>
        <v>1008</v>
      </c>
      <c r="G48" t="s">
        <v>1022</v>
      </c>
      <c r="H48" t="s">
        <v>1041</v>
      </c>
      <c r="I48" t="s">
        <v>1024</v>
      </c>
    </row>
    <row r="49" spans="1:9" hidden="1" x14ac:dyDescent="0.25">
      <c r="A49" t="s">
        <v>1028</v>
      </c>
      <c r="B49" s="1">
        <f>IFERROR(VLOOKUP(A49,Previsao[],2,FALSE),0)</f>
        <v>45868</v>
      </c>
      <c r="C49">
        <v>146</v>
      </c>
      <c r="D49" t="str">
        <f>IFERROR(VLOOKUP(C49,T_produtos[],5,FALSE),"")</f>
        <v>VINIL ORAJET 3164G 010 1,26 x 50m</v>
      </c>
      <c r="E49">
        <v>40</v>
      </c>
      <c r="F49" s="2">
        <f>(IFERROR(VLOOKUP(C49,T_produtos[],8,FALSE),"0"))*E49</f>
        <v>2520</v>
      </c>
      <c r="G49" t="s">
        <v>1022</v>
      </c>
      <c r="H49" t="s">
        <v>1041</v>
      </c>
      <c r="I49" t="s">
        <v>1024</v>
      </c>
    </row>
    <row r="50" spans="1:9" hidden="1" x14ac:dyDescent="0.25">
      <c r="A50" t="s">
        <v>1028</v>
      </c>
      <c r="B50" s="1">
        <f>IFERROR(VLOOKUP(A50,Previsao[],2,FALSE),0)</f>
        <v>45868</v>
      </c>
      <c r="C50">
        <v>148</v>
      </c>
      <c r="D50" t="str">
        <f>IFERROR(VLOOKUP(C50,T_produtos[],5,FALSE),"")</f>
        <v>VINIL ORAJET 3164G 010 1,52 x 50m</v>
      </c>
      <c r="E50">
        <v>6</v>
      </c>
      <c r="F50" s="2">
        <f>(IFERROR(VLOOKUP(C50,T_produtos[],8,FALSE),"0"))*E50</f>
        <v>456</v>
      </c>
      <c r="G50" t="s">
        <v>1022</v>
      </c>
      <c r="H50" t="s">
        <v>1041</v>
      </c>
      <c r="I50" t="s">
        <v>1024</v>
      </c>
    </row>
    <row r="51" spans="1:9" hidden="1" x14ac:dyDescent="0.25">
      <c r="A51" t="s">
        <v>1028</v>
      </c>
      <c r="B51" s="1">
        <f>IFERROR(VLOOKUP(A51,Previsao[],2,FALSE),0)</f>
        <v>45868</v>
      </c>
      <c r="C51">
        <v>150</v>
      </c>
      <c r="D51" t="str">
        <f>IFERROR(VLOOKUP(C51,T_produtos[],5,FALSE),"")</f>
        <v>VINIL ORAJET 3164M 010 1,26 x 50m</v>
      </c>
      <c r="E51">
        <v>6</v>
      </c>
      <c r="F51" s="2">
        <f>(IFERROR(VLOOKUP(C51,T_produtos[],8,FALSE),"0"))*E51</f>
        <v>378</v>
      </c>
      <c r="G51" t="s">
        <v>1022</v>
      </c>
      <c r="H51" t="s">
        <v>1041</v>
      </c>
      <c r="I51" t="s">
        <v>1024</v>
      </c>
    </row>
    <row r="52" spans="1:9" hidden="1" x14ac:dyDescent="0.25">
      <c r="A52" t="s">
        <v>1028</v>
      </c>
      <c r="B52" s="1">
        <f>IFERROR(VLOOKUP(A52,Previsao[],2,FALSE),0)</f>
        <v>45868</v>
      </c>
      <c r="C52">
        <v>155</v>
      </c>
      <c r="D52" t="str">
        <f>IFERROR(VLOOKUP(C52,T_produtos[],5,FALSE),"")</f>
        <v>VINIL ORAJET 3551G F101 1,37 x 50m</v>
      </c>
      <c r="E52">
        <v>24</v>
      </c>
      <c r="F52" s="2">
        <f>(IFERROR(VLOOKUP(C52,T_produtos[],8,FALSE),"0"))*E52</f>
        <v>1644</v>
      </c>
      <c r="G52" t="s">
        <v>1022</v>
      </c>
      <c r="H52" t="s">
        <v>1041</v>
      </c>
      <c r="I52" t="s">
        <v>1024</v>
      </c>
    </row>
    <row r="53" spans="1:9" hidden="1" x14ac:dyDescent="0.25">
      <c r="A53" t="s">
        <v>1028</v>
      </c>
      <c r="B53" s="1">
        <f>IFERROR(VLOOKUP(A53,Previsao[],2,FALSE),0)</f>
        <v>45868</v>
      </c>
      <c r="C53">
        <v>157</v>
      </c>
      <c r="D53" t="str">
        <f>IFERROR(VLOOKUP(C53,T_produtos[],5,FALSE),"")</f>
        <v>VINIL ORAJET 3641G 010 1,05 X 50M</v>
      </c>
      <c r="E53">
        <v>10</v>
      </c>
      <c r="F53" s="2">
        <f>(IFERROR(VLOOKUP(C53,T_produtos[],8,FALSE),"0"))*E53</f>
        <v>525</v>
      </c>
      <c r="G53" t="s">
        <v>1022</v>
      </c>
      <c r="H53" t="s">
        <v>1041</v>
      </c>
      <c r="I53" t="s">
        <v>1024</v>
      </c>
    </row>
    <row r="54" spans="1:9" hidden="1" x14ac:dyDescent="0.25">
      <c r="A54" t="s">
        <v>1028</v>
      </c>
      <c r="B54" s="1">
        <f>IFERROR(VLOOKUP(A54,Previsao[],2,FALSE),0)</f>
        <v>45868</v>
      </c>
      <c r="C54">
        <v>169</v>
      </c>
      <c r="D54" t="str">
        <f>IFERROR(VLOOKUP(C54,T_produtos[],5,FALSE),"")</f>
        <v>VINIL ORAJET 3651G 010 1,52 x 50m</v>
      </c>
      <c r="E54">
        <v>12</v>
      </c>
      <c r="F54" s="2">
        <f>(IFERROR(VLOOKUP(C54,T_produtos[],8,FALSE),"0"))*E54</f>
        <v>912</v>
      </c>
      <c r="G54" t="s">
        <v>1022</v>
      </c>
      <c r="H54" t="s">
        <v>1041</v>
      </c>
      <c r="I54" t="s">
        <v>1024</v>
      </c>
    </row>
    <row r="55" spans="1:9" hidden="1" x14ac:dyDescent="0.25">
      <c r="A55" t="s">
        <v>1028</v>
      </c>
      <c r="B55" s="1">
        <f>IFERROR(VLOOKUP(A55,Previsao[],2,FALSE),0)</f>
        <v>45868</v>
      </c>
      <c r="C55">
        <v>194</v>
      </c>
      <c r="D55" t="str">
        <f>IFERROR(VLOOKUP(C55,T_produtos[],5,FALSE),"")</f>
        <v>MASCARA ORATAPE MT52 PAPEL F99 1,22M X 50M</v>
      </c>
      <c r="E55">
        <v>10</v>
      </c>
      <c r="F55" s="2">
        <f>(IFERROR(VLOOKUP(C55,T_produtos[],8,FALSE),"0"))*E55</f>
        <v>610</v>
      </c>
      <c r="G55" t="s">
        <v>1022</v>
      </c>
      <c r="H55" t="s">
        <v>1041</v>
      </c>
      <c r="I55" t="s">
        <v>1024</v>
      </c>
    </row>
    <row r="56" spans="1:9" hidden="1" x14ac:dyDescent="0.25">
      <c r="A56" t="s">
        <v>1028</v>
      </c>
      <c r="B56" s="1">
        <f>IFERROR(VLOOKUP(A56,Previsao[],2,FALSE),0)</f>
        <v>45868</v>
      </c>
      <c r="C56">
        <v>195</v>
      </c>
      <c r="D56" t="str">
        <f>IFERROR(VLOOKUP(C56,T_produtos[],5,FALSE),"")</f>
        <v>MASCARA ORATAPE MT95 TRANSP F99 1,22M X 50M</v>
      </c>
      <c r="E56">
        <v>10</v>
      </c>
      <c r="F56" s="2">
        <f>(IFERROR(VLOOKUP(C56,T_produtos[],8,FALSE),"0"))*E56</f>
        <v>610</v>
      </c>
      <c r="G56" t="s">
        <v>1022</v>
      </c>
      <c r="H56" t="s">
        <v>1041</v>
      </c>
      <c r="I56" t="s">
        <v>1024</v>
      </c>
    </row>
    <row r="57" spans="1:9" hidden="1" x14ac:dyDescent="0.25">
      <c r="A57" t="s">
        <v>1028</v>
      </c>
      <c r="B57" s="1">
        <f>IFERROR(VLOOKUP(A57,Previsao[],2,FALSE),0)</f>
        <v>45868</v>
      </c>
      <c r="C57">
        <v>582</v>
      </c>
      <c r="D57" t="str">
        <f>IFERROR(VLOOKUP(C57,T_produtos[],5,FALSE),"")</f>
        <v>VINIL ORALITE 5500 070 - 1,235m</v>
      </c>
      <c r="E57">
        <v>5.9999999999999991</v>
      </c>
      <c r="F57" s="2">
        <f>(IFERROR(VLOOKUP(C57,T_produtos[],8,FALSE),"0"))*E57</f>
        <v>370.5</v>
      </c>
      <c r="G57" t="s">
        <v>1022</v>
      </c>
      <c r="H57" t="s">
        <v>1041</v>
      </c>
      <c r="I57" t="s">
        <v>1024</v>
      </c>
    </row>
    <row r="58" spans="1:9" hidden="1" x14ac:dyDescent="0.25">
      <c r="A58" t="s">
        <v>1028</v>
      </c>
      <c r="B58" s="1">
        <f>IFERROR(VLOOKUP(A58,Previsao[],2,FALSE),0)</f>
        <v>45868</v>
      </c>
      <c r="C58">
        <v>591</v>
      </c>
      <c r="D58" t="str">
        <f>IFERROR(VLOOKUP(C58,T_produtos[],5,FALSE),"")</f>
        <v>VINIL ORAGUARD 215G 1,30 X 50 F000</v>
      </c>
      <c r="E58">
        <v>24</v>
      </c>
      <c r="F58" s="2">
        <f>(IFERROR(VLOOKUP(C58,T_produtos[],8,FALSE),"0"))*E58</f>
        <v>1560</v>
      </c>
      <c r="G58" t="s">
        <v>1022</v>
      </c>
      <c r="H58" t="s">
        <v>1041</v>
      </c>
      <c r="I58" t="s">
        <v>1024</v>
      </c>
    </row>
    <row r="59" spans="1:9" hidden="1" x14ac:dyDescent="0.25">
      <c r="A59" t="s">
        <v>1028</v>
      </c>
      <c r="B59" s="1">
        <f>IFERROR(VLOOKUP(A59,Previsao[],2,FALSE),0)</f>
        <v>45868</v>
      </c>
      <c r="C59">
        <v>595</v>
      </c>
      <c r="D59" t="str">
        <f>IFERROR(VLOOKUP(C59,T_produtos[],5,FALSE),"")</f>
        <v>VINIL ORAJET 3164G 000 1,26 X 50 TRANSP</v>
      </c>
      <c r="E59">
        <v>4</v>
      </c>
      <c r="F59" s="2">
        <f>(IFERROR(VLOOKUP(C59,T_produtos[],8,FALSE),"0"))*E59</f>
        <v>252</v>
      </c>
      <c r="G59" t="s">
        <v>1022</v>
      </c>
      <c r="H59" t="s">
        <v>1041</v>
      </c>
      <c r="I59" t="s">
        <v>1024</v>
      </c>
    </row>
    <row r="60" spans="1:9" hidden="1" x14ac:dyDescent="0.25">
      <c r="A60" t="s">
        <v>1028</v>
      </c>
      <c r="B60" s="1">
        <f>IFERROR(VLOOKUP(A60,Previsao[],2,FALSE),0)</f>
        <v>45868</v>
      </c>
      <c r="C60">
        <v>597</v>
      </c>
      <c r="D60" t="str">
        <f>IFERROR(VLOOKUP(C60,T_produtos[],5,FALSE),"")</f>
        <v>VINIL ORAGUARD 215G 1,37 x 50m</v>
      </c>
      <c r="E60">
        <v>24</v>
      </c>
      <c r="F60" s="2">
        <f>(IFERROR(VLOOKUP(C60,T_produtos[],8,FALSE),"0"))*E60</f>
        <v>1644</v>
      </c>
      <c r="G60" t="s">
        <v>1022</v>
      </c>
      <c r="H60" t="s">
        <v>1041</v>
      </c>
      <c r="I60" t="s">
        <v>1024</v>
      </c>
    </row>
    <row r="61" spans="1:9" hidden="1" x14ac:dyDescent="0.25">
      <c r="A61" t="s">
        <v>1028</v>
      </c>
      <c r="B61" s="1">
        <f>IFERROR(VLOOKUP(A61,Previsao[],2,FALSE),0)</f>
        <v>45868</v>
      </c>
      <c r="C61">
        <v>598</v>
      </c>
      <c r="D61" t="str">
        <f>IFERROR(VLOOKUP(C61,T_produtos[],5,FALSE),"")</f>
        <v>VINIL ORAJET 3164G 010 1,05 X 50m</v>
      </c>
      <c r="E61">
        <v>4</v>
      </c>
      <c r="F61" s="2">
        <f>(IFERROR(VLOOKUP(C61,T_produtos[],8,FALSE),"0"))*E61</f>
        <v>210</v>
      </c>
      <c r="G61" t="s">
        <v>1022</v>
      </c>
      <c r="H61" t="s">
        <v>1041</v>
      </c>
      <c r="I61" t="s">
        <v>1024</v>
      </c>
    </row>
    <row r="62" spans="1:9" hidden="1" x14ac:dyDescent="0.25">
      <c r="A62" t="s">
        <v>1028</v>
      </c>
      <c r="B62" s="1">
        <f>IFERROR(VLOOKUP(A62,Previsao[],2,FALSE),0)</f>
        <v>45868</v>
      </c>
      <c r="C62">
        <v>716</v>
      </c>
      <c r="D62" t="str">
        <f>IFERROR(VLOOKUP(C62,T_produtos[],5,FALSE),"")</f>
        <v>VINIL ORACAL 751CG 073 DARK GREY</v>
      </c>
      <c r="E62">
        <v>2</v>
      </c>
      <c r="F62" s="2">
        <f>(IFERROR(VLOOKUP(C62,T_produtos[],8,FALSE),"0"))*E62</f>
        <v>126</v>
      </c>
      <c r="G62" t="s">
        <v>1022</v>
      </c>
      <c r="H62" t="s">
        <v>1041</v>
      </c>
      <c r="I62" t="s">
        <v>1024</v>
      </c>
    </row>
    <row r="63" spans="1:9" hidden="1" x14ac:dyDescent="0.25">
      <c r="A63" t="s">
        <v>1028</v>
      </c>
      <c r="B63" s="1">
        <f>IFERROR(VLOOKUP(A63,Previsao[],2,FALSE),0)</f>
        <v>45868</v>
      </c>
      <c r="C63">
        <v>756</v>
      </c>
      <c r="D63" t="str">
        <f>IFERROR(VLOOKUP(C63,T_produtos[],5,FALSE),"")</f>
        <v>VINIL ORAJET 3551G F101 1,52 x 50m</v>
      </c>
      <c r="E63">
        <v>6</v>
      </c>
      <c r="F63" s="2">
        <f>(IFERROR(VLOOKUP(C63,T_produtos[],8,FALSE),"0"))*E63</f>
        <v>456</v>
      </c>
      <c r="G63" t="s">
        <v>1022</v>
      </c>
      <c r="H63" t="s">
        <v>1041</v>
      </c>
      <c r="I63" t="s">
        <v>1024</v>
      </c>
    </row>
    <row r="64" spans="1:9" hidden="1" x14ac:dyDescent="0.25">
      <c r="A64" t="s">
        <v>1028</v>
      </c>
      <c r="B64" s="1">
        <f>IFERROR(VLOOKUP(A64,Previsao[],2,FALSE),0)</f>
        <v>45868</v>
      </c>
      <c r="C64">
        <v>772</v>
      </c>
      <c r="D64" t="str">
        <f>IFERROR(VLOOKUP(C64,T_produtos[],5,FALSE),"")</f>
        <v>VINIL ORAJET 3651G 000 1,37 x 50m TRANSP</v>
      </c>
      <c r="E64">
        <v>6</v>
      </c>
      <c r="F64" s="2">
        <f>(IFERROR(VLOOKUP(C64,T_produtos[],8,FALSE),"0"))*E64</f>
        <v>411</v>
      </c>
      <c r="G64" t="s">
        <v>1022</v>
      </c>
      <c r="H64" t="s">
        <v>1041</v>
      </c>
      <c r="I64" t="s">
        <v>1024</v>
      </c>
    </row>
    <row r="65" spans="1:9" hidden="1" x14ac:dyDescent="0.25">
      <c r="A65" t="s">
        <v>1028</v>
      </c>
      <c r="B65" s="1">
        <f>IFERROR(VLOOKUP(A65,Previsao[],2,FALSE),0)</f>
        <v>45868</v>
      </c>
      <c r="C65">
        <v>1075</v>
      </c>
      <c r="D65" t="str">
        <f>IFERROR(VLOOKUP(C65,T_produtos[],5,FALSE),"")</f>
        <v>VINIL ORACAL 6510 039 RED - 1,26x50</v>
      </c>
      <c r="E65">
        <v>4</v>
      </c>
      <c r="F65" s="2">
        <f>(IFERROR(VLOOKUP(C65,T_produtos[],8,FALSE),"0"))*E65</f>
        <v>252</v>
      </c>
      <c r="G65" t="s">
        <v>1022</v>
      </c>
      <c r="H65" t="s">
        <v>1041</v>
      </c>
      <c r="I65" t="s">
        <v>1024</v>
      </c>
    </row>
    <row r="66" spans="1:9" hidden="1" x14ac:dyDescent="0.25">
      <c r="A66" t="s">
        <v>1028</v>
      </c>
      <c r="B66" s="1">
        <f>IFERROR(VLOOKUP(A66,Previsao[],2,FALSE),0)</f>
        <v>45868</v>
      </c>
      <c r="C66">
        <v>1125</v>
      </c>
      <c r="D66" t="str">
        <f>IFERROR(VLOOKUP(C66,T_produtos[],5,FALSE),"")</f>
        <v>VINIL ORACAL 6510 029 YELLOW - 1,26x50</v>
      </c>
      <c r="E66">
        <v>6</v>
      </c>
      <c r="F66" s="2">
        <f>(IFERROR(VLOOKUP(C66,T_produtos[],8,FALSE),"0"))*E66</f>
        <v>378</v>
      </c>
      <c r="G66" t="s">
        <v>1022</v>
      </c>
      <c r="H66" t="s">
        <v>1041</v>
      </c>
      <c r="I66" t="s">
        <v>1024</v>
      </c>
    </row>
    <row r="67" spans="1:9" hidden="1" x14ac:dyDescent="0.25">
      <c r="A67" t="s">
        <v>1028</v>
      </c>
      <c r="B67" s="1">
        <f>IFERROR(VLOOKUP(A67,Previsao[],2,FALSE),0)</f>
        <v>45868</v>
      </c>
      <c r="C67">
        <v>1349</v>
      </c>
      <c r="D67" t="str">
        <f>IFERROR(VLOOKUP(C67,T_produtos[],5,FALSE),"")</f>
        <v>VINIL ORALITE 5650RA 030 VERMELHO 1,235 x 50m</v>
      </c>
      <c r="E67">
        <v>11.999999999999998</v>
      </c>
      <c r="F67" s="2">
        <f>(IFERROR(VLOOKUP(C67,T_produtos[],8,FALSE),"0"))*E67</f>
        <v>741</v>
      </c>
      <c r="G67" t="s">
        <v>1022</v>
      </c>
      <c r="H67" t="s">
        <v>1041</v>
      </c>
      <c r="I67" t="s">
        <v>1024</v>
      </c>
    </row>
    <row r="68" spans="1:9" hidden="1" x14ac:dyDescent="0.25">
      <c r="A68" t="s">
        <v>1028</v>
      </c>
      <c r="B68" s="1">
        <f>IFERROR(VLOOKUP(A68,Previsao[],2,FALSE),0)</f>
        <v>45868</v>
      </c>
      <c r="C68">
        <v>1392</v>
      </c>
      <c r="D68" t="str">
        <f>IFERROR(VLOOKUP(C68,T_produtos[],5,FALSE),"")</f>
        <v>VINIL ORACAL 6510 069 GREEN FLUOR - 1,26x50</v>
      </c>
      <c r="E68">
        <v>2</v>
      </c>
      <c r="F68" s="2">
        <f>(IFERROR(VLOOKUP(C68,T_produtos[],8,FALSE),"0"))*E68</f>
        <v>126</v>
      </c>
      <c r="G68" t="s">
        <v>1022</v>
      </c>
      <c r="H68" t="s">
        <v>1041</v>
      </c>
      <c r="I68" t="s">
        <v>1024</v>
      </c>
    </row>
    <row r="69" spans="1:9" hidden="1" x14ac:dyDescent="0.25">
      <c r="A69" t="s">
        <v>1028</v>
      </c>
      <c r="B69" s="1">
        <f>IFERROR(VLOOKUP(A69,Previsao[],2,FALSE),0)</f>
        <v>45868</v>
      </c>
      <c r="C69">
        <v>1398</v>
      </c>
      <c r="D69" t="str">
        <f>IFERROR(VLOOKUP(C69,T_produtos[],5,FALSE),"")</f>
        <v>VINIL ORACAL 6510 037 ORANGE FLUOR - 1,26x50</v>
      </c>
      <c r="E69">
        <v>2</v>
      </c>
      <c r="F69" s="2">
        <f>(IFERROR(VLOOKUP(C69,T_produtos[],8,FALSE),"0"))*E69</f>
        <v>126</v>
      </c>
      <c r="G69" t="s">
        <v>1022</v>
      </c>
      <c r="H69" t="s">
        <v>1041</v>
      </c>
      <c r="I69" t="s">
        <v>1024</v>
      </c>
    </row>
    <row r="70" spans="1:9" hidden="1" x14ac:dyDescent="0.25">
      <c r="A70" t="s">
        <v>1028</v>
      </c>
      <c r="B70" s="1">
        <f>IFERROR(VLOOKUP(A70,Previsao[],2,FALSE),0)</f>
        <v>45868</v>
      </c>
      <c r="C70">
        <v>1399</v>
      </c>
      <c r="D70" t="str">
        <f>IFERROR(VLOOKUP(C70,T_produtos[],5,FALSE),"")</f>
        <v>VINIL ORACAL 6510 046 PINK FLUOR - 1,26x50</v>
      </c>
      <c r="E70">
        <v>2</v>
      </c>
      <c r="F70" s="2">
        <f>(IFERROR(VLOOKUP(C70,T_produtos[],8,FALSE),"0"))*E70</f>
        <v>126</v>
      </c>
      <c r="G70" t="s">
        <v>1022</v>
      </c>
      <c r="H70" t="s">
        <v>1041</v>
      </c>
      <c r="I70" t="s">
        <v>1024</v>
      </c>
    </row>
    <row r="71" spans="1:9" hidden="1" x14ac:dyDescent="0.25">
      <c r="A71" t="s">
        <v>1028</v>
      </c>
      <c r="B71" s="1">
        <f>IFERROR(VLOOKUP(A71,Previsao[],2,FALSE),0)</f>
        <v>45868</v>
      </c>
      <c r="C71">
        <v>1504</v>
      </c>
      <c r="D71" t="str">
        <f>IFERROR(VLOOKUP(C71,T_produtos[],5,FALSE),"")</f>
        <v>VINIL ORACAL 6510 357 ORANGE RED FL - 1,26x50</v>
      </c>
      <c r="E71">
        <v>1</v>
      </c>
      <c r="F71" s="2">
        <f>(IFERROR(VLOOKUP(C71,T_produtos[],8,FALSE),"0"))*E71</f>
        <v>63</v>
      </c>
      <c r="G71" t="s">
        <v>1022</v>
      </c>
      <c r="H71" t="s">
        <v>1041</v>
      </c>
      <c r="I71" t="s">
        <v>1024</v>
      </c>
    </row>
    <row r="72" spans="1:9" hidden="1" x14ac:dyDescent="0.25">
      <c r="A72" t="s">
        <v>1028</v>
      </c>
      <c r="B72" s="1">
        <f>IFERROR(VLOOKUP(A72,Previsao[],2,FALSE),0)</f>
        <v>45868</v>
      </c>
      <c r="C72">
        <v>1505</v>
      </c>
      <c r="D72" t="str">
        <f>IFERROR(VLOOKUP(C72,T_produtos[],5,FALSE),"")</f>
        <v>VINIL ORACAL 6510 038 RED ORANGE FL - 1,26x50</v>
      </c>
      <c r="E72">
        <v>2</v>
      </c>
      <c r="F72" s="2">
        <f>(IFERROR(VLOOKUP(C72,T_produtos[],8,FALSE),"0"))*E72</f>
        <v>126</v>
      </c>
      <c r="G72" t="s">
        <v>1022</v>
      </c>
      <c r="H72" t="s">
        <v>1041</v>
      </c>
      <c r="I72" t="s">
        <v>1024</v>
      </c>
    </row>
    <row r="73" spans="1:9" hidden="1" x14ac:dyDescent="0.25">
      <c r="A73" t="s">
        <v>1028</v>
      </c>
      <c r="B73" s="1">
        <f>IFERROR(VLOOKUP(A73,Previsao[],2,FALSE),0)</f>
        <v>45868</v>
      </c>
      <c r="C73">
        <v>1704</v>
      </c>
      <c r="D73" t="str">
        <f>IFERROR(VLOOKUP(C73,T_produtos[],5,FALSE),"")</f>
        <v>VINIL ORAGUARD 215G 1,52 50 F000</v>
      </c>
      <c r="E73">
        <v>24</v>
      </c>
      <c r="F73" s="2">
        <f>(IFERROR(VLOOKUP(C73,T_produtos[],8,FALSE),"0"))*E73</f>
        <v>1824</v>
      </c>
      <c r="G73" t="s">
        <v>1022</v>
      </c>
      <c r="H73" t="s">
        <v>1041</v>
      </c>
      <c r="I73" t="s">
        <v>1024</v>
      </c>
    </row>
    <row r="74" spans="1:9" hidden="1" x14ac:dyDescent="0.25">
      <c r="A74" t="s">
        <v>1028</v>
      </c>
      <c r="B74" s="1">
        <f>IFERROR(VLOOKUP(A74,Previsao[],2,FALSE),0)</f>
        <v>45868</v>
      </c>
      <c r="C74">
        <v>16</v>
      </c>
      <c r="D74" t="str">
        <f>IFERROR(VLOOKUP(C74,T_produtos[],5,FALSE),"")</f>
        <v>VINIL ORACAL 651G - 021</v>
      </c>
      <c r="E74">
        <v>6</v>
      </c>
      <c r="F74" s="2">
        <f>(IFERROR(VLOOKUP(C74,T_produtos[],8,FALSE),"0"))*E74</f>
        <v>378</v>
      </c>
      <c r="G74" t="s">
        <v>1023</v>
      </c>
      <c r="H74" t="s">
        <v>1041</v>
      </c>
      <c r="I74" t="s">
        <v>1024</v>
      </c>
    </row>
    <row r="75" spans="1:9" hidden="1" x14ac:dyDescent="0.25">
      <c r="A75" t="s">
        <v>1028</v>
      </c>
      <c r="B75" s="1">
        <f>IFERROR(VLOOKUP(A75,Previsao[],2,FALSE),0)</f>
        <v>45868</v>
      </c>
      <c r="C75">
        <v>29</v>
      </c>
      <c r="D75" t="str">
        <f>IFERROR(VLOOKUP(C75,T_produtos[],5,FALSE),"")</f>
        <v>VINIL ORACAL 651G - 057</v>
      </c>
      <c r="E75">
        <v>6</v>
      </c>
      <c r="F75" s="2">
        <f>(IFERROR(VLOOKUP(C75,T_produtos[],8,FALSE),"0"))*E75</f>
        <v>378</v>
      </c>
      <c r="G75" t="s">
        <v>1023</v>
      </c>
      <c r="H75" t="s">
        <v>1041</v>
      </c>
      <c r="I75" t="s">
        <v>1024</v>
      </c>
    </row>
    <row r="76" spans="1:9" hidden="1" x14ac:dyDescent="0.25">
      <c r="A76" t="s">
        <v>1028</v>
      </c>
      <c r="B76" s="1">
        <f>IFERROR(VLOOKUP(A76,Previsao[],2,FALSE),0)</f>
        <v>45868</v>
      </c>
      <c r="C76">
        <v>33</v>
      </c>
      <c r="D76" t="str">
        <f>IFERROR(VLOOKUP(C76,T_produtos[],5,FALSE),"")</f>
        <v>VINIL ORACAL 651G - 063</v>
      </c>
      <c r="E76">
        <v>12</v>
      </c>
      <c r="F76" s="2">
        <f>(IFERROR(VLOOKUP(C76,T_produtos[],8,FALSE),"0"))*E76</f>
        <v>756</v>
      </c>
      <c r="G76" t="s">
        <v>1023</v>
      </c>
      <c r="H76" t="s">
        <v>1041</v>
      </c>
      <c r="I76" t="s">
        <v>1024</v>
      </c>
    </row>
    <row r="77" spans="1:9" hidden="1" x14ac:dyDescent="0.25">
      <c r="A77" t="s">
        <v>1028</v>
      </c>
      <c r="B77" s="1">
        <f>IFERROR(VLOOKUP(A77,Previsao[],2,FALSE),0)</f>
        <v>45868</v>
      </c>
      <c r="C77">
        <v>38</v>
      </c>
      <c r="D77" t="str">
        <f>IFERROR(VLOOKUP(C77,T_produtos[],5,FALSE),"")</f>
        <v>VINIL ORACAL 651G - 068</v>
      </c>
      <c r="E77">
        <v>1</v>
      </c>
      <c r="F77" s="2">
        <f>(IFERROR(VLOOKUP(C77,T_produtos[],8,FALSE),"0"))*E77</f>
        <v>63</v>
      </c>
      <c r="G77" t="s">
        <v>1023</v>
      </c>
      <c r="H77" t="s">
        <v>1041</v>
      </c>
      <c r="I77" t="s">
        <v>1024</v>
      </c>
    </row>
    <row r="78" spans="1:9" hidden="1" x14ac:dyDescent="0.25">
      <c r="A78" t="s">
        <v>1028</v>
      </c>
      <c r="B78" s="1">
        <f>IFERROR(VLOOKUP(A78,Previsao[],2,FALSE),0)</f>
        <v>45868</v>
      </c>
      <c r="C78">
        <v>68</v>
      </c>
      <c r="D78" t="str">
        <f>IFERROR(VLOOKUP(C78,T_produtos[],5,FALSE),"")</f>
        <v>VINIL ORACAL 651G - 091</v>
      </c>
      <c r="E78">
        <v>6</v>
      </c>
      <c r="F78" s="2">
        <f>(IFERROR(VLOOKUP(C78,T_produtos[],8,FALSE),"0"))*E78</f>
        <v>378</v>
      </c>
      <c r="G78" t="s">
        <v>1023</v>
      </c>
      <c r="H78" t="s">
        <v>1041</v>
      </c>
      <c r="I78" t="s">
        <v>1024</v>
      </c>
    </row>
    <row r="79" spans="1:9" hidden="1" x14ac:dyDescent="0.25">
      <c r="A79" t="s">
        <v>1028</v>
      </c>
      <c r="B79" s="1">
        <f>IFERROR(VLOOKUP(A79,Previsao[],2,FALSE),0)</f>
        <v>45868</v>
      </c>
      <c r="C79">
        <v>1606</v>
      </c>
      <c r="D79" t="str">
        <f>IFERROR(VLOOKUP(C79,T_produtos[],5,FALSE),"")</f>
        <v>VINIL ORACAL 8300 073 1,26</v>
      </c>
      <c r="E79">
        <v>1</v>
      </c>
      <c r="F79" s="2">
        <f>(IFERROR(VLOOKUP(C79,T_produtos[],8,FALSE),"0"))*E79</f>
        <v>63</v>
      </c>
      <c r="G79" t="s">
        <v>1023</v>
      </c>
      <c r="H79" t="s">
        <v>1041</v>
      </c>
      <c r="I79" t="s">
        <v>1024</v>
      </c>
    </row>
    <row r="80" spans="1:9" hidden="1" x14ac:dyDescent="0.25">
      <c r="A80" t="s">
        <v>1029</v>
      </c>
      <c r="B80" s="1">
        <f>IFERROR(VLOOKUP(A80,Previsao[],2,FALSE),0)</f>
        <v>45899</v>
      </c>
      <c r="C80">
        <v>3</v>
      </c>
      <c r="D80" t="str">
        <f>IFERROR(VLOOKUP(C80,T_produtos[],5,FALSE),"")</f>
        <v>VINIL ORACAL 651G - 010</v>
      </c>
      <c r="E80">
        <v>24</v>
      </c>
      <c r="F80" s="2">
        <f>(IFERROR(VLOOKUP(C80,T_produtos[],8,FALSE),"0"))*E80</f>
        <v>1512</v>
      </c>
      <c r="G80" t="s">
        <v>1022</v>
      </c>
      <c r="H80" t="s">
        <v>1041</v>
      </c>
      <c r="I80" t="s">
        <v>1024</v>
      </c>
    </row>
    <row r="81" spans="1:9" hidden="1" x14ac:dyDescent="0.25">
      <c r="A81" t="s">
        <v>1029</v>
      </c>
      <c r="B81" s="1">
        <f>IFERROR(VLOOKUP(A81,Previsao[],2,FALSE),0)</f>
        <v>45899</v>
      </c>
      <c r="C81">
        <v>4</v>
      </c>
      <c r="D81" t="str">
        <f>IFERROR(VLOOKUP(C81,T_produtos[],5,FALSE),"")</f>
        <v>VINIL ORACAL 651G - 047</v>
      </c>
      <c r="E81">
        <v>6</v>
      </c>
      <c r="F81" s="2">
        <f>(IFERROR(VLOOKUP(C81,T_produtos[],8,FALSE),"0"))*E81</f>
        <v>378</v>
      </c>
      <c r="G81" t="s">
        <v>1026</v>
      </c>
      <c r="H81" t="s">
        <v>1041</v>
      </c>
      <c r="I81" t="s">
        <v>1024</v>
      </c>
    </row>
    <row r="82" spans="1:9" hidden="1" x14ac:dyDescent="0.25">
      <c r="A82" t="s">
        <v>1029</v>
      </c>
      <c r="B82" s="1">
        <f>IFERROR(VLOOKUP(A82,Previsao[],2,FALSE),0)</f>
        <v>45899</v>
      </c>
      <c r="C82">
        <v>5</v>
      </c>
      <c r="D82" t="str">
        <f>IFERROR(VLOOKUP(C82,T_produtos[],5,FALSE),"")</f>
        <v>VINIL ORACAL 651G - 049</v>
      </c>
      <c r="E82">
        <v>24</v>
      </c>
      <c r="F82" s="2">
        <f>(IFERROR(VLOOKUP(C82,T_produtos[],8,FALSE),"0"))*E82</f>
        <v>1512</v>
      </c>
      <c r="G82" t="s">
        <v>1023</v>
      </c>
      <c r="H82" t="s">
        <v>1041</v>
      </c>
      <c r="I82" t="s">
        <v>1024</v>
      </c>
    </row>
    <row r="83" spans="1:9" hidden="1" x14ac:dyDescent="0.25">
      <c r="A83" t="s">
        <v>1029</v>
      </c>
      <c r="B83" s="1">
        <f>IFERROR(VLOOKUP(A83,Previsao[],2,FALSE),0)</f>
        <v>45899</v>
      </c>
      <c r="C83">
        <v>8</v>
      </c>
      <c r="D83" t="str">
        <f>IFERROR(VLOOKUP(C83,T_produtos[],5,FALSE),"")</f>
        <v>VINIL ORACAL 651G - 050</v>
      </c>
      <c r="E83">
        <v>1</v>
      </c>
      <c r="F83" s="2">
        <f>(IFERROR(VLOOKUP(C83,T_produtos[],8,FALSE),"0"))*E83</f>
        <v>63</v>
      </c>
      <c r="G83" t="s">
        <v>1026</v>
      </c>
      <c r="H83" t="s">
        <v>1041</v>
      </c>
      <c r="I83" t="s">
        <v>1024</v>
      </c>
    </row>
    <row r="84" spans="1:9" hidden="1" x14ac:dyDescent="0.25">
      <c r="A84" t="s">
        <v>1029</v>
      </c>
      <c r="B84" s="1">
        <f>IFERROR(VLOOKUP(A84,Previsao[],2,FALSE),0)</f>
        <v>45899</v>
      </c>
      <c r="C84">
        <v>8</v>
      </c>
      <c r="D84" t="str">
        <f>IFERROR(VLOOKUP(C84,T_produtos[],5,FALSE),"")</f>
        <v>VINIL ORACAL 651G - 050</v>
      </c>
      <c r="E84">
        <v>12</v>
      </c>
      <c r="F84" s="2">
        <f>(IFERROR(VLOOKUP(C84,T_produtos[],8,FALSE),"0"))*E84</f>
        <v>756</v>
      </c>
      <c r="G84" t="s">
        <v>1022</v>
      </c>
      <c r="H84" t="s">
        <v>1041</v>
      </c>
      <c r="I84" t="s">
        <v>1024</v>
      </c>
    </row>
    <row r="85" spans="1:9" hidden="1" x14ac:dyDescent="0.25">
      <c r="A85" t="s">
        <v>1029</v>
      </c>
      <c r="B85" s="1">
        <f>IFERROR(VLOOKUP(A85,Previsao[],2,FALSE),0)</f>
        <v>45899</v>
      </c>
      <c r="C85">
        <v>9</v>
      </c>
      <c r="D85" t="str">
        <f>IFERROR(VLOOKUP(C85,T_produtos[],5,FALSE),"")</f>
        <v>VINIL ORACAL 651G - 023</v>
      </c>
      <c r="E85">
        <v>1</v>
      </c>
      <c r="F85" s="2">
        <f>(IFERROR(VLOOKUP(C85,T_produtos[],8,FALSE),"0"))*E85</f>
        <v>63</v>
      </c>
      <c r="G85" t="s">
        <v>1023</v>
      </c>
      <c r="H85" t="s">
        <v>1041</v>
      </c>
      <c r="I85" t="s">
        <v>1024</v>
      </c>
    </row>
    <row r="86" spans="1:9" hidden="1" x14ac:dyDescent="0.25">
      <c r="A86" t="s">
        <v>1029</v>
      </c>
      <c r="B86" s="1">
        <f>IFERROR(VLOOKUP(A86,Previsao[],2,FALSE),0)</f>
        <v>45899</v>
      </c>
      <c r="C86">
        <v>11</v>
      </c>
      <c r="D86" t="str">
        <f>IFERROR(VLOOKUP(C86,T_produtos[],5,FALSE),"")</f>
        <v>VINIL ORACAL 651G - 019</v>
      </c>
      <c r="E86">
        <v>6</v>
      </c>
      <c r="F86" s="2">
        <f>(IFERROR(VLOOKUP(C86,T_produtos[],8,FALSE),"0"))*E86</f>
        <v>378</v>
      </c>
      <c r="G86" t="s">
        <v>1022</v>
      </c>
      <c r="H86" t="s">
        <v>1041</v>
      </c>
      <c r="I86" t="s">
        <v>1024</v>
      </c>
    </row>
    <row r="87" spans="1:9" hidden="1" x14ac:dyDescent="0.25">
      <c r="A87" t="s">
        <v>1029</v>
      </c>
      <c r="B87" s="1">
        <f>IFERROR(VLOOKUP(A87,Previsao[],2,FALSE),0)</f>
        <v>45899</v>
      </c>
      <c r="C87">
        <v>12</v>
      </c>
      <c r="D87" t="str">
        <f>IFERROR(VLOOKUP(C87,T_produtos[],5,FALSE),"")</f>
        <v>VINIL ORACAL 651G - 025</v>
      </c>
      <c r="E87">
        <v>4</v>
      </c>
      <c r="F87" s="2">
        <f>(IFERROR(VLOOKUP(C87,T_produtos[],8,FALSE),"0"))*E87</f>
        <v>252</v>
      </c>
      <c r="G87" t="s">
        <v>1022</v>
      </c>
      <c r="H87" t="s">
        <v>1041</v>
      </c>
      <c r="I87" t="s">
        <v>1024</v>
      </c>
    </row>
    <row r="88" spans="1:9" hidden="1" x14ac:dyDescent="0.25">
      <c r="A88" t="s">
        <v>1029</v>
      </c>
      <c r="B88" s="1">
        <f>IFERROR(VLOOKUP(A88,Previsao[],2,FALSE),0)</f>
        <v>45899</v>
      </c>
      <c r="C88">
        <v>15</v>
      </c>
      <c r="D88" t="str">
        <f>IFERROR(VLOOKUP(C88,T_produtos[],5,FALSE),"")</f>
        <v>VINIL ORACAL 651G - 031</v>
      </c>
      <c r="E88">
        <v>6</v>
      </c>
      <c r="F88" s="2">
        <f>(IFERROR(VLOOKUP(C88,T_produtos[],8,FALSE),"0"))*E88</f>
        <v>378</v>
      </c>
      <c r="G88" t="s">
        <v>1023</v>
      </c>
      <c r="H88" t="s">
        <v>1041</v>
      </c>
      <c r="I88" t="s">
        <v>1024</v>
      </c>
    </row>
    <row r="89" spans="1:9" hidden="1" x14ac:dyDescent="0.25">
      <c r="A89" t="s">
        <v>1029</v>
      </c>
      <c r="B89" s="1">
        <f>IFERROR(VLOOKUP(A89,Previsao[],2,FALSE),0)</f>
        <v>45899</v>
      </c>
      <c r="C89">
        <v>16</v>
      </c>
      <c r="D89" t="str">
        <f>IFERROR(VLOOKUP(C89,T_produtos[],5,FALSE),"")</f>
        <v>VINIL ORACAL 651G - 021</v>
      </c>
      <c r="E89">
        <v>6</v>
      </c>
      <c r="F89" s="2">
        <f>(IFERROR(VLOOKUP(C89,T_produtos[],8,FALSE),"0"))*E89</f>
        <v>378</v>
      </c>
      <c r="G89" t="s">
        <v>1026</v>
      </c>
      <c r="H89" t="s">
        <v>1041</v>
      </c>
      <c r="I89" t="s">
        <v>1024</v>
      </c>
    </row>
    <row r="90" spans="1:9" hidden="1" x14ac:dyDescent="0.25">
      <c r="A90" t="s">
        <v>1029</v>
      </c>
      <c r="B90" s="1">
        <f>IFERROR(VLOOKUP(A90,Previsao[],2,FALSE),0)</f>
        <v>45899</v>
      </c>
      <c r="C90">
        <v>16</v>
      </c>
      <c r="D90" t="str">
        <f>IFERROR(VLOOKUP(C90,T_produtos[],5,FALSE),"")</f>
        <v>VINIL ORACAL 651G - 021</v>
      </c>
      <c r="E90">
        <v>6</v>
      </c>
      <c r="F90" s="2">
        <f>(IFERROR(VLOOKUP(C90,T_produtos[],8,FALSE),"0"))*E90</f>
        <v>378</v>
      </c>
      <c r="G90" t="s">
        <v>1022</v>
      </c>
      <c r="H90" t="s">
        <v>1041</v>
      </c>
      <c r="I90" t="s">
        <v>1024</v>
      </c>
    </row>
    <row r="91" spans="1:9" hidden="1" x14ac:dyDescent="0.25">
      <c r="A91" t="s">
        <v>1029</v>
      </c>
      <c r="B91" s="1">
        <f>IFERROR(VLOOKUP(A91,Previsao[],2,FALSE),0)</f>
        <v>45899</v>
      </c>
      <c r="C91">
        <v>18</v>
      </c>
      <c r="D91" t="str">
        <f>IFERROR(VLOOKUP(C91,T_produtos[],5,FALSE),"")</f>
        <v>VINIL ORACAL 651G - 035</v>
      </c>
      <c r="E91">
        <v>6</v>
      </c>
      <c r="F91" s="2">
        <f>(IFERROR(VLOOKUP(C91,T_produtos[],8,FALSE),"0"))*E91</f>
        <v>378</v>
      </c>
      <c r="G91" t="s">
        <v>1026</v>
      </c>
      <c r="H91" t="s">
        <v>1041</v>
      </c>
      <c r="I91" t="s">
        <v>1024</v>
      </c>
    </row>
    <row r="92" spans="1:9" hidden="1" x14ac:dyDescent="0.25">
      <c r="A92" t="s">
        <v>1029</v>
      </c>
      <c r="B92" s="1">
        <f>IFERROR(VLOOKUP(A92,Previsao[],2,FALSE),0)</f>
        <v>45899</v>
      </c>
      <c r="C92">
        <v>18</v>
      </c>
      <c r="D92" t="str">
        <f>IFERROR(VLOOKUP(C92,T_produtos[],5,FALSE),"")</f>
        <v>VINIL ORACAL 651G - 035</v>
      </c>
      <c r="E92">
        <v>12</v>
      </c>
      <c r="F92" s="2">
        <f>(IFERROR(VLOOKUP(C92,T_produtos[],8,FALSE),"0"))*E92</f>
        <v>756</v>
      </c>
      <c r="G92" t="s">
        <v>1022</v>
      </c>
      <c r="H92" t="s">
        <v>1041</v>
      </c>
      <c r="I92" t="s">
        <v>1024</v>
      </c>
    </row>
    <row r="93" spans="1:9" hidden="1" x14ac:dyDescent="0.25">
      <c r="A93" t="s">
        <v>1029</v>
      </c>
      <c r="B93" s="1">
        <f>IFERROR(VLOOKUP(A93,Previsao[],2,FALSE),0)</f>
        <v>45899</v>
      </c>
      <c r="C93">
        <v>19</v>
      </c>
      <c r="D93" t="str">
        <f>IFERROR(VLOOKUP(C93,T_produtos[],5,FALSE),"")</f>
        <v>VINIL ORACAL 651G - 036</v>
      </c>
      <c r="E93">
        <v>6</v>
      </c>
      <c r="F93" s="2">
        <f>(IFERROR(VLOOKUP(C93,T_produtos[],8,FALSE),"0"))*E93</f>
        <v>378</v>
      </c>
      <c r="G93" t="s">
        <v>1023</v>
      </c>
      <c r="H93" t="s">
        <v>1041</v>
      </c>
      <c r="I93" t="s">
        <v>1024</v>
      </c>
    </row>
    <row r="94" spans="1:9" hidden="1" x14ac:dyDescent="0.25">
      <c r="A94" t="s">
        <v>1029</v>
      </c>
      <c r="B94" s="1">
        <f>IFERROR(VLOOKUP(A94,Previsao[],2,FALSE),0)</f>
        <v>45899</v>
      </c>
      <c r="C94">
        <v>20</v>
      </c>
      <c r="D94" t="str">
        <f>IFERROR(VLOOKUP(C94,T_produtos[],5,FALSE),"")</f>
        <v>VINIL ORACAL 651G - 040</v>
      </c>
      <c r="E94">
        <v>2</v>
      </c>
      <c r="F94" s="2">
        <f>(IFERROR(VLOOKUP(C94,T_produtos[],8,FALSE),"0"))*E94</f>
        <v>126</v>
      </c>
      <c r="G94" t="s">
        <v>1026</v>
      </c>
      <c r="H94" t="s">
        <v>1041</v>
      </c>
      <c r="I94" t="s">
        <v>1024</v>
      </c>
    </row>
    <row r="95" spans="1:9" hidden="1" x14ac:dyDescent="0.25">
      <c r="A95" t="s">
        <v>1029</v>
      </c>
      <c r="B95" s="1">
        <f>IFERROR(VLOOKUP(A95,Previsao[],2,FALSE),0)</f>
        <v>45899</v>
      </c>
      <c r="C95">
        <v>20</v>
      </c>
      <c r="D95" t="str">
        <f>IFERROR(VLOOKUP(C95,T_produtos[],5,FALSE),"")</f>
        <v>VINIL ORACAL 651G - 040</v>
      </c>
      <c r="E95">
        <v>2</v>
      </c>
      <c r="F95" s="2">
        <f>(IFERROR(VLOOKUP(C95,T_produtos[],8,FALSE),"0"))*E95</f>
        <v>126</v>
      </c>
      <c r="G95" t="s">
        <v>1022</v>
      </c>
      <c r="H95" t="s">
        <v>1041</v>
      </c>
      <c r="I95" t="s">
        <v>1024</v>
      </c>
    </row>
    <row r="96" spans="1:9" hidden="1" x14ac:dyDescent="0.25">
      <c r="A96" t="s">
        <v>1029</v>
      </c>
      <c r="B96" s="1">
        <f>IFERROR(VLOOKUP(A96,Previsao[],2,FALSE),0)</f>
        <v>45899</v>
      </c>
      <c r="C96">
        <v>21</v>
      </c>
      <c r="D96" t="str">
        <f>IFERROR(VLOOKUP(C96,T_produtos[],5,FALSE),"")</f>
        <v>VINIL ORACAL 651G - 041</v>
      </c>
      <c r="E96">
        <v>2</v>
      </c>
      <c r="F96" s="2">
        <f>(IFERROR(VLOOKUP(C96,T_produtos[],8,FALSE),"0"))*E96</f>
        <v>126</v>
      </c>
      <c r="G96" t="s">
        <v>1026</v>
      </c>
      <c r="H96" t="s">
        <v>1041</v>
      </c>
      <c r="I96" t="s">
        <v>1024</v>
      </c>
    </row>
    <row r="97" spans="1:9" hidden="1" x14ac:dyDescent="0.25">
      <c r="A97" t="s">
        <v>1029</v>
      </c>
      <c r="B97" s="1">
        <f>IFERROR(VLOOKUP(A97,Previsao[],2,FALSE),0)</f>
        <v>45899</v>
      </c>
      <c r="C97">
        <v>21</v>
      </c>
      <c r="D97" t="str">
        <f>IFERROR(VLOOKUP(C97,T_produtos[],5,FALSE),"")</f>
        <v>VINIL ORACAL 651G - 041</v>
      </c>
      <c r="E97">
        <v>2</v>
      </c>
      <c r="F97" s="2">
        <f>(IFERROR(VLOOKUP(C97,T_produtos[],8,FALSE),"0"))*E97</f>
        <v>126</v>
      </c>
      <c r="G97" t="s">
        <v>1023</v>
      </c>
      <c r="H97" t="s">
        <v>1041</v>
      </c>
      <c r="I97" t="s">
        <v>1024</v>
      </c>
    </row>
    <row r="98" spans="1:9" hidden="1" x14ac:dyDescent="0.25">
      <c r="A98" t="s">
        <v>1029</v>
      </c>
      <c r="B98" s="1">
        <f>IFERROR(VLOOKUP(A98,Previsao[],2,FALSE),0)</f>
        <v>45899</v>
      </c>
      <c r="C98">
        <v>22</v>
      </c>
      <c r="D98" t="str">
        <f>IFERROR(VLOOKUP(C98,T_produtos[],5,FALSE),"")</f>
        <v>VINIL ORACAL 651G - 042</v>
      </c>
      <c r="E98">
        <v>1</v>
      </c>
      <c r="F98" s="2">
        <f>(IFERROR(VLOOKUP(C98,T_produtos[],8,FALSE),"0"))*E98</f>
        <v>63</v>
      </c>
      <c r="G98" t="s">
        <v>1026</v>
      </c>
      <c r="H98" t="s">
        <v>1041</v>
      </c>
      <c r="I98" t="s">
        <v>1024</v>
      </c>
    </row>
    <row r="99" spans="1:9" hidden="1" x14ac:dyDescent="0.25">
      <c r="A99" t="s">
        <v>1029</v>
      </c>
      <c r="B99" s="1">
        <f>IFERROR(VLOOKUP(A99,Previsao[],2,FALSE),0)</f>
        <v>45899</v>
      </c>
      <c r="C99">
        <v>22</v>
      </c>
      <c r="D99" t="str">
        <f>IFERROR(VLOOKUP(C99,T_produtos[],5,FALSE),"")</f>
        <v>VINIL ORACAL 651G - 042</v>
      </c>
      <c r="E99">
        <v>1</v>
      </c>
      <c r="F99" s="2">
        <f>(IFERROR(VLOOKUP(C99,T_produtos[],8,FALSE),"0"))*E99</f>
        <v>63</v>
      </c>
      <c r="G99" t="s">
        <v>1022</v>
      </c>
      <c r="H99" t="s">
        <v>1041</v>
      </c>
      <c r="I99" t="s">
        <v>1024</v>
      </c>
    </row>
    <row r="100" spans="1:9" hidden="1" x14ac:dyDescent="0.25">
      <c r="A100" t="s">
        <v>1029</v>
      </c>
      <c r="B100" s="1">
        <f>IFERROR(VLOOKUP(A100,Previsao[],2,FALSE),0)</f>
        <v>45899</v>
      </c>
      <c r="C100">
        <v>24</v>
      </c>
      <c r="D100" t="str">
        <f>IFERROR(VLOOKUP(C100,T_produtos[],5,FALSE),"")</f>
        <v>VINIL ORACAL 651G - 052</v>
      </c>
      <c r="E100">
        <v>2</v>
      </c>
      <c r="F100" s="2">
        <f>(IFERROR(VLOOKUP(C100,T_produtos[],8,FALSE),"0"))*E100</f>
        <v>126</v>
      </c>
      <c r="G100" t="s">
        <v>1023</v>
      </c>
      <c r="H100" t="s">
        <v>1041</v>
      </c>
      <c r="I100" t="s">
        <v>1024</v>
      </c>
    </row>
    <row r="101" spans="1:9" hidden="1" x14ac:dyDescent="0.25">
      <c r="A101" t="s">
        <v>1029</v>
      </c>
      <c r="B101" s="1">
        <f>IFERROR(VLOOKUP(A101,Previsao[],2,FALSE),0)</f>
        <v>45899</v>
      </c>
      <c r="C101">
        <v>25</v>
      </c>
      <c r="D101" t="str">
        <f>IFERROR(VLOOKUP(C101,T_produtos[],5,FALSE),"")</f>
        <v>VINIL ORACAL 651G - 053</v>
      </c>
      <c r="E101">
        <v>4</v>
      </c>
      <c r="F101" s="2">
        <f>(IFERROR(VLOOKUP(C101,T_produtos[],8,FALSE),"0"))*E101</f>
        <v>252</v>
      </c>
      <c r="G101" t="s">
        <v>1026</v>
      </c>
      <c r="H101" t="s">
        <v>1041</v>
      </c>
      <c r="I101" t="s">
        <v>1024</v>
      </c>
    </row>
    <row r="102" spans="1:9" hidden="1" x14ac:dyDescent="0.25">
      <c r="A102" t="s">
        <v>1029</v>
      </c>
      <c r="B102" s="1">
        <f>IFERROR(VLOOKUP(A102,Previsao[],2,FALSE),0)</f>
        <v>45899</v>
      </c>
      <c r="C102">
        <v>26</v>
      </c>
      <c r="D102" t="str">
        <f>IFERROR(VLOOKUP(C102,T_produtos[],5,FALSE),"")</f>
        <v>VINIL ORACAL 651G - 054</v>
      </c>
      <c r="E102">
        <v>2</v>
      </c>
      <c r="F102" s="2">
        <f>(IFERROR(VLOOKUP(C102,T_produtos[],8,FALSE),"0"))*E102</f>
        <v>126</v>
      </c>
      <c r="G102" t="s">
        <v>1022</v>
      </c>
      <c r="H102" t="s">
        <v>1041</v>
      </c>
      <c r="I102" t="s">
        <v>1024</v>
      </c>
    </row>
    <row r="103" spans="1:9" hidden="1" x14ac:dyDescent="0.25">
      <c r="A103" t="s">
        <v>1029</v>
      </c>
      <c r="B103" s="1">
        <f>IFERROR(VLOOKUP(A103,Previsao[],2,FALSE),0)</f>
        <v>45899</v>
      </c>
      <c r="C103">
        <v>32</v>
      </c>
      <c r="D103" t="str">
        <f>IFERROR(VLOOKUP(C103,T_produtos[],5,FALSE),"")</f>
        <v>VINIL ORACAL 651G - 062</v>
      </c>
      <c r="E103">
        <v>6</v>
      </c>
      <c r="F103" s="2">
        <f>(IFERROR(VLOOKUP(C103,T_produtos[],8,FALSE),"0"))*E103</f>
        <v>378</v>
      </c>
      <c r="G103" t="s">
        <v>1022</v>
      </c>
      <c r="H103" t="s">
        <v>1041</v>
      </c>
      <c r="I103" t="s">
        <v>1024</v>
      </c>
    </row>
    <row r="104" spans="1:9" hidden="1" x14ac:dyDescent="0.25">
      <c r="A104" t="s">
        <v>1029</v>
      </c>
      <c r="B104" s="1">
        <f>IFERROR(VLOOKUP(A104,Previsao[],2,FALSE),0)</f>
        <v>45899</v>
      </c>
      <c r="C104">
        <v>33</v>
      </c>
      <c r="D104" t="str">
        <f>IFERROR(VLOOKUP(C104,T_produtos[],5,FALSE),"")</f>
        <v>VINIL ORACAL 651G - 063</v>
      </c>
      <c r="E104">
        <v>12</v>
      </c>
      <c r="F104" s="2">
        <f>(IFERROR(VLOOKUP(C104,T_produtos[],8,FALSE),"0"))*E104</f>
        <v>756</v>
      </c>
      <c r="G104" t="s">
        <v>1026</v>
      </c>
      <c r="H104" t="s">
        <v>1041</v>
      </c>
      <c r="I104" t="s">
        <v>1024</v>
      </c>
    </row>
    <row r="105" spans="1:9" hidden="1" x14ac:dyDescent="0.25">
      <c r="A105" t="s">
        <v>1029</v>
      </c>
      <c r="B105" s="1">
        <f>IFERROR(VLOOKUP(A105,Previsao[],2,FALSE),0)</f>
        <v>45899</v>
      </c>
      <c r="C105">
        <v>35</v>
      </c>
      <c r="D105" t="str">
        <f>IFERROR(VLOOKUP(C105,T_produtos[],5,FALSE),"")</f>
        <v>VINIL ORACAL 651G - 065</v>
      </c>
      <c r="E105">
        <v>6</v>
      </c>
      <c r="F105" s="2">
        <f>(IFERROR(VLOOKUP(C105,T_produtos[],8,FALSE),"0"))*E105</f>
        <v>378</v>
      </c>
      <c r="G105" t="s">
        <v>1022</v>
      </c>
      <c r="H105" t="s">
        <v>1041</v>
      </c>
      <c r="I105" t="s">
        <v>1024</v>
      </c>
    </row>
    <row r="106" spans="1:9" hidden="1" x14ac:dyDescent="0.25">
      <c r="A106" t="s">
        <v>1029</v>
      </c>
      <c r="B106" s="1">
        <f>IFERROR(VLOOKUP(A106,Previsao[],2,FALSE),0)</f>
        <v>45899</v>
      </c>
      <c r="C106">
        <v>37</v>
      </c>
      <c r="D106" t="str">
        <f>IFERROR(VLOOKUP(C106,T_produtos[],5,FALSE),"")</f>
        <v>VINIL ORACAL 651G - 067</v>
      </c>
      <c r="E106">
        <v>2</v>
      </c>
      <c r="F106" s="2">
        <f>(IFERROR(VLOOKUP(C106,T_produtos[],8,FALSE),"0"))*E106</f>
        <v>126</v>
      </c>
      <c r="G106" t="s">
        <v>1023</v>
      </c>
      <c r="H106" t="s">
        <v>1041</v>
      </c>
      <c r="I106" t="s">
        <v>1024</v>
      </c>
    </row>
    <row r="107" spans="1:9" hidden="1" x14ac:dyDescent="0.25">
      <c r="A107" t="s">
        <v>1029</v>
      </c>
      <c r="B107" s="1">
        <f>IFERROR(VLOOKUP(A107,Previsao[],2,FALSE),0)</f>
        <v>45899</v>
      </c>
      <c r="C107">
        <v>38</v>
      </c>
      <c r="D107" t="str">
        <f>IFERROR(VLOOKUP(C107,T_produtos[],5,FALSE),"")</f>
        <v>VINIL ORACAL 651G - 068</v>
      </c>
      <c r="E107">
        <v>1</v>
      </c>
      <c r="F107" s="2">
        <f>(IFERROR(VLOOKUP(C107,T_produtos[],8,FALSE),"0"))*E107</f>
        <v>63</v>
      </c>
      <c r="G107" t="s">
        <v>1026</v>
      </c>
      <c r="H107" t="s">
        <v>1041</v>
      </c>
      <c r="I107" t="s">
        <v>1024</v>
      </c>
    </row>
    <row r="108" spans="1:9" hidden="1" x14ac:dyDescent="0.25">
      <c r="A108" t="s">
        <v>1029</v>
      </c>
      <c r="B108" s="1">
        <f>IFERROR(VLOOKUP(A108,Previsao[],2,FALSE),0)</f>
        <v>45899</v>
      </c>
      <c r="C108">
        <v>38</v>
      </c>
      <c r="D108" t="str">
        <f>IFERROR(VLOOKUP(C108,T_produtos[],5,FALSE),"")</f>
        <v>VINIL ORACAL 651G - 068</v>
      </c>
      <c r="E108">
        <v>4</v>
      </c>
      <c r="F108" s="2">
        <f>(IFERROR(VLOOKUP(C108,T_produtos[],8,FALSE),"0"))*E108</f>
        <v>252</v>
      </c>
      <c r="G108" t="s">
        <v>1022</v>
      </c>
      <c r="H108" t="s">
        <v>1041</v>
      </c>
      <c r="I108" t="s">
        <v>1024</v>
      </c>
    </row>
    <row r="109" spans="1:9" hidden="1" x14ac:dyDescent="0.25">
      <c r="A109" t="s">
        <v>1029</v>
      </c>
      <c r="B109" s="1">
        <f>IFERROR(VLOOKUP(A109,Previsao[],2,FALSE),0)</f>
        <v>45899</v>
      </c>
      <c r="C109">
        <v>39</v>
      </c>
      <c r="D109" t="str">
        <f>IFERROR(VLOOKUP(C109,T_produtos[],5,FALSE),"")</f>
        <v>VINIL ORACAL 651G - 070</v>
      </c>
      <c r="E109">
        <v>24</v>
      </c>
      <c r="F109" s="2">
        <f>(IFERROR(VLOOKUP(C109,T_produtos[],8,FALSE),"0"))*E109</f>
        <v>1512</v>
      </c>
      <c r="G109" t="s">
        <v>1022</v>
      </c>
      <c r="H109" t="s">
        <v>1041</v>
      </c>
      <c r="I109" t="s">
        <v>1024</v>
      </c>
    </row>
    <row r="110" spans="1:9" hidden="1" x14ac:dyDescent="0.25">
      <c r="A110" t="s">
        <v>1029</v>
      </c>
      <c r="B110" s="1">
        <f>IFERROR(VLOOKUP(A110,Previsao[],2,FALSE),0)</f>
        <v>45899</v>
      </c>
      <c r="C110">
        <v>40</v>
      </c>
      <c r="D110" t="str">
        <f>IFERROR(VLOOKUP(C110,T_produtos[],5,FALSE),"")</f>
        <v>VINIL ORACAL 651G - 071</v>
      </c>
      <c r="E110">
        <v>4</v>
      </c>
      <c r="F110" s="2">
        <f>(IFERROR(VLOOKUP(C110,T_produtos[],8,FALSE),"0"))*E110</f>
        <v>252</v>
      </c>
      <c r="G110" t="s">
        <v>1022</v>
      </c>
      <c r="H110" t="s">
        <v>1041</v>
      </c>
      <c r="I110" t="s">
        <v>1024</v>
      </c>
    </row>
    <row r="111" spans="1:9" hidden="1" x14ac:dyDescent="0.25">
      <c r="A111" t="s">
        <v>1029</v>
      </c>
      <c r="B111" s="1">
        <f>IFERROR(VLOOKUP(A111,Previsao[],2,FALSE),0)</f>
        <v>45899</v>
      </c>
      <c r="C111">
        <v>41</v>
      </c>
      <c r="D111" t="str">
        <f>IFERROR(VLOOKUP(C111,T_produtos[],5,FALSE),"")</f>
        <v>VINIL ORACAL 651G - 072</v>
      </c>
      <c r="E111">
        <v>4</v>
      </c>
      <c r="F111" s="2">
        <f>(IFERROR(VLOOKUP(C111,T_produtos[],8,FALSE),"0"))*E111</f>
        <v>252</v>
      </c>
      <c r="G111" t="s">
        <v>1022</v>
      </c>
      <c r="H111" t="s">
        <v>1041</v>
      </c>
      <c r="I111" t="s">
        <v>1024</v>
      </c>
    </row>
    <row r="112" spans="1:9" hidden="1" x14ac:dyDescent="0.25">
      <c r="A112" t="s">
        <v>1029</v>
      </c>
      <c r="B112" s="1">
        <f>IFERROR(VLOOKUP(A112,Previsao[],2,FALSE),0)</f>
        <v>45899</v>
      </c>
      <c r="C112">
        <v>42</v>
      </c>
      <c r="D112" t="str">
        <f>IFERROR(VLOOKUP(C112,T_produtos[],5,FALSE),"")</f>
        <v>VINIL ORACAL 651G - 073</v>
      </c>
      <c r="E112">
        <v>4</v>
      </c>
      <c r="F112" s="2">
        <f>(IFERROR(VLOOKUP(C112,T_produtos[],8,FALSE),"0"))*E112</f>
        <v>252</v>
      </c>
      <c r="G112" t="s">
        <v>1022</v>
      </c>
      <c r="H112" t="s">
        <v>1041</v>
      </c>
      <c r="I112" t="s">
        <v>1024</v>
      </c>
    </row>
    <row r="113" spans="1:9" hidden="1" x14ac:dyDescent="0.25">
      <c r="A113" t="s">
        <v>1029</v>
      </c>
      <c r="B113" s="1">
        <f>IFERROR(VLOOKUP(A113,Previsao[],2,FALSE),0)</f>
        <v>45899</v>
      </c>
      <c r="C113">
        <v>42</v>
      </c>
      <c r="D113" t="str">
        <f>IFERROR(VLOOKUP(C113,T_produtos[],5,FALSE),"")</f>
        <v>VINIL ORACAL 651G - 073</v>
      </c>
      <c r="E113">
        <v>2</v>
      </c>
      <c r="F113" s="2">
        <f>(IFERROR(VLOOKUP(C113,T_produtos[],8,FALSE),"0"))*E113</f>
        <v>126</v>
      </c>
      <c r="G113" t="s">
        <v>1023</v>
      </c>
      <c r="H113" t="s">
        <v>1041</v>
      </c>
      <c r="I113" t="s">
        <v>1024</v>
      </c>
    </row>
    <row r="114" spans="1:9" hidden="1" x14ac:dyDescent="0.25">
      <c r="A114" t="s">
        <v>1029</v>
      </c>
      <c r="B114" s="1">
        <f>IFERROR(VLOOKUP(A114,Previsao[],2,FALSE),0)</f>
        <v>45899</v>
      </c>
      <c r="C114">
        <v>44</v>
      </c>
      <c r="D114" t="str">
        <f>IFERROR(VLOOKUP(C114,T_produtos[],5,FALSE),"")</f>
        <v>VINIL ORACAL 651G - 076</v>
      </c>
      <c r="E114">
        <v>1</v>
      </c>
      <c r="F114" s="2">
        <f>(IFERROR(VLOOKUP(C114,T_produtos[],8,FALSE),"0"))*E114</f>
        <v>63</v>
      </c>
      <c r="G114" t="s">
        <v>1026</v>
      </c>
      <c r="H114" t="s">
        <v>1041</v>
      </c>
      <c r="I114" t="s">
        <v>1024</v>
      </c>
    </row>
    <row r="115" spans="1:9" hidden="1" x14ac:dyDescent="0.25">
      <c r="A115" t="s">
        <v>1029</v>
      </c>
      <c r="B115" s="1">
        <f>IFERROR(VLOOKUP(A115,Previsao[],2,FALSE),0)</f>
        <v>45899</v>
      </c>
      <c r="C115">
        <v>44</v>
      </c>
      <c r="D115" t="str">
        <f>IFERROR(VLOOKUP(C115,T_produtos[],5,FALSE),"")</f>
        <v>VINIL ORACAL 651G - 076</v>
      </c>
      <c r="E115">
        <v>8</v>
      </c>
      <c r="F115" s="2">
        <f>(IFERROR(VLOOKUP(C115,T_produtos[],8,FALSE),"0"))*E115</f>
        <v>504</v>
      </c>
      <c r="G115" t="s">
        <v>1022</v>
      </c>
      <c r="H115" t="s">
        <v>1041</v>
      </c>
      <c r="I115" t="s">
        <v>1024</v>
      </c>
    </row>
    <row r="116" spans="1:9" hidden="1" x14ac:dyDescent="0.25">
      <c r="A116" t="s">
        <v>1029</v>
      </c>
      <c r="B116" s="1">
        <f>IFERROR(VLOOKUP(A116,Previsao[],2,FALSE),0)</f>
        <v>45899</v>
      </c>
      <c r="C116">
        <v>45</v>
      </c>
      <c r="D116" t="str">
        <f>IFERROR(VLOOKUP(C116,T_produtos[],5,FALSE),"")</f>
        <v>VINIL ORACAL 651G - 080</v>
      </c>
      <c r="E116">
        <v>6</v>
      </c>
      <c r="F116" s="2">
        <f>(IFERROR(VLOOKUP(C116,T_produtos[],8,FALSE),"0"))*E116</f>
        <v>378</v>
      </c>
      <c r="G116" t="s">
        <v>1022</v>
      </c>
      <c r="H116" t="s">
        <v>1041</v>
      </c>
      <c r="I116" t="s">
        <v>1024</v>
      </c>
    </row>
    <row r="117" spans="1:9" hidden="1" x14ac:dyDescent="0.25">
      <c r="A117" t="s">
        <v>1029</v>
      </c>
      <c r="B117" s="1">
        <f>IFERROR(VLOOKUP(A117,Previsao[],2,FALSE),0)</f>
        <v>45899</v>
      </c>
      <c r="C117">
        <v>47</v>
      </c>
      <c r="D117" t="str">
        <f>IFERROR(VLOOKUP(C117,T_produtos[],5,FALSE),"")</f>
        <v>VINIL ORACAL 651G - 082</v>
      </c>
      <c r="E117">
        <v>2</v>
      </c>
      <c r="F117" s="2">
        <f>(IFERROR(VLOOKUP(C117,T_produtos[],8,FALSE),"0"))*E117</f>
        <v>126</v>
      </c>
      <c r="G117" t="s">
        <v>1022</v>
      </c>
      <c r="H117" t="s">
        <v>1041</v>
      </c>
      <c r="I117" t="s">
        <v>1024</v>
      </c>
    </row>
    <row r="118" spans="1:9" hidden="1" x14ac:dyDescent="0.25">
      <c r="A118" t="s">
        <v>1029</v>
      </c>
      <c r="B118" s="1">
        <f>IFERROR(VLOOKUP(A118,Previsao[],2,FALSE),0)</f>
        <v>45899</v>
      </c>
      <c r="C118">
        <v>48</v>
      </c>
      <c r="D118" t="str">
        <f>IFERROR(VLOOKUP(C118,T_produtos[],5,FALSE),"")</f>
        <v>VINIL ORACAL 651G - 083</v>
      </c>
      <c r="E118">
        <v>1</v>
      </c>
      <c r="F118" s="2">
        <f>(IFERROR(VLOOKUP(C118,T_produtos[],8,FALSE),"0"))*E118</f>
        <v>63</v>
      </c>
      <c r="G118" t="s">
        <v>1026</v>
      </c>
      <c r="H118" t="s">
        <v>1041</v>
      </c>
      <c r="I118" t="s">
        <v>1024</v>
      </c>
    </row>
    <row r="119" spans="1:9" hidden="1" x14ac:dyDescent="0.25">
      <c r="A119" t="s">
        <v>1029</v>
      </c>
      <c r="B119" s="1">
        <f>IFERROR(VLOOKUP(A119,Previsao[],2,FALSE),0)</f>
        <v>45899</v>
      </c>
      <c r="C119">
        <v>48</v>
      </c>
      <c r="D119" t="str">
        <f>IFERROR(VLOOKUP(C119,T_produtos[],5,FALSE),"")</f>
        <v>VINIL ORACAL 651G - 083</v>
      </c>
      <c r="E119">
        <v>4</v>
      </c>
      <c r="F119" s="2">
        <f>(IFERROR(VLOOKUP(C119,T_produtos[],8,FALSE),"0"))*E119</f>
        <v>252</v>
      </c>
      <c r="G119" t="s">
        <v>1023</v>
      </c>
      <c r="H119" t="s">
        <v>1041</v>
      </c>
      <c r="I119" t="s">
        <v>1024</v>
      </c>
    </row>
    <row r="120" spans="1:9" hidden="1" x14ac:dyDescent="0.25">
      <c r="A120" t="s">
        <v>1029</v>
      </c>
      <c r="B120" s="1">
        <f>IFERROR(VLOOKUP(A120,Previsao[],2,FALSE),0)</f>
        <v>45899</v>
      </c>
      <c r="C120">
        <v>52</v>
      </c>
      <c r="D120" t="str">
        <f>IFERROR(VLOOKUP(C120,T_produtos[],5,FALSE),"")</f>
        <v>VINIL ORACAL 651G - 312</v>
      </c>
      <c r="E120">
        <v>2</v>
      </c>
      <c r="F120" s="2">
        <f>(IFERROR(VLOOKUP(C120,T_produtos[],8,FALSE),"0"))*E120</f>
        <v>126</v>
      </c>
      <c r="G120" t="s">
        <v>1023</v>
      </c>
      <c r="H120" t="s">
        <v>1041</v>
      </c>
      <c r="I120" t="s">
        <v>1024</v>
      </c>
    </row>
    <row r="121" spans="1:9" hidden="1" x14ac:dyDescent="0.25">
      <c r="A121" t="s">
        <v>1029</v>
      </c>
      <c r="B121" s="1">
        <f>IFERROR(VLOOKUP(A121,Previsao[],2,FALSE),0)</f>
        <v>45899</v>
      </c>
      <c r="C121">
        <v>53</v>
      </c>
      <c r="D121" t="str">
        <f>IFERROR(VLOOKUP(C121,T_produtos[],5,FALSE),"")</f>
        <v>VINIL ORACAL 651G - 404</v>
      </c>
      <c r="E121">
        <v>1</v>
      </c>
      <c r="F121" s="2">
        <f>(IFERROR(VLOOKUP(C121,T_produtos[],8,FALSE),"0"))*E121</f>
        <v>63</v>
      </c>
      <c r="G121" t="s">
        <v>1026</v>
      </c>
      <c r="H121" t="s">
        <v>1041</v>
      </c>
      <c r="I121" t="s">
        <v>1024</v>
      </c>
    </row>
    <row r="122" spans="1:9" hidden="1" x14ac:dyDescent="0.25">
      <c r="A122" t="s">
        <v>1029</v>
      </c>
      <c r="B122" s="1">
        <f>IFERROR(VLOOKUP(A122,Previsao[],2,FALSE),0)</f>
        <v>45899</v>
      </c>
      <c r="C122">
        <v>53</v>
      </c>
      <c r="D122" t="str">
        <f>IFERROR(VLOOKUP(C122,T_produtos[],5,FALSE),"")</f>
        <v>VINIL ORACAL 651G - 404</v>
      </c>
      <c r="E122">
        <v>2</v>
      </c>
      <c r="F122" s="2">
        <f>(IFERROR(VLOOKUP(C122,T_produtos[],8,FALSE),"0"))*E122</f>
        <v>126</v>
      </c>
      <c r="G122" t="s">
        <v>1022</v>
      </c>
      <c r="H122" t="s">
        <v>1041</v>
      </c>
      <c r="I122" t="s">
        <v>1024</v>
      </c>
    </row>
    <row r="123" spans="1:9" hidden="1" x14ac:dyDescent="0.25">
      <c r="A123" t="s">
        <v>1029</v>
      </c>
      <c r="B123" s="1">
        <f>IFERROR(VLOOKUP(A123,Previsao[],2,FALSE),0)</f>
        <v>45899</v>
      </c>
      <c r="C123">
        <v>55</v>
      </c>
      <c r="D123" t="str">
        <f>IFERROR(VLOOKUP(C123,T_produtos[],5,FALSE),"")</f>
        <v>VINIL ORACAL 651G - 562</v>
      </c>
      <c r="E123">
        <v>6</v>
      </c>
      <c r="F123" s="2">
        <f>(IFERROR(VLOOKUP(C123,T_produtos[],8,FALSE),"0"))*E123</f>
        <v>378</v>
      </c>
      <c r="G123" t="s">
        <v>1026</v>
      </c>
      <c r="H123" t="s">
        <v>1041</v>
      </c>
      <c r="I123" t="s">
        <v>1024</v>
      </c>
    </row>
    <row r="124" spans="1:9" hidden="1" x14ac:dyDescent="0.25">
      <c r="A124" t="s">
        <v>1029</v>
      </c>
      <c r="B124" s="1">
        <f>IFERROR(VLOOKUP(A124,Previsao[],2,FALSE),0)</f>
        <v>45899</v>
      </c>
      <c r="C124">
        <v>55</v>
      </c>
      <c r="D124" t="str">
        <f>IFERROR(VLOOKUP(C124,T_produtos[],5,FALSE),"")</f>
        <v>VINIL ORACAL 651G - 562</v>
      </c>
      <c r="E124">
        <v>11</v>
      </c>
      <c r="F124" s="2">
        <f>(IFERROR(VLOOKUP(C124,T_produtos[],8,FALSE),"0"))*E124</f>
        <v>693</v>
      </c>
      <c r="G124" t="s">
        <v>1022</v>
      </c>
      <c r="H124" t="s">
        <v>1041</v>
      </c>
      <c r="I124" t="s">
        <v>1024</v>
      </c>
    </row>
    <row r="125" spans="1:9" hidden="1" x14ac:dyDescent="0.25">
      <c r="A125" t="s">
        <v>1029</v>
      </c>
      <c r="B125" s="1">
        <f>IFERROR(VLOOKUP(A125,Previsao[],2,FALSE),0)</f>
        <v>45899</v>
      </c>
      <c r="C125">
        <v>55</v>
      </c>
      <c r="D125" t="str">
        <f>IFERROR(VLOOKUP(C125,T_produtos[],5,FALSE),"")</f>
        <v>VINIL ORACAL 651G - 562</v>
      </c>
      <c r="E125">
        <v>1</v>
      </c>
      <c r="F125" s="2">
        <f>(IFERROR(VLOOKUP(C125,T_produtos[],8,FALSE),"0"))*E125</f>
        <v>63</v>
      </c>
      <c r="G125" t="s">
        <v>1023</v>
      </c>
      <c r="H125" t="s">
        <v>1041</v>
      </c>
      <c r="I125" t="s">
        <v>1024</v>
      </c>
    </row>
    <row r="126" spans="1:9" hidden="1" x14ac:dyDescent="0.25">
      <c r="A126" t="s">
        <v>1029</v>
      </c>
      <c r="B126" s="1">
        <f>IFERROR(VLOOKUP(A126,Previsao[],2,FALSE),0)</f>
        <v>45899</v>
      </c>
      <c r="C126">
        <v>56</v>
      </c>
      <c r="D126" t="str">
        <f>IFERROR(VLOOKUP(C126,T_produtos[],5,FALSE),"")</f>
        <v>VINIL ORACAL 651G - 613</v>
      </c>
      <c r="E126">
        <v>24</v>
      </c>
      <c r="F126" s="2">
        <f>(IFERROR(VLOOKUP(C126,T_produtos[],8,FALSE),"0"))*E126</f>
        <v>1512</v>
      </c>
      <c r="G126" t="s">
        <v>1022</v>
      </c>
      <c r="H126" t="s">
        <v>1041</v>
      </c>
      <c r="I126" t="s">
        <v>1024</v>
      </c>
    </row>
    <row r="127" spans="1:9" hidden="1" x14ac:dyDescent="0.25">
      <c r="A127" t="s">
        <v>1029</v>
      </c>
      <c r="B127" s="1">
        <f>IFERROR(VLOOKUP(A127,Previsao[],2,FALSE),0)</f>
        <v>45899</v>
      </c>
      <c r="C127">
        <v>57</v>
      </c>
      <c r="D127" t="str">
        <f>IFERROR(VLOOKUP(C127,T_produtos[],5,FALSE),"")</f>
        <v>VINIL ORACAL 651G - 000</v>
      </c>
      <c r="E127">
        <v>6</v>
      </c>
      <c r="F127" s="2">
        <f>(IFERROR(VLOOKUP(C127,T_produtos[],8,FALSE),"0"))*E127</f>
        <v>378</v>
      </c>
      <c r="G127" t="s">
        <v>1026</v>
      </c>
      <c r="H127" t="s">
        <v>1041</v>
      </c>
      <c r="I127" t="s">
        <v>1024</v>
      </c>
    </row>
    <row r="128" spans="1:9" hidden="1" x14ac:dyDescent="0.25">
      <c r="A128" t="s">
        <v>1029</v>
      </c>
      <c r="B128" s="1">
        <f>IFERROR(VLOOKUP(A128,Previsao[],2,FALSE),0)</f>
        <v>45899</v>
      </c>
      <c r="C128">
        <v>60</v>
      </c>
      <c r="D128" t="str">
        <f>IFERROR(VLOOKUP(C128,T_produtos[],5,FALSE),"")</f>
        <v>VINIL ORACAL 651M - 030 - FOSCO</v>
      </c>
      <c r="E128">
        <v>2</v>
      </c>
      <c r="F128" s="2">
        <f>(IFERROR(VLOOKUP(C128,T_produtos[],8,FALSE),"0"))*E128</f>
        <v>126</v>
      </c>
      <c r="G128" t="s">
        <v>1022</v>
      </c>
      <c r="H128" t="s">
        <v>1041</v>
      </c>
      <c r="I128" t="s">
        <v>1024</v>
      </c>
    </row>
    <row r="129" spans="1:9" hidden="1" x14ac:dyDescent="0.25">
      <c r="A129" t="s">
        <v>1029</v>
      </c>
      <c r="B129" s="1">
        <f>IFERROR(VLOOKUP(A129,Previsao[],2,FALSE),0)</f>
        <v>45899</v>
      </c>
      <c r="C129">
        <v>64</v>
      </c>
      <c r="D129" t="str">
        <f>IFERROR(VLOOKUP(C129,T_produtos[],5,FALSE),"")</f>
        <v>VINIL ORACAL 651M - 070 - FOSCO</v>
      </c>
      <c r="E129">
        <v>6</v>
      </c>
      <c r="F129" s="2">
        <f>(IFERROR(VLOOKUP(C129,T_produtos[],8,FALSE),"0"))*E129</f>
        <v>378</v>
      </c>
      <c r="G129" t="s">
        <v>1026</v>
      </c>
      <c r="H129" t="s">
        <v>1041</v>
      </c>
      <c r="I129" t="s">
        <v>1024</v>
      </c>
    </row>
    <row r="130" spans="1:9" hidden="1" x14ac:dyDescent="0.25">
      <c r="A130" t="s">
        <v>1029</v>
      </c>
      <c r="B130" s="1">
        <f>IFERROR(VLOOKUP(A130,Previsao[],2,FALSE),0)</f>
        <v>45899</v>
      </c>
      <c r="C130">
        <v>64</v>
      </c>
      <c r="D130" t="str">
        <f>IFERROR(VLOOKUP(C130,T_produtos[],5,FALSE),"")</f>
        <v>VINIL ORACAL 651M - 070 - FOSCO</v>
      </c>
      <c r="E130">
        <v>12</v>
      </c>
      <c r="F130" s="2">
        <f>(IFERROR(VLOOKUP(C130,T_produtos[],8,FALSE),"0"))*E130</f>
        <v>756</v>
      </c>
      <c r="G130" t="s">
        <v>1026</v>
      </c>
      <c r="H130" t="s">
        <v>1041</v>
      </c>
      <c r="I130" t="s">
        <v>1024</v>
      </c>
    </row>
    <row r="131" spans="1:9" hidden="1" x14ac:dyDescent="0.25">
      <c r="A131" t="s">
        <v>1029</v>
      </c>
      <c r="B131" s="1">
        <f>IFERROR(VLOOKUP(A131,Previsao[],2,FALSE),0)</f>
        <v>45899</v>
      </c>
      <c r="C131">
        <v>64</v>
      </c>
      <c r="D131" t="str">
        <f>IFERROR(VLOOKUP(C131,T_produtos[],5,FALSE),"")</f>
        <v>VINIL ORACAL 651M - 070 - FOSCO</v>
      </c>
      <c r="E131">
        <v>10</v>
      </c>
      <c r="F131" s="2">
        <f>(IFERROR(VLOOKUP(C131,T_produtos[],8,FALSE),"0"))*E131</f>
        <v>630</v>
      </c>
      <c r="G131" t="s">
        <v>1026</v>
      </c>
      <c r="H131" t="s">
        <v>1041</v>
      </c>
      <c r="I131" t="s">
        <v>1024</v>
      </c>
    </row>
    <row r="132" spans="1:9" hidden="1" x14ac:dyDescent="0.25">
      <c r="A132" t="s">
        <v>1029</v>
      </c>
      <c r="B132" s="1">
        <f>IFERROR(VLOOKUP(A132,Previsao[],2,FALSE),0)</f>
        <v>45899</v>
      </c>
      <c r="C132">
        <v>64</v>
      </c>
      <c r="D132" t="str">
        <f>IFERROR(VLOOKUP(C132,T_produtos[],5,FALSE),"")</f>
        <v>VINIL ORACAL 651M - 070 - FOSCO</v>
      </c>
      <c r="E132">
        <v>16</v>
      </c>
      <c r="F132" s="2">
        <f>(IFERROR(VLOOKUP(C132,T_produtos[],8,FALSE),"0"))*E132</f>
        <v>1008</v>
      </c>
      <c r="G132" t="s">
        <v>1022</v>
      </c>
      <c r="H132" t="s">
        <v>1041</v>
      </c>
      <c r="I132" t="s">
        <v>1024</v>
      </c>
    </row>
    <row r="133" spans="1:9" hidden="1" x14ac:dyDescent="0.25">
      <c r="A133" t="s">
        <v>1029</v>
      </c>
      <c r="B133" s="1">
        <f>IFERROR(VLOOKUP(A133,Previsao[],2,FALSE),0)</f>
        <v>45899</v>
      </c>
      <c r="C133">
        <v>65</v>
      </c>
      <c r="D133" t="str">
        <f>IFERROR(VLOOKUP(C133,T_produtos[],5,FALSE),"")</f>
        <v>VINIL ORACAL 651M - 073 - FOSCO</v>
      </c>
      <c r="E133">
        <v>5</v>
      </c>
      <c r="F133" s="2">
        <f>(IFERROR(VLOOKUP(C133,T_produtos[],8,FALSE),"0"))*E133</f>
        <v>315</v>
      </c>
      <c r="G133" t="s">
        <v>1022</v>
      </c>
      <c r="H133" t="s">
        <v>1041</v>
      </c>
      <c r="I133" t="s">
        <v>1024</v>
      </c>
    </row>
    <row r="134" spans="1:9" hidden="1" x14ac:dyDescent="0.25">
      <c r="A134" t="s">
        <v>1029</v>
      </c>
      <c r="B134" s="1">
        <f>IFERROR(VLOOKUP(A134,Previsao[],2,FALSE),0)</f>
        <v>45899</v>
      </c>
      <c r="C134">
        <v>68</v>
      </c>
      <c r="D134" t="str">
        <f>IFERROR(VLOOKUP(C134,T_produtos[],5,FALSE),"")</f>
        <v>VINIL ORACAL 651G - 091</v>
      </c>
      <c r="E134">
        <v>6</v>
      </c>
      <c r="F134" s="2">
        <f>(IFERROR(VLOOKUP(C134,T_produtos[],8,FALSE),"0"))*E134</f>
        <v>378</v>
      </c>
      <c r="G134" t="s">
        <v>1026</v>
      </c>
      <c r="H134" t="s">
        <v>1041</v>
      </c>
      <c r="I134" t="s">
        <v>1024</v>
      </c>
    </row>
    <row r="135" spans="1:9" hidden="1" x14ac:dyDescent="0.25">
      <c r="A135" t="s">
        <v>1029</v>
      </c>
      <c r="B135" s="1">
        <f>IFERROR(VLOOKUP(A135,Previsao[],2,FALSE),0)</f>
        <v>45899</v>
      </c>
      <c r="C135">
        <v>69</v>
      </c>
      <c r="D135" t="str">
        <f>IFERROR(VLOOKUP(C135,T_produtos[],5,FALSE),"")</f>
        <v>VINIL ORACAL 651G - 092</v>
      </c>
      <c r="E135">
        <v>2</v>
      </c>
      <c r="F135" s="2">
        <f>(IFERROR(VLOOKUP(C135,T_produtos[],8,FALSE),"0"))*E135</f>
        <v>126</v>
      </c>
      <c r="G135" t="s">
        <v>1026</v>
      </c>
      <c r="H135" t="s">
        <v>1041</v>
      </c>
      <c r="I135" t="s">
        <v>1024</v>
      </c>
    </row>
    <row r="136" spans="1:9" hidden="1" x14ac:dyDescent="0.25">
      <c r="A136" t="s">
        <v>1029</v>
      </c>
      <c r="B136" s="1">
        <f>IFERROR(VLOOKUP(A136,Previsao[],2,FALSE),0)</f>
        <v>45899</v>
      </c>
      <c r="C136">
        <v>69</v>
      </c>
      <c r="D136" t="str">
        <f>IFERROR(VLOOKUP(C136,T_produtos[],5,FALSE),"")</f>
        <v>VINIL ORACAL 651G - 092</v>
      </c>
      <c r="E136">
        <v>1</v>
      </c>
      <c r="F136" s="2">
        <f>(IFERROR(VLOOKUP(C136,T_produtos[],8,FALSE),"0"))*E136</f>
        <v>63</v>
      </c>
      <c r="G136" t="s">
        <v>1022</v>
      </c>
      <c r="H136" t="s">
        <v>1041</v>
      </c>
      <c r="I136" t="s">
        <v>1024</v>
      </c>
    </row>
    <row r="137" spans="1:9" hidden="1" x14ac:dyDescent="0.25">
      <c r="A137" t="s">
        <v>1029</v>
      </c>
      <c r="B137" s="1">
        <f>IFERROR(VLOOKUP(A137,Previsao[],2,FALSE),0)</f>
        <v>45899</v>
      </c>
      <c r="C137">
        <v>140</v>
      </c>
      <c r="D137" t="str">
        <f>IFERROR(VLOOKUP(C137,T_produtos[],5,FALSE),"")</f>
        <v>VINIL ORACAL 751CG 070 BLACK</v>
      </c>
      <c r="E137">
        <v>2</v>
      </c>
      <c r="F137" s="2">
        <f>(IFERROR(VLOOKUP(C137,T_produtos[],8,FALSE),"0"))*E137</f>
        <v>126</v>
      </c>
      <c r="G137" t="s">
        <v>1023</v>
      </c>
      <c r="H137" t="s">
        <v>1041</v>
      </c>
      <c r="I137" t="s">
        <v>1024</v>
      </c>
    </row>
    <row r="138" spans="1:9" hidden="1" x14ac:dyDescent="0.25">
      <c r="A138" t="s">
        <v>1029</v>
      </c>
      <c r="B138" s="1">
        <f>IFERROR(VLOOKUP(A138,Previsao[],2,FALSE),0)</f>
        <v>45899</v>
      </c>
      <c r="C138">
        <v>146</v>
      </c>
      <c r="D138" t="str">
        <f>IFERROR(VLOOKUP(C138,T_produtos[],5,FALSE),"")</f>
        <v>VINIL ORAJET 3164G 010 1,26 x 50m</v>
      </c>
      <c r="E138">
        <v>24</v>
      </c>
      <c r="F138" s="2">
        <f>(IFERROR(VLOOKUP(C138,T_produtos[],8,FALSE),"0"))*E138</f>
        <v>1512</v>
      </c>
      <c r="G138" t="s">
        <v>1026</v>
      </c>
      <c r="H138" t="s">
        <v>1041</v>
      </c>
      <c r="I138" t="s">
        <v>1024</v>
      </c>
    </row>
    <row r="139" spans="1:9" hidden="1" x14ac:dyDescent="0.25">
      <c r="A139" t="s">
        <v>1029</v>
      </c>
      <c r="B139" s="1">
        <f>IFERROR(VLOOKUP(A139,Previsao[],2,FALSE),0)</f>
        <v>45899</v>
      </c>
      <c r="C139">
        <v>146</v>
      </c>
      <c r="D139" t="str">
        <f>IFERROR(VLOOKUP(C139,T_produtos[],5,FALSE),"")</f>
        <v>VINIL ORAJET 3164G 010 1,26 x 50m</v>
      </c>
      <c r="E139">
        <v>24</v>
      </c>
      <c r="F139" s="2">
        <f>(IFERROR(VLOOKUP(C139,T_produtos[],8,FALSE),"0"))*E139</f>
        <v>1512</v>
      </c>
      <c r="G139" t="s">
        <v>1022</v>
      </c>
      <c r="H139" t="s">
        <v>1041</v>
      </c>
      <c r="I139" t="s">
        <v>1024</v>
      </c>
    </row>
    <row r="140" spans="1:9" hidden="1" x14ac:dyDescent="0.25">
      <c r="A140" t="s">
        <v>1029</v>
      </c>
      <c r="B140" s="1">
        <f>IFERROR(VLOOKUP(A140,Previsao[],2,FALSE),0)</f>
        <v>45899</v>
      </c>
      <c r="C140">
        <v>147</v>
      </c>
      <c r="D140" t="str">
        <f>IFERROR(VLOOKUP(C140,T_produtos[],5,FALSE),"")</f>
        <v>VINIL ORAJET 3164G 010 1,37 x 50m</v>
      </c>
      <c r="E140">
        <v>12</v>
      </c>
      <c r="F140" s="2">
        <f>(IFERROR(VLOOKUP(C140,T_produtos[],8,FALSE),"0"))*E140</f>
        <v>822</v>
      </c>
      <c r="G140" t="s">
        <v>1023</v>
      </c>
      <c r="H140" t="s">
        <v>1041</v>
      </c>
      <c r="I140" t="s">
        <v>1024</v>
      </c>
    </row>
    <row r="141" spans="1:9" hidden="1" x14ac:dyDescent="0.25">
      <c r="A141" t="s">
        <v>1029</v>
      </c>
      <c r="B141" s="1">
        <f>IFERROR(VLOOKUP(A141,Previsao[],2,FALSE),0)</f>
        <v>45899</v>
      </c>
      <c r="C141">
        <v>148</v>
      </c>
      <c r="D141" t="str">
        <f>IFERROR(VLOOKUP(C141,T_produtos[],5,FALSE),"")</f>
        <v>VINIL ORAJET 3164G 010 1,52 x 50m</v>
      </c>
      <c r="E141">
        <v>12</v>
      </c>
      <c r="F141" s="2">
        <f>(IFERROR(VLOOKUP(C141,T_produtos[],8,FALSE),"0"))*E141</f>
        <v>912</v>
      </c>
      <c r="G141" t="s">
        <v>1023</v>
      </c>
      <c r="H141" t="s">
        <v>1041</v>
      </c>
      <c r="I141" t="s">
        <v>1024</v>
      </c>
    </row>
    <row r="142" spans="1:9" hidden="1" x14ac:dyDescent="0.25">
      <c r="A142" t="s">
        <v>1029</v>
      </c>
      <c r="B142" s="1">
        <f>IFERROR(VLOOKUP(A142,Previsao[],2,FALSE),0)</f>
        <v>45899</v>
      </c>
      <c r="C142">
        <v>163</v>
      </c>
      <c r="D142" t="str">
        <f>IFERROR(VLOOKUP(C142,T_produtos[],5,FALSE),"")</f>
        <v>VINIL ORAJET 3641M 010 1,05 X 50m</v>
      </c>
      <c r="E142">
        <v>5</v>
      </c>
      <c r="F142" s="2">
        <f>(IFERROR(VLOOKUP(C142,T_produtos[],8,FALSE),"0"))*E142</f>
        <v>262.5</v>
      </c>
      <c r="G142" t="s">
        <v>1026</v>
      </c>
      <c r="H142" t="s">
        <v>1041</v>
      </c>
      <c r="I142" t="s">
        <v>1024</v>
      </c>
    </row>
    <row r="143" spans="1:9" hidden="1" x14ac:dyDescent="0.25">
      <c r="A143" t="s">
        <v>1029</v>
      </c>
      <c r="B143" s="1">
        <f>IFERROR(VLOOKUP(A143,Previsao[],2,FALSE),0)</f>
        <v>45899</v>
      </c>
      <c r="C143">
        <v>164</v>
      </c>
      <c r="D143" t="str">
        <f>IFERROR(VLOOKUP(C143,T_produtos[],5,FALSE),"")</f>
        <v>VINIL ORAJET 3641M 010 1.26 X 50m</v>
      </c>
      <c r="E143">
        <v>12</v>
      </c>
      <c r="F143" s="2">
        <f>(IFERROR(VLOOKUP(C143,T_produtos[],8,FALSE),"0"))*E143</f>
        <v>756</v>
      </c>
      <c r="G143" t="s">
        <v>1022</v>
      </c>
      <c r="H143" t="s">
        <v>1041</v>
      </c>
      <c r="I143" t="s">
        <v>1024</v>
      </c>
    </row>
    <row r="144" spans="1:9" hidden="1" x14ac:dyDescent="0.25">
      <c r="A144" t="s">
        <v>1029</v>
      </c>
      <c r="B144" s="1">
        <f>IFERROR(VLOOKUP(A144,Previsao[],2,FALSE),0)</f>
        <v>45899</v>
      </c>
      <c r="C144">
        <v>165</v>
      </c>
      <c r="D144" t="str">
        <f>IFERROR(VLOOKUP(C144,T_produtos[],5,FALSE),"")</f>
        <v>VINIL ORAJET 3641M 010 1.37 X 50m</v>
      </c>
      <c r="E144">
        <v>12</v>
      </c>
      <c r="F144" s="2">
        <f>(IFERROR(VLOOKUP(C144,T_produtos[],8,FALSE),"0"))*E144</f>
        <v>822</v>
      </c>
      <c r="G144" t="s">
        <v>1022</v>
      </c>
      <c r="H144" t="s">
        <v>1041</v>
      </c>
      <c r="I144" t="s">
        <v>1024</v>
      </c>
    </row>
    <row r="145" spans="1:9" hidden="1" x14ac:dyDescent="0.25">
      <c r="A145" t="s">
        <v>1029</v>
      </c>
      <c r="B145" s="1">
        <f>IFERROR(VLOOKUP(A145,Previsao[],2,FALSE),0)</f>
        <v>45899</v>
      </c>
      <c r="C145">
        <v>194</v>
      </c>
      <c r="D145" t="str">
        <f>IFERROR(VLOOKUP(C145,T_produtos[],5,FALSE),"")</f>
        <v>MASCARA ORATAPE MT52 PAPEL F99 1,22M X 50M</v>
      </c>
      <c r="E145">
        <v>100</v>
      </c>
      <c r="F145" s="2">
        <f>(IFERROR(VLOOKUP(C145,T_produtos[],8,FALSE),"0"))*E145</f>
        <v>6100</v>
      </c>
      <c r="G145" t="s">
        <v>1022</v>
      </c>
      <c r="H145" t="s">
        <v>1041</v>
      </c>
      <c r="I145" t="s">
        <v>1024</v>
      </c>
    </row>
    <row r="146" spans="1:9" hidden="1" x14ac:dyDescent="0.25">
      <c r="A146" t="s">
        <v>1029</v>
      </c>
      <c r="B146" s="1">
        <f>IFERROR(VLOOKUP(A146,Previsao[],2,FALSE),0)</f>
        <v>45899</v>
      </c>
      <c r="C146">
        <v>194</v>
      </c>
      <c r="D146" t="str">
        <f>IFERROR(VLOOKUP(C146,T_produtos[],5,FALSE),"")</f>
        <v>MASCARA ORATAPE MT52 PAPEL F99 1,22M X 50M</v>
      </c>
      <c r="E146">
        <v>20</v>
      </c>
      <c r="F146" s="2">
        <f>(IFERROR(VLOOKUP(C146,T_produtos[],8,FALSE),"0"))*E146</f>
        <v>1220</v>
      </c>
      <c r="G146" t="s">
        <v>1026</v>
      </c>
      <c r="H146" t="s">
        <v>1041</v>
      </c>
      <c r="I146" t="s">
        <v>1024</v>
      </c>
    </row>
    <row r="147" spans="1:9" hidden="1" x14ac:dyDescent="0.25">
      <c r="A147" t="s">
        <v>1029</v>
      </c>
      <c r="B147" s="1">
        <f>IFERROR(VLOOKUP(A147,Previsao[],2,FALSE),0)</f>
        <v>45899</v>
      </c>
      <c r="C147">
        <v>194</v>
      </c>
      <c r="D147" t="str">
        <f>IFERROR(VLOOKUP(C147,T_produtos[],5,FALSE),"")</f>
        <v>MASCARA ORATAPE MT52 PAPEL F99 1,22M X 50M</v>
      </c>
      <c r="E147">
        <v>26</v>
      </c>
      <c r="F147" s="2">
        <f>(IFERROR(VLOOKUP(C147,T_produtos[],8,FALSE),"0"))*E147</f>
        <v>1586</v>
      </c>
      <c r="G147" t="s">
        <v>1023</v>
      </c>
      <c r="H147" t="s">
        <v>1041</v>
      </c>
      <c r="I147" t="s">
        <v>1024</v>
      </c>
    </row>
    <row r="148" spans="1:9" hidden="1" x14ac:dyDescent="0.25">
      <c r="A148" t="s">
        <v>1029</v>
      </c>
      <c r="B148" s="1">
        <f>IFERROR(VLOOKUP(A148,Previsao[],2,FALSE),0)</f>
        <v>45899</v>
      </c>
      <c r="C148">
        <v>195</v>
      </c>
      <c r="D148" t="str">
        <f>IFERROR(VLOOKUP(C148,T_produtos[],5,FALSE),"")</f>
        <v>MASCARA ORATAPE MT95 TRANSP F99 1,22M X 50M</v>
      </c>
      <c r="E148">
        <v>56</v>
      </c>
      <c r="F148" s="2">
        <f>(IFERROR(VLOOKUP(C148,T_produtos[],8,FALSE),"0"))*E148</f>
        <v>3416</v>
      </c>
      <c r="G148" t="s">
        <v>1022</v>
      </c>
      <c r="H148" t="s">
        <v>1041</v>
      </c>
      <c r="I148" t="s">
        <v>1024</v>
      </c>
    </row>
    <row r="149" spans="1:9" hidden="1" x14ac:dyDescent="0.25">
      <c r="A149" t="s">
        <v>1029</v>
      </c>
      <c r="B149" s="1">
        <f>IFERROR(VLOOKUP(A149,Previsao[],2,FALSE),0)</f>
        <v>45899</v>
      </c>
      <c r="C149">
        <v>524</v>
      </c>
      <c r="D149" t="str">
        <f>IFERROR(VLOOKUP(C149,T_produtos[],5,FALSE),"")</f>
        <v>VINIL ORACAL 751CG 021 YELLOW</v>
      </c>
      <c r="E149">
        <v>5</v>
      </c>
      <c r="F149" s="2">
        <f>(IFERROR(VLOOKUP(C149,T_produtos[],8,FALSE),"0"))*E149</f>
        <v>315</v>
      </c>
      <c r="G149" t="s">
        <v>1022</v>
      </c>
      <c r="H149" t="s">
        <v>1041</v>
      </c>
      <c r="I149" t="s">
        <v>1024</v>
      </c>
    </row>
    <row r="150" spans="1:9" hidden="1" x14ac:dyDescent="0.25">
      <c r="A150" t="s">
        <v>1029</v>
      </c>
      <c r="B150" s="1">
        <f>IFERROR(VLOOKUP(A150,Previsao[],2,FALSE),0)</f>
        <v>45899</v>
      </c>
      <c r="C150">
        <v>572</v>
      </c>
      <c r="D150" t="str">
        <f>IFERROR(VLOOKUP(C150,T_produtos[],5,FALSE),"")</f>
        <v>VINIL ORACAL 751CG 332 DEEP ORANGE</v>
      </c>
      <c r="E150">
        <v>3</v>
      </c>
      <c r="F150" s="2">
        <f>(IFERROR(VLOOKUP(C150,T_produtos[],8,FALSE),"0"))*E150</f>
        <v>189</v>
      </c>
      <c r="G150" t="s">
        <v>1026</v>
      </c>
      <c r="H150" t="s">
        <v>1041</v>
      </c>
      <c r="I150" t="s">
        <v>1024</v>
      </c>
    </row>
    <row r="151" spans="1:9" hidden="1" x14ac:dyDescent="0.25">
      <c r="A151" t="s">
        <v>1029</v>
      </c>
      <c r="B151" s="1">
        <f>IFERROR(VLOOKUP(A151,Previsao[],2,FALSE),0)</f>
        <v>45899</v>
      </c>
      <c r="C151">
        <v>591</v>
      </c>
      <c r="D151" t="str">
        <f>IFERROR(VLOOKUP(C151,T_produtos[],5,FALSE),"")</f>
        <v>VINIL ORAGUARD 215G 1,30 X 50 F000</v>
      </c>
      <c r="E151">
        <v>144</v>
      </c>
      <c r="F151" s="2">
        <f>(IFERROR(VLOOKUP(C151,T_produtos[],8,FALSE),"0"))*E151</f>
        <v>9360</v>
      </c>
      <c r="G151" t="s">
        <v>1023</v>
      </c>
      <c r="H151" t="s">
        <v>1041</v>
      </c>
      <c r="I151" t="s">
        <v>1024</v>
      </c>
    </row>
    <row r="152" spans="1:9" hidden="1" x14ac:dyDescent="0.25">
      <c r="A152" t="s">
        <v>1029</v>
      </c>
      <c r="B152" s="1">
        <f>IFERROR(VLOOKUP(A152,Previsao[],2,FALSE),0)</f>
        <v>45899</v>
      </c>
      <c r="C152">
        <v>591</v>
      </c>
      <c r="D152" t="str">
        <f>IFERROR(VLOOKUP(C152,T_produtos[],5,FALSE),"")</f>
        <v>VINIL ORAGUARD 215G 1,30 X 50 F000</v>
      </c>
      <c r="E152">
        <v>122</v>
      </c>
      <c r="F152" s="2">
        <f>(IFERROR(VLOOKUP(C152,T_produtos[],8,FALSE),"0"))*E152</f>
        <v>7930</v>
      </c>
      <c r="G152" t="s">
        <v>1026</v>
      </c>
      <c r="H152" t="s">
        <v>1041</v>
      </c>
      <c r="I152" t="s">
        <v>1024</v>
      </c>
    </row>
    <row r="153" spans="1:9" hidden="1" x14ac:dyDescent="0.25">
      <c r="A153" t="s">
        <v>1029</v>
      </c>
      <c r="B153" s="1">
        <f>IFERROR(VLOOKUP(A153,Previsao[],2,FALSE),0)</f>
        <v>45899</v>
      </c>
      <c r="C153">
        <v>595</v>
      </c>
      <c r="D153" t="str">
        <f>IFERROR(VLOOKUP(C153,T_produtos[],5,FALSE),"")</f>
        <v>VINIL ORAJET 3164G 000 1,26 X 50 TRANSP</v>
      </c>
      <c r="E153">
        <v>2</v>
      </c>
      <c r="F153" s="2">
        <f>(IFERROR(VLOOKUP(C153,T_produtos[],8,FALSE),"0"))*E153</f>
        <v>126</v>
      </c>
      <c r="G153" t="s">
        <v>1026</v>
      </c>
      <c r="H153" t="s">
        <v>1041</v>
      </c>
      <c r="I153" t="s">
        <v>1024</v>
      </c>
    </row>
    <row r="154" spans="1:9" hidden="1" x14ac:dyDescent="0.25">
      <c r="A154" t="s">
        <v>1029</v>
      </c>
      <c r="B154" s="1">
        <f>IFERROR(VLOOKUP(A154,Previsao[],2,FALSE),0)</f>
        <v>45899</v>
      </c>
      <c r="C154">
        <v>595</v>
      </c>
      <c r="D154" t="str">
        <f>IFERROR(VLOOKUP(C154,T_produtos[],5,FALSE),"")</f>
        <v>VINIL ORAJET 3164G 000 1,26 X 50 TRANSP</v>
      </c>
      <c r="E154">
        <v>6</v>
      </c>
      <c r="F154" s="2">
        <f>(IFERROR(VLOOKUP(C154,T_produtos[],8,FALSE),"0"))*E154</f>
        <v>378</v>
      </c>
      <c r="G154" t="s">
        <v>1026</v>
      </c>
      <c r="H154" t="s">
        <v>1041</v>
      </c>
      <c r="I154" t="s">
        <v>1024</v>
      </c>
    </row>
    <row r="155" spans="1:9" hidden="1" x14ac:dyDescent="0.25">
      <c r="A155" t="s">
        <v>1029</v>
      </c>
      <c r="B155" s="1">
        <f>IFERROR(VLOOKUP(A155,Previsao[],2,FALSE),0)</f>
        <v>45899</v>
      </c>
      <c r="C155">
        <v>597</v>
      </c>
      <c r="D155" t="str">
        <f>IFERROR(VLOOKUP(C155,T_produtos[],5,FALSE),"")</f>
        <v>VINIL ORAGUARD 215G 1,37 x 50m</v>
      </c>
      <c r="E155">
        <v>48</v>
      </c>
      <c r="F155" s="2">
        <f>(IFERROR(VLOOKUP(C155,T_produtos[],8,FALSE),"0"))*E155</f>
        <v>3288</v>
      </c>
      <c r="G155" t="s">
        <v>1022</v>
      </c>
      <c r="H155" t="s">
        <v>1041</v>
      </c>
      <c r="I155" t="s">
        <v>1024</v>
      </c>
    </row>
    <row r="156" spans="1:9" hidden="1" x14ac:dyDescent="0.25">
      <c r="A156" t="s">
        <v>1029</v>
      </c>
      <c r="B156" s="1">
        <f>IFERROR(VLOOKUP(A156,Previsao[],2,FALSE),0)</f>
        <v>45899</v>
      </c>
      <c r="C156">
        <v>598</v>
      </c>
      <c r="D156" t="str">
        <f>IFERROR(VLOOKUP(C156,T_produtos[],5,FALSE),"")</f>
        <v>VINIL ORAJET 3164G 010 1,05 X 50m</v>
      </c>
      <c r="E156">
        <v>5</v>
      </c>
      <c r="F156" s="2">
        <f>(IFERROR(VLOOKUP(C156,T_produtos[],8,FALSE),"0"))*E156</f>
        <v>262.5</v>
      </c>
      <c r="G156" t="s">
        <v>1022</v>
      </c>
      <c r="H156" t="s">
        <v>1041</v>
      </c>
      <c r="I156" t="s">
        <v>1024</v>
      </c>
    </row>
    <row r="157" spans="1:9" hidden="1" x14ac:dyDescent="0.25">
      <c r="A157" t="s">
        <v>1029</v>
      </c>
      <c r="B157" s="1">
        <f>IFERROR(VLOOKUP(A157,Previsao[],2,FALSE),0)</f>
        <v>45899</v>
      </c>
      <c r="C157">
        <v>772</v>
      </c>
      <c r="D157" t="str">
        <f>IFERROR(VLOOKUP(C157,T_produtos[],5,FALSE),"")</f>
        <v>VINIL ORAJET 3651G 000 1,37 x 50m TRANSP</v>
      </c>
      <c r="E157">
        <v>12</v>
      </c>
      <c r="F157" s="2">
        <f>(IFERROR(VLOOKUP(C157,T_produtos[],8,FALSE),"0"))*E157</f>
        <v>822</v>
      </c>
      <c r="G157" t="s">
        <v>1022</v>
      </c>
      <c r="H157" t="s">
        <v>1041</v>
      </c>
      <c r="I157" t="s">
        <v>1024</v>
      </c>
    </row>
    <row r="158" spans="1:9" hidden="1" x14ac:dyDescent="0.25">
      <c r="A158" t="s">
        <v>1029</v>
      </c>
      <c r="B158" s="1">
        <f>IFERROR(VLOOKUP(A158,Previsao[],2,FALSE),0)</f>
        <v>45899</v>
      </c>
      <c r="C158">
        <v>854</v>
      </c>
      <c r="D158" t="str">
        <f>IFERROR(VLOOKUP(C158,T_produtos[],5,FALSE),"")</f>
        <v>VINIL ORALITE 5650RA BRANCO 1,235</v>
      </c>
      <c r="E158">
        <v>6</v>
      </c>
      <c r="F158" s="2">
        <f>(IFERROR(VLOOKUP(C158,T_produtos[],8,FALSE),"0"))*E158</f>
        <v>370.50000000000006</v>
      </c>
      <c r="G158" t="s">
        <v>1023</v>
      </c>
      <c r="H158" t="s">
        <v>1041</v>
      </c>
      <c r="I158" t="s">
        <v>1024</v>
      </c>
    </row>
    <row r="159" spans="1:9" hidden="1" x14ac:dyDescent="0.25">
      <c r="A159" t="s">
        <v>1029</v>
      </c>
      <c r="B159" s="1">
        <f>IFERROR(VLOOKUP(A159,Previsao[],2,FALSE),0)</f>
        <v>45899</v>
      </c>
      <c r="C159">
        <v>1075</v>
      </c>
      <c r="D159" t="str">
        <f>IFERROR(VLOOKUP(C159,T_produtos[],5,FALSE),"")</f>
        <v>VINIL ORACAL 6510 039 RED - 1,26x50</v>
      </c>
      <c r="E159">
        <v>3</v>
      </c>
      <c r="F159" s="2">
        <f>(IFERROR(VLOOKUP(C159,T_produtos[],8,FALSE),"0"))*E159</f>
        <v>189</v>
      </c>
      <c r="G159" t="s">
        <v>1023</v>
      </c>
      <c r="H159" t="s">
        <v>1041</v>
      </c>
      <c r="I159" t="s">
        <v>1024</v>
      </c>
    </row>
    <row r="160" spans="1:9" hidden="1" x14ac:dyDescent="0.25">
      <c r="A160" t="s">
        <v>1029</v>
      </c>
      <c r="B160" s="1">
        <f>IFERROR(VLOOKUP(A160,Previsao[],2,FALSE),0)</f>
        <v>45899</v>
      </c>
      <c r="C160">
        <v>1075</v>
      </c>
      <c r="D160" t="str">
        <f>IFERROR(VLOOKUP(C160,T_produtos[],5,FALSE),"")</f>
        <v>VINIL ORACAL 6510 039 RED - 1,26x50</v>
      </c>
      <c r="E160">
        <v>1</v>
      </c>
      <c r="F160" s="2">
        <f>(IFERROR(VLOOKUP(C160,T_produtos[],8,FALSE),"0"))*E160</f>
        <v>63</v>
      </c>
      <c r="G160" t="s">
        <v>1026</v>
      </c>
      <c r="H160" t="s">
        <v>1041</v>
      </c>
      <c r="I160" t="s">
        <v>1024</v>
      </c>
    </row>
    <row r="161" spans="1:9" hidden="1" x14ac:dyDescent="0.25">
      <c r="A161" t="s">
        <v>1029</v>
      </c>
      <c r="B161" s="1">
        <f>IFERROR(VLOOKUP(A161,Previsao[],2,FALSE),0)</f>
        <v>45899</v>
      </c>
      <c r="C161">
        <v>1125</v>
      </c>
      <c r="D161" t="str">
        <f>IFERROR(VLOOKUP(C161,T_produtos[],5,FALSE),"")</f>
        <v>VINIL ORACAL 6510 029 YELLOW - 1,26x50</v>
      </c>
      <c r="E161">
        <v>2</v>
      </c>
      <c r="F161" s="2">
        <f>(IFERROR(VLOOKUP(C161,T_produtos[],8,FALSE),"0"))*E161</f>
        <v>126</v>
      </c>
      <c r="G161" t="s">
        <v>1023</v>
      </c>
      <c r="H161" t="s">
        <v>1041</v>
      </c>
      <c r="I161" t="s">
        <v>1024</v>
      </c>
    </row>
    <row r="162" spans="1:9" hidden="1" x14ac:dyDescent="0.25">
      <c r="A162" t="s">
        <v>1029</v>
      </c>
      <c r="B162" s="1">
        <f>IFERROR(VLOOKUP(A162,Previsao[],2,FALSE),0)</f>
        <v>45899</v>
      </c>
      <c r="C162">
        <v>1208</v>
      </c>
      <c r="D162" t="str">
        <f>IFERROR(VLOOKUP(C162,T_produtos[],5,FALSE),"")</f>
        <v>VINIL ORAJET 3164GHT 010 1,37 x 50m</v>
      </c>
      <c r="E162">
        <v>14</v>
      </c>
      <c r="F162" s="2">
        <f>(IFERROR(VLOOKUP(C162,T_produtos[],8,FALSE),"0"))*E162</f>
        <v>959</v>
      </c>
      <c r="G162" t="s">
        <v>1022</v>
      </c>
      <c r="H162" t="s">
        <v>1041</v>
      </c>
      <c r="I162" t="s">
        <v>1024</v>
      </c>
    </row>
    <row r="163" spans="1:9" hidden="1" x14ac:dyDescent="0.25">
      <c r="A163" t="s">
        <v>1029</v>
      </c>
      <c r="B163" s="1">
        <f>IFERROR(VLOOKUP(A163,Previsao[],2,FALSE),0)</f>
        <v>45899</v>
      </c>
      <c r="C163">
        <v>1276</v>
      </c>
      <c r="D163" t="str">
        <f>IFERROR(VLOOKUP(C163,T_produtos[],5,FALSE),"")</f>
        <v>VINIL ORAJET 3651G 000 1,52 x 50m TRANSP</v>
      </c>
      <c r="E163">
        <v>14</v>
      </c>
      <c r="F163" s="2">
        <f>(IFERROR(VLOOKUP(C163,T_produtos[],8,FALSE),"0"))*E163</f>
        <v>1064</v>
      </c>
      <c r="G163" t="s">
        <v>1022</v>
      </c>
      <c r="H163" t="s">
        <v>1041</v>
      </c>
      <c r="I163" t="s">
        <v>1024</v>
      </c>
    </row>
    <row r="164" spans="1:9" hidden="1" x14ac:dyDescent="0.25">
      <c r="A164" t="s">
        <v>1029</v>
      </c>
      <c r="B164" s="1">
        <f>IFERROR(VLOOKUP(A164,Previsao[],2,FALSE),0)</f>
        <v>45899</v>
      </c>
      <c r="C164">
        <v>1338</v>
      </c>
      <c r="D164" t="str">
        <f>IFERROR(VLOOKUP(C164,T_produtos[],5,FALSE),"")</f>
        <v>VINIL ORAGUARD 215M 1,37 x 50m</v>
      </c>
      <c r="E164">
        <v>14</v>
      </c>
      <c r="F164" s="2">
        <f>(IFERROR(VLOOKUP(C164,T_produtos[],8,FALSE),"0"))*E164</f>
        <v>959</v>
      </c>
      <c r="G164" t="s">
        <v>1022</v>
      </c>
      <c r="H164" t="s">
        <v>1041</v>
      </c>
      <c r="I164" t="s">
        <v>1024</v>
      </c>
    </row>
    <row r="165" spans="1:9" hidden="1" x14ac:dyDescent="0.25">
      <c r="A165" t="s">
        <v>1029</v>
      </c>
      <c r="B165" s="1">
        <f>IFERROR(VLOOKUP(A165,Previsao[],2,FALSE),0)</f>
        <v>45899</v>
      </c>
      <c r="C165">
        <v>1392</v>
      </c>
      <c r="D165" t="str">
        <f>IFERROR(VLOOKUP(C165,T_produtos[],5,FALSE),"")</f>
        <v>VINIL ORACAL 6510 069 GREEN FLUOR - 1,26x50</v>
      </c>
      <c r="E165">
        <v>1</v>
      </c>
      <c r="F165" s="2">
        <f>(IFERROR(VLOOKUP(C165,T_produtos[],8,FALSE),"0"))*E165</f>
        <v>63</v>
      </c>
      <c r="G165" t="s">
        <v>1026</v>
      </c>
      <c r="H165" t="s">
        <v>1041</v>
      </c>
      <c r="I165" t="s">
        <v>1024</v>
      </c>
    </row>
    <row r="166" spans="1:9" hidden="1" x14ac:dyDescent="0.25">
      <c r="A166" t="s">
        <v>1029</v>
      </c>
      <c r="B166" s="1">
        <f>IFERROR(VLOOKUP(A166,Previsao[],2,FALSE),0)</f>
        <v>45899</v>
      </c>
      <c r="C166">
        <v>1398</v>
      </c>
      <c r="D166" t="str">
        <f>IFERROR(VLOOKUP(C166,T_produtos[],5,FALSE),"")</f>
        <v>VINIL ORACAL 6510 037 ORANGE FLUOR - 1,26x50</v>
      </c>
      <c r="E166">
        <v>3</v>
      </c>
      <c r="F166" s="2">
        <f>(IFERROR(VLOOKUP(C166,T_produtos[],8,FALSE),"0"))*E166</f>
        <v>189</v>
      </c>
      <c r="G166" t="s">
        <v>1023</v>
      </c>
      <c r="H166" t="s">
        <v>1041</v>
      </c>
      <c r="I166" t="s">
        <v>1024</v>
      </c>
    </row>
    <row r="167" spans="1:9" hidden="1" x14ac:dyDescent="0.25">
      <c r="A167" t="s">
        <v>1029</v>
      </c>
      <c r="B167" s="1">
        <f>IFERROR(VLOOKUP(A167,Previsao[],2,FALSE),0)</f>
        <v>45899</v>
      </c>
      <c r="C167">
        <v>1399</v>
      </c>
      <c r="D167" t="str">
        <f>IFERROR(VLOOKUP(C167,T_produtos[],5,FALSE),"")</f>
        <v>VINIL ORACAL 6510 046 PINK FLUOR - 1,26x50</v>
      </c>
      <c r="E167">
        <v>3</v>
      </c>
      <c r="F167" s="2">
        <f>(IFERROR(VLOOKUP(C167,T_produtos[],8,FALSE),"0"))*E167</f>
        <v>189</v>
      </c>
      <c r="G167" t="s">
        <v>1023</v>
      </c>
      <c r="H167" t="s">
        <v>1041</v>
      </c>
      <c r="I167" t="s">
        <v>1024</v>
      </c>
    </row>
    <row r="168" spans="1:9" hidden="1" x14ac:dyDescent="0.25">
      <c r="A168" t="s">
        <v>1029</v>
      </c>
      <c r="B168" s="1">
        <f>IFERROR(VLOOKUP(A168,Previsao[],2,FALSE),0)</f>
        <v>45899</v>
      </c>
      <c r="C168">
        <v>1437</v>
      </c>
      <c r="D168" t="str">
        <f>IFERROR(VLOOKUP(C168,T_produtos[],5,FALSE),"")</f>
        <v>VINIL ORAGUARD 215G 1,05 x 50m</v>
      </c>
      <c r="E168">
        <v>96</v>
      </c>
      <c r="F168" s="2">
        <f>(IFERROR(VLOOKUP(C168,T_produtos[],8,FALSE),"0"))*E168</f>
        <v>5040</v>
      </c>
      <c r="G168" t="s">
        <v>1023</v>
      </c>
      <c r="H168" t="s">
        <v>1041</v>
      </c>
      <c r="I168" t="s">
        <v>1024</v>
      </c>
    </row>
    <row r="169" spans="1:9" hidden="1" x14ac:dyDescent="0.25">
      <c r="A169" t="s">
        <v>1029</v>
      </c>
      <c r="B169" s="1">
        <f>IFERROR(VLOOKUP(A169,Previsao[],2,FALSE),0)</f>
        <v>45899</v>
      </c>
      <c r="C169">
        <v>1452</v>
      </c>
      <c r="D169" t="str">
        <f>IFERROR(VLOOKUP(C169,T_produtos[],5,FALSE),"")</f>
        <v>VINIL ORAJET 3640G 010 BRANCO 1,52 X 50</v>
      </c>
      <c r="E169">
        <v>1</v>
      </c>
      <c r="F169" s="2">
        <f>(IFERROR(VLOOKUP(C169,T_produtos[],8,FALSE),"0"))*E169</f>
        <v>63</v>
      </c>
      <c r="G169" t="s">
        <v>1023</v>
      </c>
      <c r="H169" t="s">
        <v>1041</v>
      </c>
      <c r="I169" t="s">
        <v>1024</v>
      </c>
    </row>
    <row r="170" spans="1:9" hidden="1" x14ac:dyDescent="0.25">
      <c r="A170" t="s">
        <v>1029</v>
      </c>
      <c r="B170" s="1">
        <f>IFERROR(VLOOKUP(A170,Previsao[],2,FALSE),0)</f>
        <v>45899</v>
      </c>
      <c r="C170">
        <v>1452</v>
      </c>
      <c r="D170" t="str">
        <f>IFERROR(VLOOKUP(C170,T_produtos[],5,FALSE),"")</f>
        <v>VINIL ORAJET 3640G 010 BRANCO 1,52 X 50</v>
      </c>
      <c r="E170">
        <v>9</v>
      </c>
      <c r="F170" s="2">
        <f>(IFERROR(VLOOKUP(C170,T_produtos[],8,FALSE),"0"))*E170</f>
        <v>567</v>
      </c>
      <c r="G170" t="s">
        <v>1022</v>
      </c>
      <c r="H170" t="s">
        <v>1041</v>
      </c>
      <c r="I170" t="s">
        <v>1024</v>
      </c>
    </row>
    <row r="171" spans="1:9" hidden="1" x14ac:dyDescent="0.25">
      <c r="A171" t="s">
        <v>1029</v>
      </c>
      <c r="B171" s="1">
        <f>IFERROR(VLOOKUP(A171,Previsao[],2,FALSE),0)</f>
        <v>45899</v>
      </c>
      <c r="C171">
        <v>1501</v>
      </c>
      <c r="D171" t="str">
        <f>IFERROR(VLOOKUP(C171,T_produtos[],5,FALSE),"")</f>
        <v>VINIL ORACAL 651M - 032 - FOSCO</v>
      </c>
      <c r="E171">
        <v>1</v>
      </c>
      <c r="F171" s="2">
        <f>(IFERROR(VLOOKUP(C171,T_produtos[],8,FALSE),"0"))*E171</f>
        <v>63</v>
      </c>
      <c r="G171" t="s">
        <v>1026</v>
      </c>
      <c r="H171" t="s">
        <v>1041</v>
      </c>
      <c r="I171" t="s">
        <v>1024</v>
      </c>
    </row>
    <row r="172" spans="1:9" hidden="1" x14ac:dyDescent="0.25">
      <c r="A172" t="s">
        <v>1029</v>
      </c>
      <c r="B172" s="1">
        <f>IFERROR(VLOOKUP(A172,Previsao[],2,FALSE),0)</f>
        <v>45899</v>
      </c>
      <c r="C172">
        <v>1504</v>
      </c>
      <c r="D172" t="str">
        <f>IFERROR(VLOOKUP(C172,T_produtos[],5,FALSE),"")</f>
        <v>VINIL ORACAL 6510 357 ORANGE RED FL - 1,26x50</v>
      </c>
      <c r="E172">
        <v>2</v>
      </c>
      <c r="F172" s="2">
        <f>(IFERROR(VLOOKUP(C172,T_produtos[],8,FALSE),"0"))*E172</f>
        <v>126</v>
      </c>
      <c r="G172" t="s">
        <v>1026</v>
      </c>
      <c r="H172" t="s">
        <v>1041</v>
      </c>
      <c r="I172" t="s">
        <v>1024</v>
      </c>
    </row>
    <row r="173" spans="1:9" hidden="1" x14ac:dyDescent="0.25">
      <c r="A173" t="s">
        <v>1029</v>
      </c>
      <c r="B173" s="1">
        <f>IFERROR(VLOOKUP(A173,Previsao[],2,FALSE),0)</f>
        <v>45899</v>
      </c>
      <c r="C173">
        <v>1504</v>
      </c>
      <c r="D173" t="str">
        <f>IFERROR(VLOOKUP(C173,T_produtos[],5,FALSE),"")</f>
        <v>VINIL ORACAL 6510 357 ORANGE RED FL - 1,26x50</v>
      </c>
      <c r="E173">
        <v>2</v>
      </c>
      <c r="F173" s="2">
        <f>(IFERROR(VLOOKUP(C173,T_produtos[],8,FALSE),"0"))*E173</f>
        <v>126</v>
      </c>
      <c r="G173" t="s">
        <v>1022</v>
      </c>
      <c r="H173" t="s">
        <v>1041</v>
      </c>
      <c r="I173" t="s">
        <v>1024</v>
      </c>
    </row>
    <row r="174" spans="1:9" hidden="1" x14ac:dyDescent="0.25">
      <c r="A174" t="s">
        <v>1029</v>
      </c>
      <c r="B174" s="1">
        <f>IFERROR(VLOOKUP(A174,Previsao[],2,FALSE),0)</f>
        <v>45899</v>
      </c>
      <c r="C174">
        <v>1505</v>
      </c>
      <c r="D174" t="str">
        <f>IFERROR(VLOOKUP(C174,T_produtos[],5,FALSE),"")</f>
        <v>VINIL ORACAL 6510 038 RED ORANGE FL - 1,26x50</v>
      </c>
      <c r="E174">
        <v>2</v>
      </c>
      <c r="F174" s="2">
        <f>(IFERROR(VLOOKUP(C174,T_produtos[],8,FALSE),"0"))*E174</f>
        <v>126</v>
      </c>
      <c r="G174" t="s">
        <v>1022</v>
      </c>
      <c r="H174" t="s">
        <v>1041</v>
      </c>
      <c r="I174" t="s">
        <v>1024</v>
      </c>
    </row>
    <row r="175" spans="1:9" hidden="1" x14ac:dyDescent="0.25">
      <c r="A175" t="s">
        <v>1029</v>
      </c>
      <c r="B175" s="1">
        <f>IFERROR(VLOOKUP(A175,Previsao[],2,FALSE),0)</f>
        <v>45899</v>
      </c>
      <c r="C175">
        <v>1606</v>
      </c>
      <c r="D175" t="str">
        <f>IFERROR(VLOOKUP(C175,T_produtos[],5,FALSE),"")</f>
        <v>VINIL ORACAL 8300 073 1,26</v>
      </c>
      <c r="E175">
        <v>1</v>
      </c>
      <c r="F175" s="2">
        <f>(IFERROR(VLOOKUP(C175,T_produtos[],8,FALSE),"0"))*E175</f>
        <v>63</v>
      </c>
      <c r="G175" t="s">
        <v>1026</v>
      </c>
      <c r="H175" t="s">
        <v>1041</v>
      </c>
      <c r="I175" t="s">
        <v>1024</v>
      </c>
    </row>
    <row r="176" spans="1:9" hidden="1" x14ac:dyDescent="0.25">
      <c r="A176" t="s">
        <v>1029</v>
      </c>
      <c r="B176" s="1">
        <f>IFERROR(VLOOKUP(A176,Previsao[],2,FALSE),0)</f>
        <v>45899</v>
      </c>
      <c r="C176">
        <v>1606</v>
      </c>
      <c r="D176" t="str">
        <f>IFERROR(VLOOKUP(C176,T_produtos[],5,FALSE),"")</f>
        <v>VINIL ORACAL 8300 073 1,26</v>
      </c>
      <c r="E176">
        <v>2</v>
      </c>
      <c r="F176" s="2">
        <f>(IFERROR(VLOOKUP(C176,T_produtos[],8,FALSE),"0"))*E176</f>
        <v>126</v>
      </c>
      <c r="G176" t="s">
        <v>1022</v>
      </c>
      <c r="H176" t="s">
        <v>1041</v>
      </c>
      <c r="I176" t="s">
        <v>1024</v>
      </c>
    </row>
    <row r="177" spans="1:9" hidden="1" x14ac:dyDescent="0.25">
      <c r="A177" t="s">
        <v>1029</v>
      </c>
      <c r="B177" s="1">
        <f>IFERROR(VLOOKUP(A177,Previsao[],2,FALSE),0)</f>
        <v>45899</v>
      </c>
      <c r="C177">
        <v>1607</v>
      </c>
      <c r="D177" t="str">
        <f>IFERROR(VLOOKUP(C177,T_produtos[],5,FALSE),"")</f>
        <v>VINIL ORACAL 8300 074 1,26</v>
      </c>
      <c r="E177">
        <v>1</v>
      </c>
      <c r="F177" s="2">
        <f>(IFERROR(VLOOKUP(C177,T_produtos[],8,FALSE),"0"))*E177</f>
        <v>63</v>
      </c>
      <c r="G177" t="s">
        <v>1023</v>
      </c>
      <c r="H177" t="s">
        <v>1041</v>
      </c>
      <c r="I177" t="s">
        <v>1024</v>
      </c>
    </row>
    <row r="178" spans="1:9" hidden="1" x14ac:dyDescent="0.25">
      <c r="A178" t="s">
        <v>1029</v>
      </c>
      <c r="B178" s="1">
        <f>IFERROR(VLOOKUP(A178,Previsao[],2,FALSE),0)</f>
        <v>45899</v>
      </c>
      <c r="C178">
        <v>1641</v>
      </c>
      <c r="D178" t="str">
        <f>IFERROR(VLOOKUP(C178,T_produtos[],5,FALSE),"")</f>
        <v>VINIL ORAJET 3621G BRANCO 1,26x50m</v>
      </c>
      <c r="E178">
        <v>1</v>
      </c>
      <c r="F178" s="2">
        <f>(IFERROR(VLOOKUP(C178,T_produtos[],8,FALSE),"0"))*E178</f>
        <v>63</v>
      </c>
      <c r="G178" t="s">
        <v>1026</v>
      </c>
      <c r="H178" t="s">
        <v>1041</v>
      </c>
      <c r="I178" t="s">
        <v>1024</v>
      </c>
    </row>
    <row r="179" spans="1:9" hidden="1" x14ac:dyDescent="0.25">
      <c r="A179" t="s">
        <v>1029</v>
      </c>
      <c r="B179" s="1">
        <f>IFERROR(VLOOKUP(A179,Previsao[],2,FALSE),0)</f>
        <v>45899</v>
      </c>
      <c r="C179">
        <v>1690</v>
      </c>
      <c r="D179" t="str">
        <f>IFERROR(VLOOKUP(C179,T_produtos[],5,FALSE),"")</f>
        <v>VINIL ORACAL 352/000/TRANSP</v>
      </c>
      <c r="E179">
        <v>1</v>
      </c>
      <c r="F179" s="2">
        <f>(IFERROR(VLOOKUP(C179,T_produtos[],8,FALSE),"0"))*E179</f>
        <v>63</v>
      </c>
      <c r="G179" t="s">
        <v>1026</v>
      </c>
      <c r="H179" t="s">
        <v>1041</v>
      </c>
      <c r="I179" t="s">
        <v>1024</v>
      </c>
    </row>
    <row r="180" spans="1:9" hidden="1" x14ac:dyDescent="0.25">
      <c r="A180" t="s">
        <v>1029</v>
      </c>
      <c r="B180" s="1">
        <f>IFERROR(VLOOKUP(A180,Previsao[],2,FALSE),0)</f>
        <v>45899</v>
      </c>
      <c r="C180">
        <v>1704</v>
      </c>
      <c r="D180" t="str">
        <f>IFERROR(VLOOKUP(C180,T_produtos[],5,FALSE),"")</f>
        <v>VINIL ORAGUARD 215G 1,52 50 F000</v>
      </c>
      <c r="E180">
        <v>24</v>
      </c>
      <c r="F180" s="2">
        <f>(IFERROR(VLOOKUP(C180,T_produtos[],8,FALSE),"0"))*E180</f>
        <v>1824</v>
      </c>
      <c r="G180" t="s">
        <v>1022</v>
      </c>
      <c r="H180" t="s">
        <v>1041</v>
      </c>
      <c r="I180" t="s">
        <v>1024</v>
      </c>
    </row>
    <row r="181" spans="1:9" hidden="1" x14ac:dyDescent="0.25">
      <c r="A181" t="s">
        <v>1029</v>
      </c>
      <c r="B181" s="1">
        <f>IFERROR(VLOOKUP(A181,Previsao[],2,FALSE),0)</f>
        <v>45899</v>
      </c>
      <c r="C181">
        <v>1712</v>
      </c>
      <c r="D181" t="str">
        <f>IFERROR(VLOOKUP(C181,T_produtos[],5,FALSE),"")</f>
        <v>MASCARA ORATAPE MT95 TRANSP F99 1,37M X 50M</v>
      </c>
      <c r="E181">
        <v>15</v>
      </c>
      <c r="F181" s="2">
        <f>(IFERROR(VLOOKUP(C181,T_produtos[],8,FALSE),"0"))*E181</f>
        <v>1027.5</v>
      </c>
      <c r="G181" t="s">
        <v>1026</v>
      </c>
      <c r="H181" t="s">
        <v>1041</v>
      </c>
      <c r="I181" t="s">
        <v>1024</v>
      </c>
    </row>
    <row r="182" spans="1:9" hidden="1" x14ac:dyDescent="0.25">
      <c r="A182" t="s">
        <v>1029</v>
      </c>
      <c r="B182" s="1">
        <f>IFERROR(VLOOKUP(A182,Previsao[],2,FALSE),0)</f>
        <v>45899</v>
      </c>
      <c r="C182">
        <v>1723</v>
      </c>
      <c r="D182" t="str">
        <f>IFERROR(VLOOKUP(C182,T_produtos[],5,FALSE),"")</f>
        <v>VINIL ORACAL 651M - 061</v>
      </c>
      <c r="E182">
        <v>2</v>
      </c>
      <c r="F182" s="2">
        <f>(IFERROR(VLOOKUP(C182,T_produtos[],8,FALSE),"0"))*E182</f>
        <v>126</v>
      </c>
      <c r="G182" t="s">
        <v>1022</v>
      </c>
      <c r="H182" t="s">
        <v>1041</v>
      </c>
      <c r="I182" t="s">
        <v>1024</v>
      </c>
    </row>
    <row r="183" spans="1:9" hidden="1" x14ac:dyDescent="0.25">
      <c r="A183" t="s">
        <v>1029</v>
      </c>
      <c r="B183" s="1">
        <f>IFERROR(VLOOKUP(A183,Previsao[],2,FALSE),0)</f>
        <v>45899</v>
      </c>
      <c r="C183">
        <v>1725</v>
      </c>
      <c r="D183" t="str">
        <f>IFERROR(VLOOKUP(C183,T_produtos[],5,FALSE),"")</f>
        <v>VINIL ORAJET 3651M 010 1,26 X 50m</v>
      </c>
      <c r="E183">
        <v>2</v>
      </c>
      <c r="F183" s="2">
        <f>(IFERROR(VLOOKUP(C183,T_produtos[],8,FALSE),"0"))*E183</f>
        <v>126</v>
      </c>
      <c r="G183" t="s">
        <v>1026</v>
      </c>
      <c r="H183" t="s">
        <v>1041</v>
      </c>
      <c r="I183" t="s">
        <v>1024</v>
      </c>
    </row>
    <row r="184" spans="1:9" hidden="1" x14ac:dyDescent="0.25">
      <c r="A184" t="s">
        <v>1030</v>
      </c>
      <c r="B184" s="1">
        <f>IFERROR(VLOOKUP(A184,Previsao[],2,FALSE),0)</f>
        <v>45899</v>
      </c>
      <c r="C184">
        <v>1437</v>
      </c>
      <c r="D184" t="str">
        <f>IFERROR(VLOOKUP(C184,T_produtos[],5,FALSE),"")</f>
        <v>VINIL ORAGUARD 215G 1,05 x 50m</v>
      </c>
      <c r="E184">
        <v>96</v>
      </c>
      <c r="F184" s="2">
        <f>(IFERROR(VLOOKUP(C184,T_produtos[],8,FALSE),"0"))*E184</f>
        <v>5040</v>
      </c>
      <c r="G184" t="s">
        <v>1026</v>
      </c>
      <c r="H184" t="s">
        <v>1041</v>
      </c>
      <c r="I184" t="s">
        <v>1024</v>
      </c>
    </row>
    <row r="185" spans="1:9" hidden="1" x14ac:dyDescent="0.25">
      <c r="A185" t="s">
        <v>1030</v>
      </c>
      <c r="B185" s="1">
        <f>IFERROR(VLOOKUP(A185,Previsao[],2,FALSE),0)</f>
        <v>45899</v>
      </c>
      <c r="C185">
        <v>591</v>
      </c>
      <c r="D185" t="str">
        <f>IFERROR(VLOOKUP(C185,T_produtos[],5,FALSE),"")</f>
        <v>VINIL ORAGUARD 215G 1,30 X 50 F000</v>
      </c>
      <c r="E185">
        <v>144</v>
      </c>
      <c r="F185" s="2">
        <f>(IFERROR(VLOOKUP(C185,T_produtos[],8,FALSE),"0"))*E185</f>
        <v>9360</v>
      </c>
      <c r="G185" t="s">
        <v>1026</v>
      </c>
      <c r="H185" t="s">
        <v>1041</v>
      </c>
      <c r="I185" t="s">
        <v>1024</v>
      </c>
    </row>
    <row r="186" spans="1:9" hidden="1" x14ac:dyDescent="0.25">
      <c r="A186" t="s">
        <v>1030</v>
      </c>
      <c r="B186" s="1">
        <f>IFERROR(VLOOKUP(A186,Previsao[],2,FALSE),0)</f>
        <v>45899</v>
      </c>
      <c r="C186">
        <v>591</v>
      </c>
      <c r="D186" t="str">
        <f>IFERROR(VLOOKUP(C186,T_produtos[],5,FALSE),"")</f>
        <v>VINIL ORAGUARD 215G 1,30 X 50 F000</v>
      </c>
      <c r="E186">
        <v>24</v>
      </c>
      <c r="F186" s="2">
        <f>(IFERROR(VLOOKUP(C186,T_produtos[],8,FALSE),"0"))*E186</f>
        <v>1560</v>
      </c>
      <c r="G186" t="s">
        <v>1023</v>
      </c>
      <c r="H186" t="s">
        <v>1041</v>
      </c>
      <c r="I186" t="s">
        <v>1024</v>
      </c>
    </row>
    <row r="187" spans="1:9" hidden="1" x14ac:dyDescent="0.25">
      <c r="A187" t="s">
        <v>1030</v>
      </c>
      <c r="B187" s="1">
        <f>IFERROR(VLOOKUP(A187,Previsao[],2,FALSE),0)</f>
        <v>45899</v>
      </c>
      <c r="C187">
        <v>597</v>
      </c>
      <c r="D187" t="str">
        <f>IFERROR(VLOOKUP(C187,T_produtos[],5,FALSE),"")</f>
        <v>VINIL ORAGUARD 215G 1,37 x 50m</v>
      </c>
      <c r="E187">
        <v>24</v>
      </c>
      <c r="F187" s="2">
        <f>(IFERROR(VLOOKUP(C187,T_produtos[],8,FALSE),"0"))*E187</f>
        <v>1644</v>
      </c>
      <c r="G187" t="s">
        <v>1022</v>
      </c>
      <c r="H187" t="s">
        <v>1041</v>
      </c>
      <c r="I187" t="s">
        <v>1024</v>
      </c>
    </row>
    <row r="188" spans="1:9" hidden="1" x14ac:dyDescent="0.25">
      <c r="A188" t="s">
        <v>1030</v>
      </c>
      <c r="B188" s="1">
        <f>IFERROR(VLOOKUP(A188,Previsao[],2,FALSE),0)</f>
        <v>45899</v>
      </c>
      <c r="C188">
        <v>1311</v>
      </c>
      <c r="D188" t="str">
        <f>IFERROR(VLOOKUP(C188,T_produtos[],5,FALSE),"")</f>
        <v>VINIL ORAGUARD 270F 1,52</v>
      </c>
      <c r="E188">
        <v>10</v>
      </c>
      <c r="F188" s="2">
        <f>(IFERROR(VLOOKUP(C188,T_produtos[],8,FALSE),"0"))*E188</f>
        <v>760</v>
      </c>
      <c r="G188" t="s">
        <v>1022</v>
      </c>
      <c r="H188" t="s">
        <v>1041</v>
      </c>
      <c r="I188" t="s">
        <v>1024</v>
      </c>
    </row>
    <row r="189" spans="1:9" hidden="1" x14ac:dyDescent="0.25">
      <c r="A189" t="s">
        <v>1030</v>
      </c>
      <c r="B189" s="1">
        <f>IFERROR(VLOOKUP(A189,Previsao[],2,FALSE),0)</f>
        <v>45899</v>
      </c>
      <c r="C189">
        <v>146</v>
      </c>
      <c r="D189" t="str">
        <f>IFERROR(VLOOKUP(C189,T_produtos[],5,FALSE),"")</f>
        <v>VINIL ORAJET 3164G 010 1,26 x 50m</v>
      </c>
      <c r="E189">
        <v>24</v>
      </c>
      <c r="F189" s="2">
        <f>(IFERROR(VLOOKUP(C189,T_produtos[],8,FALSE),"0"))*E189</f>
        <v>1512</v>
      </c>
      <c r="G189" t="s">
        <v>1023</v>
      </c>
      <c r="H189" t="s">
        <v>1041</v>
      </c>
      <c r="I189" t="s">
        <v>1024</v>
      </c>
    </row>
    <row r="190" spans="1:9" hidden="1" x14ac:dyDescent="0.25">
      <c r="A190" t="s">
        <v>1030</v>
      </c>
      <c r="B190" s="1">
        <f>IFERROR(VLOOKUP(A190,Previsao[],2,FALSE),0)</f>
        <v>45899</v>
      </c>
      <c r="C190">
        <v>147</v>
      </c>
      <c r="D190" t="str">
        <f>IFERROR(VLOOKUP(C190,T_produtos[],5,FALSE),"")</f>
        <v>VINIL ORAJET 3164G 010 1,37 x 50m</v>
      </c>
      <c r="E190">
        <v>24</v>
      </c>
      <c r="F190" s="2">
        <f>(IFERROR(VLOOKUP(C190,T_produtos[],8,FALSE),"0"))*E190</f>
        <v>1644</v>
      </c>
      <c r="G190" t="s">
        <v>1022</v>
      </c>
      <c r="H190" t="s">
        <v>1041</v>
      </c>
      <c r="I190" t="s">
        <v>1024</v>
      </c>
    </row>
    <row r="191" spans="1:9" hidden="1" x14ac:dyDescent="0.25">
      <c r="A191" t="s">
        <v>1030</v>
      </c>
      <c r="B191" s="1">
        <f>IFERROR(VLOOKUP(A191,Previsao[],2,FALSE),0)</f>
        <v>45899</v>
      </c>
      <c r="C191">
        <v>147</v>
      </c>
      <c r="D191" t="str">
        <f>IFERROR(VLOOKUP(C191,T_produtos[],5,FALSE),"")</f>
        <v>VINIL ORAJET 3164G 010 1,37 x 50m</v>
      </c>
      <c r="E191">
        <v>12</v>
      </c>
      <c r="F191" s="2">
        <f>(IFERROR(VLOOKUP(C191,T_produtos[],8,FALSE),"0"))*E191</f>
        <v>822</v>
      </c>
      <c r="G191" t="s">
        <v>1026</v>
      </c>
      <c r="H191" t="s">
        <v>1041</v>
      </c>
      <c r="I191" t="s">
        <v>1024</v>
      </c>
    </row>
    <row r="192" spans="1:9" hidden="1" x14ac:dyDescent="0.25">
      <c r="A192" t="s">
        <v>1030</v>
      </c>
      <c r="B192" s="1">
        <f>IFERROR(VLOOKUP(A192,Previsao[],2,FALSE),0)</f>
        <v>45899</v>
      </c>
      <c r="C192">
        <v>148</v>
      </c>
      <c r="D192" t="str">
        <f>IFERROR(VLOOKUP(C192,T_produtos[],5,FALSE),"")</f>
        <v>VINIL ORAJET 3164G 010 1,52 x 50m</v>
      </c>
      <c r="E192">
        <v>12</v>
      </c>
      <c r="F192" s="2">
        <f>(IFERROR(VLOOKUP(C192,T_produtos[],8,FALSE),"0"))*E192</f>
        <v>912</v>
      </c>
      <c r="G192" t="s">
        <v>1022</v>
      </c>
      <c r="H192" t="s">
        <v>1041</v>
      </c>
      <c r="I192" t="s">
        <v>1024</v>
      </c>
    </row>
    <row r="193" spans="1:9" hidden="1" x14ac:dyDescent="0.25">
      <c r="A193" t="s">
        <v>1030</v>
      </c>
      <c r="B193" s="1">
        <f>IFERROR(VLOOKUP(A193,Previsao[],2,FALSE),0)</f>
        <v>45899</v>
      </c>
      <c r="C193">
        <v>150</v>
      </c>
      <c r="D193" t="str">
        <f>IFERROR(VLOOKUP(C193,T_produtos[],5,FALSE),"")</f>
        <v>VINIL ORAJET 3164M 010 1,26 x 50m</v>
      </c>
      <c r="E193">
        <v>6</v>
      </c>
      <c r="F193" s="2">
        <f>(IFERROR(VLOOKUP(C193,T_produtos[],8,FALSE),"0"))*E193</f>
        <v>378</v>
      </c>
      <c r="G193" t="s">
        <v>1023</v>
      </c>
      <c r="H193" t="s">
        <v>1041</v>
      </c>
      <c r="I193" t="s">
        <v>1024</v>
      </c>
    </row>
    <row r="194" spans="1:9" hidden="1" x14ac:dyDescent="0.25">
      <c r="A194" t="s">
        <v>1030</v>
      </c>
      <c r="B194" s="1">
        <f>IFERROR(VLOOKUP(A194,Previsao[],2,FALSE),0)</f>
        <v>45899</v>
      </c>
      <c r="C194">
        <v>151</v>
      </c>
      <c r="D194" t="str">
        <f>IFERROR(VLOOKUP(C194,T_produtos[],5,FALSE),"")</f>
        <v>VINIL ORAJET 3164M 010 1,37 x 50m</v>
      </c>
      <c r="E194">
        <v>4</v>
      </c>
      <c r="F194" s="2">
        <f>(IFERROR(VLOOKUP(C194,T_produtos[],8,FALSE),"0"))*E194</f>
        <v>274</v>
      </c>
      <c r="G194" t="s">
        <v>1023</v>
      </c>
      <c r="H194" t="s">
        <v>1041</v>
      </c>
      <c r="I194" t="s">
        <v>1024</v>
      </c>
    </row>
    <row r="195" spans="1:9" hidden="1" x14ac:dyDescent="0.25">
      <c r="A195" t="s">
        <v>1030</v>
      </c>
      <c r="B195" s="1">
        <f>IFERROR(VLOOKUP(A195,Previsao[],2,FALSE),0)</f>
        <v>45899</v>
      </c>
      <c r="C195">
        <v>155</v>
      </c>
      <c r="D195" t="str">
        <f>IFERROR(VLOOKUP(C195,T_produtos[],5,FALSE),"")</f>
        <v>VINIL ORAJET 3551G F101 1,37 x 50m</v>
      </c>
      <c r="E195">
        <v>6</v>
      </c>
      <c r="F195" s="2">
        <f>(IFERROR(VLOOKUP(C195,T_produtos[],8,FALSE),"0"))*E195</f>
        <v>411</v>
      </c>
      <c r="G195" t="s">
        <v>1023</v>
      </c>
      <c r="H195" t="s">
        <v>1041</v>
      </c>
      <c r="I195" t="s">
        <v>1024</v>
      </c>
    </row>
    <row r="196" spans="1:9" hidden="1" x14ac:dyDescent="0.25">
      <c r="A196" t="s">
        <v>1030</v>
      </c>
      <c r="B196" s="1">
        <f>IFERROR(VLOOKUP(A196,Previsao[],2,FALSE),0)</f>
        <v>45899</v>
      </c>
      <c r="C196">
        <v>1452</v>
      </c>
      <c r="D196" t="str">
        <f>IFERROR(VLOOKUP(C196,T_produtos[],5,FALSE),"")</f>
        <v>VINIL ORAJET 3640G 010 BRANCO 1,52 X 50</v>
      </c>
      <c r="E196">
        <v>1</v>
      </c>
      <c r="F196" s="2">
        <f>(IFERROR(VLOOKUP(C196,T_produtos[],8,FALSE),"0"))*E196</f>
        <v>63</v>
      </c>
      <c r="G196" t="s">
        <v>1026</v>
      </c>
      <c r="H196" t="s">
        <v>1041</v>
      </c>
      <c r="I196" t="s">
        <v>1024</v>
      </c>
    </row>
    <row r="197" spans="1:9" hidden="1" x14ac:dyDescent="0.25">
      <c r="A197" t="s">
        <v>1030</v>
      </c>
      <c r="B197" s="1">
        <f>IFERROR(VLOOKUP(A197,Previsao[],2,FALSE),0)</f>
        <v>45899</v>
      </c>
      <c r="C197">
        <v>158</v>
      </c>
      <c r="D197" t="str">
        <f>IFERROR(VLOOKUP(C197,T_produtos[],5,FALSE),"")</f>
        <v>VINIL ORAJET 3641G 010 1,26 X 50m</v>
      </c>
      <c r="E197">
        <v>12</v>
      </c>
      <c r="F197" s="2">
        <f>(IFERROR(VLOOKUP(C197,T_produtos[],8,FALSE),"0"))*E197</f>
        <v>756</v>
      </c>
      <c r="G197" t="s">
        <v>1023</v>
      </c>
      <c r="H197" t="s">
        <v>1041</v>
      </c>
      <c r="I197" t="s">
        <v>1024</v>
      </c>
    </row>
    <row r="198" spans="1:9" hidden="1" x14ac:dyDescent="0.25">
      <c r="A198" t="s">
        <v>1030</v>
      </c>
      <c r="B198" s="1">
        <f>IFERROR(VLOOKUP(A198,Previsao[],2,FALSE),0)</f>
        <v>45899</v>
      </c>
      <c r="C198">
        <v>160</v>
      </c>
      <c r="D198" t="str">
        <f>IFERROR(VLOOKUP(C198,T_produtos[],5,FALSE),"")</f>
        <v>VINIL ORAJET 3641G 010 1,52 X 50m</v>
      </c>
      <c r="E198">
        <v>4</v>
      </c>
      <c r="F198" s="2">
        <f>(IFERROR(VLOOKUP(C198,T_produtos[],8,FALSE),"0"))*E198</f>
        <v>304</v>
      </c>
      <c r="G198" t="s">
        <v>1022</v>
      </c>
      <c r="H198" t="s">
        <v>1041</v>
      </c>
      <c r="I198" t="s">
        <v>1024</v>
      </c>
    </row>
    <row r="199" spans="1:9" hidden="1" x14ac:dyDescent="0.25">
      <c r="A199" t="s">
        <v>1030</v>
      </c>
      <c r="B199" s="1">
        <f>IFERROR(VLOOKUP(A199,Previsao[],2,FALSE),0)</f>
        <v>45899</v>
      </c>
      <c r="C199">
        <v>164</v>
      </c>
      <c r="D199" t="str">
        <f>IFERROR(VLOOKUP(C199,T_produtos[],5,FALSE),"")</f>
        <v>VINIL ORAJET 3641M 010 1.26 X 50m</v>
      </c>
      <c r="E199">
        <v>6</v>
      </c>
      <c r="F199" s="2">
        <f>(IFERROR(VLOOKUP(C199,T_produtos[],8,FALSE),"0"))*E199</f>
        <v>378</v>
      </c>
      <c r="G199" t="s">
        <v>1023</v>
      </c>
      <c r="H199" t="s">
        <v>1041</v>
      </c>
      <c r="I199" t="s">
        <v>1024</v>
      </c>
    </row>
    <row r="200" spans="1:9" hidden="1" x14ac:dyDescent="0.25">
      <c r="A200" t="s">
        <v>1030</v>
      </c>
      <c r="B200" s="1">
        <f>IFERROR(VLOOKUP(A200,Previsao[],2,FALSE),0)</f>
        <v>45899</v>
      </c>
      <c r="C200">
        <v>165</v>
      </c>
      <c r="D200" t="str">
        <f>IFERROR(VLOOKUP(C200,T_produtos[],5,FALSE),"")</f>
        <v>VINIL ORAJET 3641M 010 1.37 X 50m</v>
      </c>
      <c r="E200">
        <v>12</v>
      </c>
      <c r="F200" s="2">
        <f>(IFERROR(VLOOKUP(C200,T_produtos[],8,FALSE),"0"))*E200</f>
        <v>822</v>
      </c>
      <c r="G200" t="s">
        <v>1022</v>
      </c>
      <c r="H200" t="s">
        <v>1041</v>
      </c>
      <c r="I200" t="s">
        <v>1024</v>
      </c>
    </row>
    <row r="201" spans="1:9" hidden="1" x14ac:dyDescent="0.25">
      <c r="A201" t="s">
        <v>1030</v>
      </c>
      <c r="B201" s="1">
        <f>IFERROR(VLOOKUP(A201,Previsao[],2,FALSE),0)</f>
        <v>45899</v>
      </c>
      <c r="C201">
        <v>166</v>
      </c>
      <c r="D201" t="str">
        <f>IFERROR(VLOOKUP(C201,T_produtos[],5,FALSE),"")</f>
        <v>VINIL ORAJET 3641M 010 1.52 X 50m</v>
      </c>
      <c r="E201">
        <v>4</v>
      </c>
      <c r="F201" s="2">
        <f>(IFERROR(VLOOKUP(C201,T_produtos[],8,FALSE),"0"))*E201</f>
        <v>304</v>
      </c>
      <c r="G201" t="s">
        <v>1022</v>
      </c>
      <c r="H201" t="s">
        <v>1041</v>
      </c>
      <c r="I201" t="s">
        <v>1024</v>
      </c>
    </row>
    <row r="202" spans="1:9" hidden="1" x14ac:dyDescent="0.25">
      <c r="A202" t="s">
        <v>1030</v>
      </c>
      <c r="B202" s="1">
        <f>IFERROR(VLOOKUP(A202,Previsao[],2,FALSE),0)</f>
        <v>45899</v>
      </c>
      <c r="C202">
        <v>772</v>
      </c>
      <c r="D202" t="str">
        <f>IFERROR(VLOOKUP(C202,T_produtos[],5,FALSE),"")</f>
        <v>VINIL ORAJET 3651G 000 1,37 x 50m TRANSP</v>
      </c>
      <c r="E202">
        <v>24</v>
      </c>
      <c r="F202" s="2">
        <f>(IFERROR(VLOOKUP(C202,T_produtos[],8,FALSE),"0"))*E202</f>
        <v>1644</v>
      </c>
      <c r="G202" t="s">
        <v>1022</v>
      </c>
      <c r="H202" t="s">
        <v>1041</v>
      </c>
      <c r="I202" t="s">
        <v>1024</v>
      </c>
    </row>
    <row r="203" spans="1:9" hidden="1" x14ac:dyDescent="0.25">
      <c r="A203" t="s">
        <v>1030</v>
      </c>
      <c r="B203" s="1">
        <f>IFERROR(VLOOKUP(A203,Previsao[],2,FALSE),0)</f>
        <v>45899</v>
      </c>
      <c r="C203">
        <v>168</v>
      </c>
      <c r="D203" t="str">
        <f>IFERROR(VLOOKUP(C203,T_produtos[],5,FALSE),"")</f>
        <v>VINIL ORAJET 3651G 010 1,37 x 50m</v>
      </c>
      <c r="E203">
        <v>30</v>
      </c>
      <c r="F203" s="2">
        <f>(IFERROR(VLOOKUP(C203,T_produtos[],8,FALSE),"0"))*E203</f>
        <v>2055</v>
      </c>
      <c r="G203" t="s">
        <v>1023</v>
      </c>
      <c r="H203" t="s">
        <v>1041</v>
      </c>
      <c r="I203" t="s">
        <v>1024</v>
      </c>
    </row>
    <row r="204" spans="1:9" hidden="1" x14ac:dyDescent="0.25">
      <c r="A204" t="s">
        <v>1030</v>
      </c>
      <c r="B204" s="1">
        <f>IFERROR(VLOOKUP(A204,Previsao[],2,FALSE),0)</f>
        <v>45899</v>
      </c>
      <c r="C204">
        <v>854</v>
      </c>
      <c r="D204" t="str">
        <f>IFERROR(VLOOKUP(C204,T_produtos[],5,FALSE),"")</f>
        <v>VINIL ORALITE 5650RA BRANCO 1,235</v>
      </c>
      <c r="E204">
        <v>6</v>
      </c>
      <c r="F204" s="2">
        <f>(IFERROR(VLOOKUP(C204,T_produtos[],8,FALSE),"0"))*E204</f>
        <v>370.50000000000006</v>
      </c>
      <c r="G204" t="s">
        <v>1026</v>
      </c>
      <c r="H204" t="s">
        <v>1041</v>
      </c>
      <c r="I204" t="s">
        <v>1024</v>
      </c>
    </row>
    <row r="205" spans="1:9" hidden="1" x14ac:dyDescent="0.25">
      <c r="A205" t="s">
        <v>1030</v>
      </c>
      <c r="B205" s="1">
        <f>IFERROR(VLOOKUP(A205,Previsao[],2,FALSE),0)</f>
        <v>45899</v>
      </c>
      <c r="C205">
        <v>1125</v>
      </c>
      <c r="D205" t="str">
        <f>IFERROR(VLOOKUP(C205,T_produtos[],5,FALSE),"")</f>
        <v>VINIL ORACAL 6510 029 YELLOW - 1,26x50</v>
      </c>
      <c r="E205">
        <v>4</v>
      </c>
      <c r="F205" s="2">
        <f>(IFERROR(VLOOKUP(C205,T_produtos[],8,FALSE),"0"))*E205</f>
        <v>252</v>
      </c>
      <c r="G205" t="s">
        <v>1022</v>
      </c>
      <c r="H205" t="s">
        <v>1041</v>
      </c>
      <c r="I205" t="s">
        <v>1024</v>
      </c>
    </row>
    <row r="206" spans="1:9" hidden="1" x14ac:dyDescent="0.25">
      <c r="A206" t="s">
        <v>1030</v>
      </c>
      <c r="B206" s="1">
        <f>IFERROR(VLOOKUP(A206,Previsao[],2,FALSE),0)</f>
        <v>45899</v>
      </c>
      <c r="C206">
        <v>1125</v>
      </c>
      <c r="D206" t="str">
        <f>IFERROR(VLOOKUP(C206,T_produtos[],5,FALSE),"")</f>
        <v>VINIL ORACAL 6510 029 YELLOW - 1,26x50</v>
      </c>
      <c r="E206">
        <v>2</v>
      </c>
      <c r="F206" s="2">
        <f>(IFERROR(VLOOKUP(C206,T_produtos[],8,FALSE),"0"))*E206</f>
        <v>126</v>
      </c>
      <c r="G206" t="s">
        <v>1026</v>
      </c>
      <c r="H206" t="s">
        <v>1041</v>
      </c>
      <c r="I206" t="s">
        <v>1024</v>
      </c>
    </row>
    <row r="207" spans="1:9" hidden="1" x14ac:dyDescent="0.25">
      <c r="A207" t="s">
        <v>1030</v>
      </c>
      <c r="B207" s="1">
        <f>IFERROR(VLOOKUP(A207,Previsao[],2,FALSE),0)</f>
        <v>45899</v>
      </c>
      <c r="C207">
        <v>1398</v>
      </c>
      <c r="D207" t="str">
        <f>IFERROR(VLOOKUP(C207,T_produtos[],5,FALSE),"")</f>
        <v>VINIL ORACAL 6510 037 ORANGE FLUOR - 1,26x50</v>
      </c>
      <c r="E207">
        <v>5</v>
      </c>
      <c r="F207" s="2">
        <f>(IFERROR(VLOOKUP(C207,T_produtos[],8,FALSE),"0"))*E207</f>
        <v>315</v>
      </c>
      <c r="G207" t="s">
        <v>1022</v>
      </c>
      <c r="H207" t="s">
        <v>1041</v>
      </c>
      <c r="I207" t="s">
        <v>1024</v>
      </c>
    </row>
    <row r="208" spans="1:9" hidden="1" x14ac:dyDescent="0.25">
      <c r="A208" t="s">
        <v>1030</v>
      </c>
      <c r="B208" s="1">
        <f>IFERROR(VLOOKUP(A208,Previsao[],2,FALSE),0)</f>
        <v>45899</v>
      </c>
      <c r="C208">
        <v>1398</v>
      </c>
      <c r="D208" t="str">
        <f>IFERROR(VLOOKUP(C208,T_produtos[],5,FALSE),"")</f>
        <v>VINIL ORACAL 6510 037 ORANGE FLUOR - 1,26x50</v>
      </c>
      <c r="E208">
        <v>3</v>
      </c>
      <c r="F208" s="2">
        <f>(IFERROR(VLOOKUP(C208,T_produtos[],8,FALSE),"0"))*E208</f>
        <v>189</v>
      </c>
      <c r="G208" t="s">
        <v>1026</v>
      </c>
      <c r="H208" t="s">
        <v>1041</v>
      </c>
      <c r="I208" t="s">
        <v>1024</v>
      </c>
    </row>
    <row r="209" spans="1:9" hidden="1" x14ac:dyDescent="0.25">
      <c r="A209" t="s">
        <v>1030</v>
      </c>
      <c r="B209" s="1">
        <f>IFERROR(VLOOKUP(A209,Previsao[],2,FALSE),0)</f>
        <v>45899</v>
      </c>
      <c r="C209">
        <v>1505</v>
      </c>
      <c r="D209" t="str">
        <f>IFERROR(VLOOKUP(C209,T_produtos[],5,FALSE),"")</f>
        <v>VINIL ORACAL 6510 038 RED ORANGE FL - 1,26x50</v>
      </c>
      <c r="E209">
        <v>1</v>
      </c>
      <c r="F209" s="2">
        <f>(IFERROR(VLOOKUP(C209,T_produtos[],8,FALSE),"0"))*E209</f>
        <v>63</v>
      </c>
      <c r="G209" t="s">
        <v>1022</v>
      </c>
      <c r="H209" t="s">
        <v>1041</v>
      </c>
      <c r="I209" t="s">
        <v>1024</v>
      </c>
    </row>
    <row r="210" spans="1:9" hidden="1" x14ac:dyDescent="0.25">
      <c r="A210" t="s">
        <v>1030</v>
      </c>
      <c r="B210" s="1">
        <f>IFERROR(VLOOKUP(A210,Previsao[],2,FALSE),0)</f>
        <v>45899</v>
      </c>
      <c r="C210">
        <v>1075</v>
      </c>
      <c r="D210" t="str">
        <f>IFERROR(VLOOKUP(C210,T_produtos[],5,FALSE),"")</f>
        <v>VINIL ORACAL 6510 039 RED - 1,26x50</v>
      </c>
      <c r="E210">
        <v>3</v>
      </c>
      <c r="F210" s="2">
        <f>(IFERROR(VLOOKUP(C210,T_produtos[],8,FALSE),"0"))*E210</f>
        <v>189</v>
      </c>
      <c r="G210" t="s">
        <v>1026</v>
      </c>
      <c r="H210" t="s">
        <v>1041</v>
      </c>
      <c r="I210" t="s">
        <v>1024</v>
      </c>
    </row>
    <row r="211" spans="1:9" hidden="1" x14ac:dyDescent="0.25">
      <c r="A211" t="s">
        <v>1030</v>
      </c>
      <c r="B211" s="1">
        <f>IFERROR(VLOOKUP(A211,Previsao[],2,FALSE),0)</f>
        <v>45899</v>
      </c>
      <c r="C211">
        <v>1399</v>
      </c>
      <c r="D211" t="str">
        <f>IFERROR(VLOOKUP(C211,T_produtos[],5,FALSE),"")</f>
        <v>VINIL ORACAL 6510 046 PINK FLUOR - 1,26x50</v>
      </c>
      <c r="E211">
        <v>2</v>
      </c>
      <c r="F211" s="2">
        <f>(IFERROR(VLOOKUP(C211,T_produtos[],8,FALSE),"0"))*E211</f>
        <v>126</v>
      </c>
      <c r="G211" t="s">
        <v>1022</v>
      </c>
      <c r="H211" t="s">
        <v>1041</v>
      </c>
      <c r="I211" t="s">
        <v>1024</v>
      </c>
    </row>
    <row r="212" spans="1:9" hidden="1" x14ac:dyDescent="0.25">
      <c r="A212" t="s">
        <v>1030</v>
      </c>
      <c r="B212" s="1">
        <f>IFERROR(VLOOKUP(A212,Previsao[],2,FALSE),0)</f>
        <v>45899</v>
      </c>
      <c r="C212">
        <v>1399</v>
      </c>
      <c r="D212" t="str">
        <f>IFERROR(VLOOKUP(C212,T_produtos[],5,FALSE),"")</f>
        <v>VINIL ORACAL 6510 046 PINK FLUOR - 1,26x50</v>
      </c>
      <c r="E212">
        <v>3</v>
      </c>
      <c r="F212" s="2">
        <f>(IFERROR(VLOOKUP(C212,T_produtos[],8,FALSE),"0"))*E212</f>
        <v>189</v>
      </c>
      <c r="G212" t="s">
        <v>1026</v>
      </c>
      <c r="H212" t="s">
        <v>1041</v>
      </c>
      <c r="I212" t="s">
        <v>1024</v>
      </c>
    </row>
    <row r="213" spans="1:9" hidden="1" x14ac:dyDescent="0.25">
      <c r="A213" t="s">
        <v>1030</v>
      </c>
      <c r="B213" s="1">
        <f>IFERROR(VLOOKUP(A213,Previsao[],2,FALSE),0)</f>
        <v>45899</v>
      </c>
      <c r="C213">
        <v>1392</v>
      </c>
      <c r="D213" t="str">
        <f>IFERROR(VLOOKUP(C213,T_produtos[],5,FALSE),"")</f>
        <v>VINIL ORACAL 6510 069 GREEN FLUOR - 1,26x50</v>
      </c>
      <c r="E213">
        <v>12</v>
      </c>
      <c r="F213" s="2">
        <f>(IFERROR(VLOOKUP(C213,T_produtos[],8,FALSE),"0"))*E213</f>
        <v>756</v>
      </c>
      <c r="G213" t="s">
        <v>1022</v>
      </c>
      <c r="H213" t="s">
        <v>1041</v>
      </c>
      <c r="I213" t="s">
        <v>1024</v>
      </c>
    </row>
    <row r="214" spans="1:9" hidden="1" x14ac:dyDescent="0.25">
      <c r="A214" t="s">
        <v>1030</v>
      </c>
      <c r="B214" s="1">
        <f>IFERROR(VLOOKUP(A214,Previsao[],2,FALSE),0)</f>
        <v>45899</v>
      </c>
      <c r="C214">
        <v>1504</v>
      </c>
      <c r="D214" t="str">
        <f>IFERROR(VLOOKUP(C214,T_produtos[],5,FALSE),"")</f>
        <v>VINIL ORACAL 6510 357 ORANGE RED FL - 1,26x50</v>
      </c>
      <c r="E214">
        <v>1</v>
      </c>
      <c r="F214" s="2">
        <f>(IFERROR(VLOOKUP(C214,T_produtos[],8,FALSE),"0"))*E214</f>
        <v>63</v>
      </c>
      <c r="G214" t="s">
        <v>1022</v>
      </c>
      <c r="H214" t="s">
        <v>1041</v>
      </c>
      <c r="I214" t="s">
        <v>1024</v>
      </c>
    </row>
    <row r="215" spans="1:9" hidden="1" x14ac:dyDescent="0.25">
      <c r="A215" t="s">
        <v>1030</v>
      </c>
      <c r="B215" s="1">
        <f>IFERROR(VLOOKUP(A215,Previsao[],2,FALSE),0)</f>
        <v>45899</v>
      </c>
      <c r="C215">
        <v>57</v>
      </c>
      <c r="D215" t="str">
        <f>IFERROR(VLOOKUP(C215,T_produtos[],5,FALSE),"")</f>
        <v>VINIL ORACAL 651G - 000</v>
      </c>
      <c r="E215">
        <v>12</v>
      </c>
      <c r="F215" s="2">
        <f>(IFERROR(VLOOKUP(C215,T_produtos[],8,FALSE),"0"))*E215</f>
        <v>756</v>
      </c>
      <c r="G215" t="s">
        <v>1022</v>
      </c>
      <c r="H215" t="s">
        <v>1041</v>
      </c>
      <c r="I215" t="s">
        <v>1024</v>
      </c>
    </row>
    <row r="216" spans="1:9" hidden="1" x14ac:dyDescent="0.25">
      <c r="A216" t="s">
        <v>1030</v>
      </c>
      <c r="B216" s="1">
        <f>IFERROR(VLOOKUP(A216,Previsao[],2,FALSE),0)</f>
        <v>45899</v>
      </c>
      <c r="C216">
        <v>3</v>
      </c>
      <c r="D216" t="str">
        <f>IFERROR(VLOOKUP(C216,T_produtos[],5,FALSE),"")</f>
        <v>VINIL ORACAL 651G - 010</v>
      </c>
      <c r="E216">
        <v>40</v>
      </c>
      <c r="F216" s="2">
        <f>(IFERROR(VLOOKUP(C216,T_produtos[],8,FALSE),"0"))*E216</f>
        <v>2520</v>
      </c>
      <c r="G216" t="s">
        <v>1023</v>
      </c>
      <c r="H216" t="s">
        <v>1041</v>
      </c>
      <c r="I216" t="s">
        <v>1024</v>
      </c>
    </row>
    <row r="217" spans="1:9" hidden="1" x14ac:dyDescent="0.25">
      <c r="A217" t="s">
        <v>1030</v>
      </c>
      <c r="B217" s="1">
        <f>IFERROR(VLOOKUP(A217,Previsao[],2,FALSE),0)</f>
        <v>45899</v>
      </c>
      <c r="C217">
        <v>11</v>
      </c>
      <c r="D217" t="str">
        <f>IFERROR(VLOOKUP(C217,T_produtos[],5,FALSE),"")</f>
        <v>VINIL ORACAL 651G - 019</v>
      </c>
      <c r="E217">
        <v>4</v>
      </c>
      <c r="F217" s="2">
        <f>(IFERROR(VLOOKUP(C217,T_produtos[],8,FALSE),"0"))*E217</f>
        <v>252</v>
      </c>
      <c r="G217" t="s">
        <v>1022</v>
      </c>
      <c r="H217" t="s">
        <v>1041</v>
      </c>
      <c r="I217" t="s">
        <v>1024</v>
      </c>
    </row>
    <row r="218" spans="1:9" hidden="1" x14ac:dyDescent="0.25">
      <c r="A218" t="s">
        <v>1030</v>
      </c>
      <c r="B218" s="1">
        <f>IFERROR(VLOOKUP(A218,Previsao[],2,FALSE),0)</f>
        <v>45899</v>
      </c>
      <c r="C218">
        <v>16</v>
      </c>
      <c r="D218" t="str">
        <f>IFERROR(VLOOKUP(C218,T_produtos[],5,FALSE),"")</f>
        <v>VINIL ORACAL 651G - 021</v>
      </c>
      <c r="E218">
        <v>12</v>
      </c>
      <c r="F218" s="2">
        <f>(IFERROR(VLOOKUP(C218,T_produtos[],8,FALSE),"0"))*E218</f>
        <v>756</v>
      </c>
      <c r="G218" t="s">
        <v>1022</v>
      </c>
      <c r="H218" t="s">
        <v>1041</v>
      </c>
      <c r="I218" t="s">
        <v>1024</v>
      </c>
    </row>
    <row r="219" spans="1:9" hidden="1" x14ac:dyDescent="0.25">
      <c r="A219" t="s">
        <v>1030</v>
      </c>
      <c r="B219" s="1">
        <f>IFERROR(VLOOKUP(A219,Previsao[],2,FALSE),0)</f>
        <v>45899</v>
      </c>
      <c r="C219">
        <v>9</v>
      </c>
      <c r="D219" t="str">
        <f>IFERROR(VLOOKUP(C219,T_produtos[],5,FALSE),"")</f>
        <v>VINIL ORACAL 651G - 023</v>
      </c>
      <c r="E219">
        <v>1</v>
      </c>
      <c r="F219" s="2">
        <f>(IFERROR(VLOOKUP(C219,T_produtos[],8,FALSE),"0"))*E219</f>
        <v>63</v>
      </c>
      <c r="G219" t="s">
        <v>1026</v>
      </c>
      <c r="H219" t="s">
        <v>1041</v>
      </c>
      <c r="I219" t="s">
        <v>1024</v>
      </c>
    </row>
    <row r="220" spans="1:9" hidden="1" x14ac:dyDescent="0.25">
      <c r="A220" t="s">
        <v>1030</v>
      </c>
      <c r="B220" s="1">
        <f>IFERROR(VLOOKUP(A220,Previsao[],2,FALSE),0)</f>
        <v>45899</v>
      </c>
      <c r="C220">
        <v>12</v>
      </c>
      <c r="D220" t="str">
        <f>IFERROR(VLOOKUP(C220,T_produtos[],5,FALSE),"")</f>
        <v>VINIL ORACAL 651G - 025</v>
      </c>
      <c r="E220">
        <v>24</v>
      </c>
      <c r="F220" s="2">
        <f>(IFERROR(VLOOKUP(C220,T_produtos[],8,FALSE),"0"))*E220</f>
        <v>1512</v>
      </c>
      <c r="G220" t="s">
        <v>1022</v>
      </c>
      <c r="H220" t="s">
        <v>1041</v>
      </c>
      <c r="I220" t="s">
        <v>1024</v>
      </c>
    </row>
    <row r="221" spans="1:9" hidden="1" x14ac:dyDescent="0.25">
      <c r="A221" t="s">
        <v>1030</v>
      </c>
      <c r="B221" s="1">
        <f>IFERROR(VLOOKUP(A221,Previsao[],2,FALSE),0)</f>
        <v>45899</v>
      </c>
      <c r="C221">
        <v>14</v>
      </c>
      <c r="D221" t="str">
        <f>IFERROR(VLOOKUP(C221,T_produtos[],5,FALSE),"")</f>
        <v>VINIL ORACAL 651G - 030</v>
      </c>
      <c r="E221">
        <v>12</v>
      </c>
      <c r="F221" s="2">
        <f>(IFERROR(VLOOKUP(C221,T_produtos[],8,FALSE),"0"))*E221</f>
        <v>756</v>
      </c>
      <c r="G221" t="s">
        <v>1022</v>
      </c>
      <c r="H221" t="s">
        <v>1041</v>
      </c>
      <c r="I221" t="s">
        <v>1024</v>
      </c>
    </row>
    <row r="222" spans="1:9" hidden="1" x14ac:dyDescent="0.25">
      <c r="A222" t="s">
        <v>1030</v>
      </c>
      <c r="B222" s="1">
        <f>IFERROR(VLOOKUP(A222,Previsao[],2,FALSE),0)</f>
        <v>45899</v>
      </c>
      <c r="C222">
        <v>15</v>
      </c>
      <c r="D222" t="str">
        <f>IFERROR(VLOOKUP(C222,T_produtos[],5,FALSE),"")</f>
        <v>VINIL ORACAL 651G - 031</v>
      </c>
      <c r="E222">
        <v>24</v>
      </c>
      <c r="F222" s="2">
        <f>(IFERROR(VLOOKUP(C222,T_produtos[],8,FALSE),"0"))*E222</f>
        <v>1512</v>
      </c>
      <c r="G222" t="s">
        <v>1022</v>
      </c>
      <c r="H222" t="s">
        <v>1041</v>
      </c>
      <c r="I222" t="s">
        <v>1024</v>
      </c>
    </row>
    <row r="223" spans="1:9" hidden="1" x14ac:dyDescent="0.25">
      <c r="A223" t="s">
        <v>1030</v>
      </c>
      <c r="B223" s="1">
        <f>IFERROR(VLOOKUP(A223,Previsao[],2,FALSE),0)</f>
        <v>45899</v>
      </c>
      <c r="C223">
        <v>15</v>
      </c>
      <c r="D223" t="str">
        <f>IFERROR(VLOOKUP(C223,T_produtos[],5,FALSE),"")</f>
        <v>VINIL ORACAL 651G - 031</v>
      </c>
      <c r="E223">
        <v>6</v>
      </c>
      <c r="F223" s="2">
        <f>(IFERROR(VLOOKUP(C223,T_produtos[],8,FALSE),"0"))*E223</f>
        <v>378</v>
      </c>
      <c r="G223" t="s">
        <v>1026</v>
      </c>
      <c r="H223" t="s">
        <v>1041</v>
      </c>
      <c r="I223" t="s">
        <v>1024</v>
      </c>
    </row>
    <row r="224" spans="1:9" hidden="1" x14ac:dyDescent="0.25">
      <c r="A224" t="s">
        <v>1030</v>
      </c>
      <c r="B224" s="1">
        <f>IFERROR(VLOOKUP(A224,Previsao[],2,FALSE),0)</f>
        <v>45899</v>
      </c>
      <c r="C224">
        <v>17</v>
      </c>
      <c r="D224" t="str">
        <f>IFERROR(VLOOKUP(C224,T_produtos[],5,FALSE),"")</f>
        <v>VINIL ORACAL 651G - 032</v>
      </c>
      <c r="E224">
        <v>6</v>
      </c>
      <c r="F224" s="2">
        <f>(IFERROR(VLOOKUP(C224,T_produtos[],8,FALSE),"0"))*E224</f>
        <v>378</v>
      </c>
      <c r="G224" t="s">
        <v>1022</v>
      </c>
      <c r="H224" t="s">
        <v>1041</v>
      </c>
      <c r="I224" t="s">
        <v>1024</v>
      </c>
    </row>
    <row r="225" spans="1:9" hidden="1" x14ac:dyDescent="0.25">
      <c r="A225" t="s">
        <v>1030</v>
      </c>
      <c r="B225" s="1">
        <f>IFERROR(VLOOKUP(A225,Previsao[],2,FALSE),0)</f>
        <v>45899</v>
      </c>
      <c r="C225">
        <v>18</v>
      </c>
      <c r="D225" t="str">
        <f>IFERROR(VLOOKUP(C225,T_produtos[],5,FALSE),"")</f>
        <v>VINIL ORACAL 651G - 035</v>
      </c>
      <c r="E225">
        <v>36</v>
      </c>
      <c r="F225" s="2">
        <f>(IFERROR(VLOOKUP(C225,T_produtos[],8,FALSE),"0"))*E225</f>
        <v>2268</v>
      </c>
      <c r="G225" t="s">
        <v>1022</v>
      </c>
      <c r="H225" t="s">
        <v>1041</v>
      </c>
      <c r="I225" t="s">
        <v>1024</v>
      </c>
    </row>
    <row r="226" spans="1:9" hidden="1" x14ac:dyDescent="0.25">
      <c r="A226" t="s">
        <v>1030</v>
      </c>
      <c r="B226" s="1">
        <f>IFERROR(VLOOKUP(A226,Previsao[],2,FALSE),0)</f>
        <v>45899</v>
      </c>
      <c r="C226">
        <v>19</v>
      </c>
      <c r="D226" t="str">
        <f>IFERROR(VLOOKUP(C226,T_produtos[],5,FALSE),"")</f>
        <v>VINIL ORACAL 651G - 036</v>
      </c>
      <c r="E226">
        <v>4</v>
      </c>
      <c r="F226" s="2">
        <f>(IFERROR(VLOOKUP(C226,T_produtos[],8,FALSE),"0"))*E226</f>
        <v>252</v>
      </c>
      <c r="G226" t="s">
        <v>1022</v>
      </c>
      <c r="H226" t="s">
        <v>1041</v>
      </c>
      <c r="I226" t="s">
        <v>1024</v>
      </c>
    </row>
    <row r="227" spans="1:9" hidden="1" x14ac:dyDescent="0.25">
      <c r="A227" t="s">
        <v>1030</v>
      </c>
      <c r="B227" s="1">
        <f>IFERROR(VLOOKUP(A227,Previsao[],2,FALSE),0)</f>
        <v>45899</v>
      </c>
      <c r="C227">
        <v>19</v>
      </c>
      <c r="D227" t="str">
        <f>IFERROR(VLOOKUP(C227,T_produtos[],5,FALSE),"")</f>
        <v>VINIL ORACAL 651G - 036</v>
      </c>
      <c r="E227">
        <v>6</v>
      </c>
      <c r="F227" s="2">
        <f>(IFERROR(VLOOKUP(C227,T_produtos[],8,FALSE),"0"))*E227</f>
        <v>378</v>
      </c>
      <c r="G227" t="s">
        <v>1026</v>
      </c>
      <c r="H227" t="s">
        <v>1041</v>
      </c>
      <c r="I227" t="s">
        <v>1024</v>
      </c>
    </row>
    <row r="228" spans="1:9" hidden="1" x14ac:dyDescent="0.25">
      <c r="A228" t="s">
        <v>1030</v>
      </c>
      <c r="B228" s="1">
        <f>IFERROR(VLOOKUP(A228,Previsao[],2,FALSE),0)</f>
        <v>45899</v>
      </c>
      <c r="C228">
        <v>20</v>
      </c>
      <c r="D228" t="str">
        <f>IFERROR(VLOOKUP(C228,T_produtos[],5,FALSE),"")</f>
        <v>VINIL ORACAL 651G - 040</v>
      </c>
      <c r="E228">
        <v>2</v>
      </c>
      <c r="F228" s="2">
        <f>(IFERROR(VLOOKUP(C228,T_produtos[],8,FALSE),"0"))*E228</f>
        <v>126</v>
      </c>
      <c r="G228" t="s">
        <v>1022</v>
      </c>
      <c r="H228" t="s">
        <v>1041</v>
      </c>
      <c r="I228" t="s">
        <v>1024</v>
      </c>
    </row>
    <row r="229" spans="1:9" hidden="1" x14ac:dyDescent="0.25">
      <c r="A229" t="s">
        <v>1030</v>
      </c>
      <c r="B229" s="1">
        <f>IFERROR(VLOOKUP(A229,Previsao[],2,FALSE),0)</f>
        <v>45899</v>
      </c>
      <c r="C229">
        <v>21</v>
      </c>
      <c r="D229" t="str">
        <f>IFERROR(VLOOKUP(C229,T_produtos[],5,FALSE),"")</f>
        <v>VINIL ORACAL 651G - 041</v>
      </c>
      <c r="E229">
        <v>2</v>
      </c>
      <c r="F229" s="2">
        <f>(IFERROR(VLOOKUP(C229,T_produtos[],8,FALSE),"0"))*E229</f>
        <v>126</v>
      </c>
      <c r="G229" t="s">
        <v>1026</v>
      </c>
      <c r="H229" t="s">
        <v>1041</v>
      </c>
      <c r="I229" t="s">
        <v>1024</v>
      </c>
    </row>
    <row r="230" spans="1:9" hidden="1" x14ac:dyDescent="0.25">
      <c r="A230" t="s">
        <v>1030</v>
      </c>
      <c r="B230" s="1">
        <f>IFERROR(VLOOKUP(A230,Previsao[],2,FALSE),0)</f>
        <v>45899</v>
      </c>
      <c r="C230">
        <v>6</v>
      </c>
      <c r="D230" t="str">
        <f>IFERROR(VLOOKUP(C230,T_produtos[],5,FALSE),"")</f>
        <v>VINIL ORACAL 651G - 043</v>
      </c>
      <c r="E230">
        <v>6</v>
      </c>
      <c r="F230" s="2">
        <f>(IFERROR(VLOOKUP(C230,T_produtos[],8,FALSE),"0"))*E230</f>
        <v>378</v>
      </c>
      <c r="G230" t="s">
        <v>1022</v>
      </c>
      <c r="H230" t="s">
        <v>1041</v>
      </c>
      <c r="I230" t="s">
        <v>1024</v>
      </c>
    </row>
    <row r="231" spans="1:9" hidden="1" x14ac:dyDescent="0.25">
      <c r="A231" t="s">
        <v>1030</v>
      </c>
      <c r="B231" s="1">
        <f>IFERROR(VLOOKUP(A231,Previsao[],2,FALSE),0)</f>
        <v>45899</v>
      </c>
      <c r="C231">
        <v>7</v>
      </c>
      <c r="D231" t="str">
        <f>IFERROR(VLOOKUP(C231,T_produtos[],5,FALSE),"")</f>
        <v>VINIL ORACAL 651G - 045</v>
      </c>
      <c r="E231">
        <v>2</v>
      </c>
      <c r="F231" s="2">
        <f>(IFERROR(VLOOKUP(C231,T_produtos[],8,FALSE),"0"))*E231</f>
        <v>126</v>
      </c>
      <c r="G231" t="s">
        <v>1022</v>
      </c>
      <c r="H231" t="s">
        <v>1041</v>
      </c>
      <c r="I231" t="s">
        <v>1024</v>
      </c>
    </row>
    <row r="232" spans="1:9" hidden="1" x14ac:dyDescent="0.25">
      <c r="A232" t="s">
        <v>1030</v>
      </c>
      <c r="B232" s="1">
        <f>IFERROR(VLOOKUP(A232,Previsao[],2,FALSE),0)</f>
        <v>45899</v>
      </c>
      <c r="C232">
        <v>4</v>
      </c>
      <c r="D232" t="str">
        <f>IFERROR(VLOOKUP(C232,T_produtos[],5,FALSE),"")</f>
        <v>VINIL ORACAL 651G - 047</v>
      </c>
      <c r="E232">
        <v>10</v>
      </c>
      <c r="F232" s="2">
        <f>(IFERROR(VLOOKUP(C232,T_produtos[],8,FALSE),"0"))*E232</f>
        <v>630</v>
      </c>
      <c r="G232" t="s">
        <v>1022</v>
      </c>
      <c r="H232" t="s">
        <v>1041</v>
      </c>
      <c r="I232" t="s">
        <v>1024</v>
      </c>
    </row>
    <row r="233" spans="1:9" hidden="1" x14ac:dyDescent="0.25">
      <c r="A233" t="s">
        <v>1030</v>
      </c>
      <c r="B233" s="1">
        <f>IFERROR(VLOOKUP(A233,Previsao[],2,FALSE),0)</f>
        <v>45899</v>
      </c>
      <c r="C233">
        <v>5</v>
      </c>
      <c r="D233" t="str">
        <f>IFERROR(VLOOKUP(C233,T_produtos[],5,FALSE),"")</f>
        <v>VINIL ORACAL 651G - 049</v>
      </c>
      <c r="E233">
        <v>30</v>
      </c>
      <c r="F233" s="2">
        <f>(IFERROR(VLOOKUP(C233,T_produtos[],8,FALSE),"0"))*E233</f>
        <v>1890</v>
      </c>
      <c r="G233" t="s">
        <v>1022</v>
      </c>
      <c r="H233" t="s">
        <v>1041</v>
      </c>
      <c r="I233" t="s">
        <v>1024</v>
      </c>
    </row>
    <row r="234" spans="1:9" hidden="1" x14ac:dyDescent="0.25">
      <c r="A234" t="s">
        <v>1030</v>
      </c>
      <c r="B234" s="1">
        <f>IFERROR(VLOOKUP(A234,Previsao[],2,FALSE),0)</f>
        <v>45899</v>
      </c>
      <c r="C234">
        <v>5</v>
      </c>
      <c r="D234" t="str">
        <f>IFERROR(VLOOKUP(C234,T_produtos[],5,FALSE),"")</f>
        <v>VINIL ORACAL 651G - 049</v>
      </c>
      <c r="E234">
        <v>24</v>
      </c>
      <c r="F234" s="2">
        <f>(IFERROR(VLOOKUP(C234,T_produtos[],8,FALSE),"0"))*E234</f>
        <v>1512</v>
      </c>
      <c r="G234" t="s">
        <v>1026</v>
      </c>
      <c r="H234" t="s">
        <v>1041</v>
      </c>
      <c r="I234" t="s">
        <v>1024</v>
      </c>
    </row>
    <row r="235" spans="1:9" hidden="1" x14ac:dyDescent="0.25">
      <c r="A235" t="s">
        <v>1030</v>
      </c>
      <c r="B235" s="1">
        <f>IFERROR(VLOOKUP(A235,Previsao[],2,FALSE),0)</f>
        <v>45899</v>
      </c>
      <c r="C235">
        <v>8</v>
      </c>
      <c r="D235" t="str">
        <f>IFERROR(VLOOKUP(C235,T_produtos[],5,FALSE),"")</f>
        <v>VINIL ORACAL 651G - 050</v>
      </c>
      <c r="E235">
        <v>2</v>
      </c>
      <c r="F235" s="2">
        <f>(IFERROR(VLOOKUP(C235,T_produtos[],8,FALSE),"0"))*E235</f>
        <v>126</v>
      </c>
      <c r="G235" t="s">
        <v>1022</v>
      </c>
      <c r="H235" t="s">
        <v>1041</v>
      </c>
      <c r="I235" t="s">
        <v>1024</v>
      </c>
    </row>
    <row r="236" spans="1:9" hidden="1" x14ac:dyDescent="0.25">
      <c r="A236" t="s">
        <v>1030</v>
      </c>
      <c r="B236" s="1">
        <f>IFERROR(VLOOKUP(A236,Previsao[],2,FALSE),0)</f>
        <v>45899</v>
      </c>
      <c r="C236">
        <v>23</v>
      </c>
      <c r="D236" t="str">
        <f>IFERROR(VLOOKUP(C236,T_produtos[],5,FALSE),"")</f>
        <v>VINIL ORACAL 651G - 051</v>
      </c>
      <c r="E236">
        <v>2</v>
      </c>
      <c r="F236" s="2">
        <f>(IFERROR(VLOOKUP(C236,T_produtos[],8,FALSE),"0"))*E236</f>
        <v>126</v>
      </c>
      <c r="G236" t="s">
        <v>1022</v>
      </c>
      <c r="H236" t="s">
        <v>1041</v>
      </c>
      <c r="I236" t="s">
        <v>1024</v>
      </c>
    </row>
    <row r="237" spans="1:9" hidden="1" x14ac:dyDescent="0.25">
      <c r="A237" t="s">
        <v>1030</v>
      </c>
      <c r="B237" s="1">
        <f>IFERROR(VLOOKUP(A237,Previsao[],2,FALSE),0)</f>
        <v>45899</v>
      </c>
      <c r="C237">
        <v>24</v>
      </c>
      <c r="D237" t="str">
        <f>IFERROR(VLOOKUP(C237,T_produtos[],5,FALSE),"")</f>
        <v>VINIL ORACAL 651G - 052</v>
      </c>
      <c r="E237">
        <v>12</v>
      </c>
      <c r="F237" s="2">
        <f>(IFERROR(VLOOKUP(C237,T_produtos[],8,FALSE),"0"))*E237</f>
        <v>756</v>
      </c>
      <c r="G237" t="s">
        <v>1022</v>
      </c>
      <c r="H237" t="s">
        <v>1041</v>
      </c>
      <c r="I237" t="s">
        <v>1024</v>
      </c>
    </row>
    <row r="238" spans="1:9" hidden="1" x14ac:dyDescent="0.25">
      <c r="A238" t="s">
        <v>1030</v>
      </c>
      <c r="B238" s="1">
        <f>IFERROR(VLOOKUP(A238,Previsao[],2,FALSE),0)</f>
        <v>45899</v>
      </c>
      <c r="C238">
        <v>24</v>
      </c>
      <c r="D238" t="str">
        <f>IFERROR(VLOOKUP(C238,T_produtos[],5,FALSE),"")</f>
        <v>VINIL ORACAL 651G - 052</v>
      </c>
      <c r="E238">
        <v>2</v>
      </c>
      <c r="F238" s="2">
        <f>(IFERROR(VLOOKUP(C238,T_produtos[],8,FALSE),"0"))*E238</f>
        <v>126</v>
      </c>
      <c r="G238" t="s">
        <v>1026</v>
      </c>
      <c r="H238" t="s">
        <v>1041</v>
      </c>
      <c r="I238" t="s">
        <v>1024</v>
      </c>
    </row>
    <row r="239" spans="1:9" hidden="1" x14ac:dyDescent="0.25">
      <c r="A239" t="s">
        <v>1030</v>
      </c>
      <c r="B239" s="1">
        <f>IFERROR(VLOOKUP(A239,Previsao[],2,FALSE),0)</f>
        <v>45899</v>
      </c>
      <c r="C239">
        <v>26</v>
      </c>
      <c r="D239" t="str">
        <f>IFERROR(VLOOKUP(C239,T_produtos[],5,FALSE),"")</f>
        <v>VINIL ORACAL 651G - 054</v>
      </c>
      <c r="E239">
        <v>12</v>
      </c>
      <c r="F239" s="2">
        <f>(IFERROR(VLOOKUP(C239,T_produtos[],8,FALSE),"0"))*E239</f>
        <v>756</v>
      </c>
      <c r="G239" t="s">
        <v>1022</v>
      </c>
      <c r="H239" t="s">
        <v>1041</v>
      </c>
      <c r="I239" t="s">
        <v>1024</v>
      </c>
    </row>
    <row r="240" spans="1:9" hidden="1" x14ac:dyDescent="0.25">
      <c r="A240" t="s">
        <v>1030</v>
      </c>
      <c r="B240" s="1">
        <f>IFERROR(VLOOKUP(A240,Previsao[],2,FALSE),0)</f>
        <v>45899</v>
      </c>
      <c r="C240">
        <v>27</v>
      </c>
      <c r="D240" t="str">
        <f>IFERROR(VLOOKUP(C240,T_produtos[],5,FALSE),"")</f>
        <v>VINIL ORACAL 651G - 055</v>
      </c>
      <c r="E240">
        <v>2</v>
      </c>
      <c r="F240" s="2">
        <f>(IFERROR(VLOOKUP(C240,T_produtos[],8,FALSE),"0"))*E240</f>
        <v>126</v>
      </c>
      <c r="G240" t="s">
        <v>1022</v>
      </c>
      <c r="H240" t="s">
        <v>1041</v>
      </c>
      <c r="I240" t="s">
        <v>1024</v>
      </c>
    </row>
    <row r="241" spans="1:9" hidden="1" x14ac:dyDescent="0.25">
      <c r="A241" t="s">
        <v>1030</v>
      </c>
      <c r="B241" s="1">
        <f>IFERROR(VLOOKUP(A241,Previsao[],2,FALSE),0)</f>
        <v>45899</v>
      </c>
      <c r="C241">
        <v>28</v>
      </c>
      <c r="D241" t="str">
        <f>IFERROR(VLOOKUP(C241,T_produtos[],5,FALSE),"")</f>
        <v>VINIL ORACAL 651G - 056</v>
      </c>
      <c r="E241">
        <v>2</v>
      </c>
      <c r="F241" s="2">
        <f>(IFERROR(VLOOKUP(C241,T_produtos[],8,FALSE),"0"))*E241</f>
        <v>126</v>
      </c>
      <c r="G241" t="s">
        <v>1022</v>
      </c>
      <c r="H241" t="s">
        <v>1041</v>
      </c>
      <c r="I241" t="s">
        <v>1024</v>
      </c>
    </row>
    <row r="242" spans="1:9" hidden="1" x14ac:dyDescent="0.25">
      <c r="A242" t="s">
        <v>1030</v>
      </c>
      <c r="B242" s="1">
        <f>IFERROR(VLOOKUP(A242,Previsao[],2,FALSE),0)</f>
        <v>45899</v>
      </c>
      <c r="C242">
        <v>29</v>
      </c>
      <c r="D242" t="str">
        <f>IFERROR(VLOOKUP(C242,T_produtos[],5,FALSE),"")</f>
        <v>VINIL ORACAL 651G - 057</v>
      </c>
      <c r="E242">
        <v>6</v>
      </c>
      <c r="F242" s="2">
        <f>(IFERROR(VLOOKUP(C242,T_produtos[],8,FALSE),"0"))*E242</f>
        <v>378</v>
      </c>
      <c r="G242" t="s">
        <v>1026</v>
      </c>
      <c r="H242" t="s">
        <v>1041</v>
      </c>
      <c r="I242" t="s">
        <v>1024</v>
      </c>
    </row>
    <row r="243" spans="1:9" hidden="1" x14ac:dyDescent="0.25">
      <c r="A243" t="s">
        <v>1030</v>
      </c>
      <c r="B243" s="1">
        <f>IFERROR(VLOOKUP(A243,Previsao[],2,FALSE),0)</f>
        <v>45899</v>
      </c>
      <c r="C243">
        <v>30</v>
      </c>
      <c r="D243" t="str">
        <f>IFERROR(VLOOKUP(C243,T_produtos[],5,FALSE),"")</f>
        <v>VINIL ORACAL 651G - 060</v>
      </c>
      <c r="E243">
        <v>8</v>
      </c>
      <c r="F243" s="2">
        <f>(IFERROR(VLOOKUP(C243,T_produtos[],8,FALSE),"0"))*E243</f>
        <v>504</v>
      </c>
      <c r="G243" t="s">
        <v>1022</v>
      </c>
      <c r="H243" t="s">
        <v>1041</v>
      </c>
      <c r="I243" t="s">
        <v>1024</v>
      </c>
    </row>
    <row r="244" spans="1:9" hidden="1" x14ac:dyDescent="0.25">
      <c r="A244" t="s">
        <v>1030</v>
      </c>
      <c r="B244" s="1">
        <f>IFERROR(VLOOKUP(A244,Previsao[],2,FALSE),0)</f>
        <v>45899</v>
      </c>
      <c r="C244">
        <v>31</v>
      </c>
      <c r="D244" t="str">
        <f>IFERROR(VLOOKUP(C244,T_produtos[],5,FALSE),"")</f>
        <v>VINIL ORACAL 651G - 061</v>
      </c>
      <c r="E244">
        <v>12</v>
      </c>
      <c r="F244" s="2">
        <f>(IFERROR(VLOOKUP(C244,T_produtos[],8,FALSE),"0"))*E244</f>
        <v>756</v>
      </c>
      <c r="G244" t="s">
        <v>1022</v>
      </c>
      <c r="H244" t="s">
        <v>1041</v>
      </c>
      <c r="I244" t="s">
        <v>1024</v>
      </c>
    </row>
    <row r="245" spans="1:9" hidden="1" x14ac:dyDescent="0.25">
      <c r="A245" t="s">
        <v>1030</v>
      </c>
      <c r="B245" s="1">
        <f>IFERROR(VLOOKUP(A245,Previsao[],2,FALSE),0)</f>
        <v>45899</v>
      </c>
      <c r="C245">
        <v>32</v>
      </c>
      <c r="D245" t="str">
        <f>IFERROR(VLOOKUP(C245,T_produtos[],5,FALSE),"")</f>
        <v>VINIL ORACAL 651G - 062</v>
      </c>
      <c r="E245">
        <v>16</v>
      </c>
      <c r="F245" s="2">
        <f>(IFERROR(VLOOKUP(C245,T_produtos[],8,FALSE),"0"))*E245</f>
        <v>1008</v>
      </c>
      <c r="G245" t="s">
        <v>1022</v>
      </c>
      <c r="H245" t="s">
        <v>1041</v>
      </c>
      <c r="I245" t="s">
        <v>1024</v>
      </c>
    </row>
    <row r="246" spans="1:9" hidden="1" x14ac:dyDescent="0.25">
      <c r="A246" t="s">
        <v>1030</v>
      </c>
      <c r="B246" s="1">
        <f>IFERROR(VLOOKUP(A246,Previsao[],2,FALSE),0)</f>
        <v>45899</v>
      </c>
      <c r="C246">
        <v>35</v>
      </c>
      <c r="D246" t="str">
        <f>IFERROR(VLOOKUP(C246,T_produtos[],5,FALSE),"")</f>
        <v>VINIL ORACAL 651G - 065</v>
      </c>
      <c r="E246">
        <v>8</v>
      </c>
      <c r="F246" s="2">
        <f>(IFERROR(VLOOKUP(C246,T_produtos[],8,FALSE),"0"))*E246</f>
        <v>504</v>
      </c>
      <c r="G246" t="s">
        <v>1022</v>
      </c>
      <c r="H246" t="s">
        <v>1041</v>
      </c>
      <c r="I246" t="s">
        <v>1024</v>
      </c>
    </row>
    <row r="247" spans="1:9" hidden="1" x14ac:dyDescent="0.25">
      <c r="A247" t="s">
        <v>1030</v>
      </c>
      <c r="B247" s="1">
        <f>IFERROR(VLOOKUP(A247,Previsao[],2,FALSE),0)</f>
        <v>45899</v>
      </c>
      <c r="C247">
        <v>37</v>
      </c>
      <c r="D247" t="str">
        <f>IFERROR(VLOOKUP(C247,T_produtos[],5,FALSE),"")</f>
        <v>VINIL ORACAL 651G - 067</v>
      </c>
      <c r="E247">
        <v>2</v>
      </c>
      <c r="F247" s="2">
        <f>(IFERROR(VLOOKUP(C247,T_produtos[],8,FALSE),"0"))*E247</f>
        <v>126</v>
      </c>
      <c r="G247" t="s">
        <v>1026</v>
      </c>
      <c r="H247" t="s">
        <v>1041</v>
      </c>
      <c r="I247" t="s">
        <v>1024</v>
      </c>
    </row>
    <row r="248" spans="1:9" hidden="1" x14ac:dyDescent="0.25">
      <c r="A248" t="s">
        <v>1030</v>
      </c>
      <c r="B248" s="1">
        <f>IFERROR(VLOOKUP(A248,Previsao[],2,FALSE),0)</f>
        <v>45899</v>
      </c>
      <c r="C248">
        <v>39</v>
      </c>
      <c r="D248" t="str">
        <f>IFERROR(VLOOKUP(C248,T_produtos[],5,FALSE),"")</f>
        <v>VINIL ORACAL 651G - 070</v>
      </c>
      <c r="E248">
        <v>40</v>
      </c>
      <c r="F248" s="2">
        <f>(IFERROR(VLOOKUP(C248,T_produtos[],8,FALSE),"0"))*E248</f>
        <v>2520</v>
      </c>
      <c r="G248" t="s">
        <v>1023</v>
      </c>
      <c r="H248" t="s">
        <v>1041</v>
      </c>
      <c r="I248" t="s">
        <v>1024</v>
      </c>
    </row>
    <row r="249" spans="1:9" hidden="1" x14ac:dyDescent="0.25">
      <c r="A249" t="s">
        <v>1030</v>
      </c>
      <c r="B249" s="1">
        <f>IFERROR(VLOOKUP(A249,Previsao[],2,FALSE),0)</f>
        <v>45899</v>
      </c>
      <c r="C249">
        <v>41</v>
      </c>
      <c r="D249" t="str">
        <f>IFERROR(VLOOKUP(C249,T_produtos[],5,FALSE),"")</f>
        <v>VINIL ORACAL 651G - 072</v>
      </c>
      <c r="E249">
        <v>6</v>
      </c>
      <c r="F249" s="2">
        <f>(IFERROR(VLOOKUP(C249,T_produtos[],8,FALSE),"0"))*E249</f>
        <v>378</v>
      </c>
      <c r="G249" t="s">
        <v>1022</v>
      </c>
      <c r="H249" t="s">
        <v>1041</v>
      </c>
      <c r="I249" t="s">
        <v>1024</v>
      </c>
    </row>
    <row r="250" spans="1:9" hidden="1" x14ac:dyDescent="0.25">
      <c r="A250" t="s">
        <v>1030</v>
      </c>
      <c r="B250" s="1">
        <f>IFERROR(VLOOKUP(A250,Previsao[],2,FALSE),0)</f>
        <v>45899</v>
      </c>
      <c r="C250">
        <v>42</v>
      </c>
      <c r="D250" t="str">
        <f>IFERROR(VLOOKUP(C250,T_produtos[],5,FALSE),"")</f>
        <v>VINIL ORACAL 651G - 073</v>
      </c>
      <c r="E250">
        <v>12</v>
      </c>
      <c r="F250" s="2">
        <f>(IFERROR(VLOOKUP(C250,T_produtos[],8,FALSE),"0"))*E250</f>
        <v>756</v>
      </c>
      <c r="G250" t="s">
        <v>1022</v>
      </c>
      <c r="H250" t="s">
        <v>1041</v>
      </c>
      <c r="I250" t="s">
        <v>1024</v>
      </c>
    </row>
    <row r="251" spans="1:9" hidden="1" x14ac:dyDescent="0.25">
      <c r="A251" t="s">
        <v>1030</v>
      </c>
      <c r="B251" s="1">
        <f>IFERROR(VLOOKUP(A251,Previsao[],2,FALSE),0)</f>
        <v>45899</v>
      </c>
      <c r="C251">
        <v>42</v>
      </c>
      <c r="D251" t="str">
        <f>IFERROR(VLOOKUP(C251,T_produtos[],5,FALSE),"")</f>
        <v>VINIL ORACAL 651G - 073</v>
      </c>
      <c r="E251">
        <v>2</v>
      </c>
      <c r="F251" s="2">
        <f>(IFERROR(VLOOKUP(C251,T_produtos[],8,FALSE),"0"))*E251</f>
        <v>126</v>
      </c>
      <c r="G251" t="s">
        <v>1026</v>
      </c>
      <c r="H251" t="s">
        <v>1041</v>
      </c>
      <c r="I251" t="s">
        <v>1024</v>
      </c>
    </row>
    <row r="252" spans="1:9" hidden="1" x14ac:dyDescent="0.25">
      <c r="A252" t="s">
        <v>1030</v>
      </c>
      <c r="B252" s="1">
        <f>IFERROR(VLOOKUP(A252,Previsao[],2,FALSE),0)</f>
        <v>45899</v>
      </c>
      <c r="C252">
        <v>43</v>
      </c>
      <c r="D252" t="str">
        <f>IFERROR(VLOOKUP(C252,T_produtos[],5,FALSE),"")</f>
        <v>VINIL ORACAL 651G - 074</v>
      </c>
      <c r="E252">
        <v>4</v>
      </c>
      <c r="F252" s="2">
        <f>(IFERROR(VLOOKUP(C252,T_produtos[],8,FALSE),"0"))*E252</f>
        <v>252</v>
      </c>
      <c r="G252" t="s">
        <v>1023</v>
      </c>
      <c r="H252" t="s">
        <v>1041</v>
      </c>
      <c r="I252" t="s">
        <v>1024</v>
      </c>
    </row>
    <row r="253" spans="1:9" hidden="1" x14ac:dyDescent="0.25">
      <c r="A253" t="s">
        <v>1030</v>
      </c>
      <c r="B253" s="1">
        <f>IFERROR(VLOOKUP(A253,Previsao[],2,FALSE),0)</f>
        <v>45899</v>
      </c>
      <c r="C253">
        <v>47</v>
      </c>
      <c r="D253" t="str">
        <f>IFERROR(VLOOKUP(C253,T_produtos[],5,FALSE),"")</f>
        <v>VINIL ORACAL 651G - 082</v>
      </c>
      <c r="E253">
        <v>2</v>
      </c>
      <c r="F253" s="2">
        <f>(IFERROR(VLOOKUP(C253,T_produtos[],8,FALSE),"0"))*E253</f>
        <v>126</v>
      </c>
      <c r="G253" t="s">
        <v>1023</v>
      </c>
      <c r="H253" t="s">
        <v>1041</v>
      </c>
      <c r="I253" t="s">
        <v>1024</v>
      </c>
    </row>
    <row r="254" spans="1:9" hidden="1" x14ac:dyDescent="0.25">
      <c r="A254" t="s">
        <v>1030</v>
      </c>
      <c r="B254" s="1">
        <f>IFERROR(VLOOKUP(A254,Previsao[],2,FALSE),0)</f>
        <v>45899</v>
      </c>
      <c r="C254">
        <v>48</v>
      </c>
      <c r="D254" t="str">
        <f>IFERROR(VLOOKUP(C254,T_produtos[],5,FALSE),"")</f>
        <v>VINIL ORACAL 651G - 083</v>
      </c>
      <c r="E254">
        <v>4</v>
      </c>
      <c r="F254" s="2">
        <f>(IFERROR(VLOOKUP(C254,T_produtos[],8,FALSE),"0"))*E254</f>
        <v>252</v>
      </c>
      <c r="G254" t="s">
        <v>1026</v>
      </c>
      <c r="H254" t="s">
        <v>1041</v>
      </c>
      <c r="I254" t="s">
        <v>1024</v>
      </c>
    </row>
    <row r="255" spans="1:9" hidden="1" x14ac:dyDescent="0.25">
      <c r="A255" t="s">
        <v>1030</v>
      </c>
      <c r="B255" s="1">
        <f>IFERROR(VLOOKUP(A255,Previsao[],2,FALSE),0)</f>
        <v>45899</v>
      </c>
      <c r="C255">
        <v>49</v>
      </c>
      <c r="D255" t="str">
        <f>IFERROR(VLOOKUP(C255,T_produtos[],5,FALSE),"")</f>
        <v>VINIL ORACAL 651G - 084</v>
      </c>
      <c r="E255">
        <v>2</v>
      </c>
      <c r="F255" s="2">
        <f>(IFERROR(VLOOKUP(C255,T_produtos[],8,FALSE),"0"))*E255</f>
        <v>126</v>
      </c>
      <c r="G255" t="s">
        <v>1023</v>
      </c>
      <c r="H255" t="s">
        <v>1041</v>
      </c>
      <c r="I255" t="s">
        <v>1024</v>
      </c>
    </row>
    <row r="256" spans="1:9" hidden="1" x14ac:dyDescent="0.25">
      <c r="A256" t="s">
        <v>1030</v>
      </c>
      <c r="B256" s="1">
        <f>IFERROR(VLOOKUP(A256,Previsao[],2,FALSE),0)</f>
        <v>45899</v>
      </c>
      <c r="C256">
        <v>67</v>
      </c>
      <c r="D256" t="str">
        <f>IFERROR(VLOOKUP(C256,T_produtos[],5,FALSE),"")</f>
        <v>VINIL ORACAL 651G - 090</v>
      </c>
      <c r="E256">
        <v>6</v>
      </c>
      <c r="F256" s="2">
        <f>(IFERROR(VLOOKUP(C256,T_produtos[],8,FALSE),"0"))*E256</f>
        <v>378</v>
      </c>
      <c r="G256" t="s">
        <v>1023</v>
      </c>
      <c r="H256" t="s">
        <v>1041</v>
      </c>
      <c r="I256" t="s">
        <v>1024</v>
      </c>
    </row>
    <row r="257" spans="1:9" hidden="1" x14ac:dyDescent="0.25">
      <c r="A257" t="s">
        <v>1030</v>
      </c>
      <c r="B257" s="1">
        <f>IFERROR(VLOOKUP(A257,Previsao[],2,FALSE),0)</f>
        <v>45899</v>
      </c>
      <c r="C257">
        <v>68</v>
      </c>
      <c r="D257" t="str">
        <f>IFERROR(VLOOKUP(C257,T_produtos[],5,FALSE),"")</f>
        <v>VINIL ORACAL 651G - 091</v>
      </c>
      <c r="E257">
        <v>2</v>
      </c>
      <c r="F257" s="2">
        <f>(IFERROR(VLOOKUP(C257,T_produtos[],8,FALSE),"0"))*E257</f>
        <v>126</v>
      </c>
      <c r="G257" t="s">
        <v>1023</v>
      </c>
      <c r="H257" t="s">
        <v>1041</v>
      </c>
      <c r="I257" t="s">
        <v>1024</v>
      </c>
    </row>
    <row r="258" spans="1:9" hidden="1" x14ac:dyDescent="0.25">
      <c r="A258" t="s">
        <v>1030</v>
      </c>
      <c r="B258" s="1">
        <f>IFERROR(VLOOKUP(A258,Previsao[],2,FALSE),0)</f>
        <v>45899</v>
      </c>
      <c r="C258">
        <v>69</v>
      </c>
      <c r="D258" t="str">
        <f>IFERROR(VLOOKUP(C258,T_produtos[],5,FALSE),"")</f>
        <v>VINIL ORACAL 651G - 092</v>
      </c>
      <c r="E258">
        <v>4</v>
      </c>
      <c r="F258" s="2">
        <f>(IFERROR(VLOOKUP(C258,T_produtos[],8,FALSE),"0"))*E258</f>
        <v>252</v>
      </c>
      <c r="G258" t="s">
        <v>1023</v>
      </c>
      <c r="H258" t="s">
        <v>1041</v>
      </c>
      <c r="I258" t="s">
        <v>1024</v>
      </c>
    </row>
    <row r="259" spans="1:9" hidden="1" x14ac:dyDescent="0.25">
      <c r="A259" t="s">
        <v>1030</v>
      </c>
      <c r="B259" s="1">
        <f>IFERROR(VLOOKUP(A259,Previsao[],2,FALSE),0)</f>
        <v>45899</v>
      </c>
      <c r="C259">
        <v>51</v>
      </c>
      <c r="D259" t="str">
        <f>IFERROR(VLOOKUP(C259,T_produtos[],5,FALSE),"")</f>
        <v>VINIL ORACAL 651G - 098</v>
      </c>
      <c r="E259">
        <v>2</v>
      </c>
      <c r="F259" s="2">
        <f>(IFERROR(VLOOKUP(C259,T_produtos[],8,FALSE),"0"))*E259</f>
        <v>126</v>
      </c>
      <c r="G259" t="s">
        <v>1023</v>
      </c>
      <c r="H259" t="s">
        <v>1041</v>
      </c>
      <c r="I259" t="s">
        <v>1024</v>
      </c>
    </row>
    <row r="260" spans="1:9" hidden="1" x14ac:dyDescent="0.25">
      <c r="A260" t="s">
        <v>1030</v>
      </c>
      <c r="B260" s="1">
        <f>IFERROR(VLOOKUP(A260,Previsao[],2,FALSE),0)</f>
        <v>45899</v>
      </c>
      <c r="C260">
        <v>52</v>
      </c>
      <c r="D260" t="str">
        <f>IFERROR(VLOOKUP(C260,T_produtos[],5,FALSE),"")</f>
        <v>VINIL ORACAL 651G - 312</v>
      </c>
      <c r="E260">
        <v>2</v>
      </c>
      <c r="F260" s="2">
        <f>(IFERROR(VLOOKUP(C260,T_produtos[],8,FALSE),"0"))*E260</f>
        <v>126</v>
      </c>
      <c r="G260" t="s">
        <v>1026</v>
      </c>
      <c r="H260" t="s">
        <v>1041</v>
      </c>
      <c r="I260" t="s">
        <v>1024</v>
      </c>
    </row>
    <row r="261" spans="1:9" hidden="1" x14ac:dyDescent="0.25">
      <c r="A261" t="s">
        <v>1030</v>
      </c>
      <c r="B261" s="1">
        <f>IFERROR(VLOOKUP(A261,Previsao[],2,FALSE),0)</f>
        <v>45899</v>
      </c>
      <c r="C261">
        <v>54</v>
      </c>
      <c r="D261" t="str">
        <f>IFERROR(VLOOKUP(C261,T_produtos[],5,FALSE),"")</f>
        <v>VINIL ORACAL 651G - 518</v>
      </c>
      <c r="E261">
        <v>8</v>
      </c>
      <c r="F261" s="2">
        <f>(IFERROR(VLOOKUP(C261,T_produtos[],8,FALSE),"0"))*E261</f>
        <v>504</v>
      </c>
      <c r="G261" t="s">
        <v>1023</v>
      </c>
      <c r="H261" t="s">
        <v>1041</v>
      </c>
      <c r="I261" t="s">
        <v>1024</v>
      </c>
    </row>
    <row r="262" spans="1:9" hidden="1" x14ac:dyDescent="0.25">
      <c r="A262" t="s">
        <v>1030</v>
      </c>
      <c r="B262" s="1">
        <f>IFERROR(VLOOKUP(A262,Previsao[],2,FALSE),0)</f>
        <v>45899</v>
      </c>
      <c r="C262">
        <v>55</v>
      </c>
      <c r="D262" t="str">
        <f>IFERROR(VLOOKUP(C262,T_produtos[],5,FALSE),"")</f>
        <v>VINIL ORACAL 651G - 562</v>
      </c>
      <c r="E262">
        <v>1</v>
      </c>
      <c r="F262" s="2">
        <f>(IFERROR(VLOOKUP(C262,T_produtos[],8,FALSE),"0"))*E262</f>
        <v>63</v>
      </c>
      <c r="G262" t="s">
        <v>1026</v>
      </c>
      <c r="H262" t="s">
        <v>1041</v>
      </c>
      <c r="I262" t="s">
        <v>1024</v>
      </c>
    </row>
    <row r="263" spans="1:9" hidden="1" x14ac:dyDescent="0.25">
      <c r="A263" t="s">
        <v>1030</v>
      </c>
      <c r="B263" s="1">
        <f>IFERROR(VLOOKUP(A263,Previsao[],2,FALSE),0)</f>
        <v>45899</v>
      </c>
      <c r="C263">
        <v>55</v>
      </c>
      <c r="D263" t="str">
        <f>IFERROR(VLOOKUP(C263,T_produtos[],5,FALSE),"")</f>
        <v>VINIL ORACAL 651G - 562</v>
      </c>
      <c r="E263">
        <v>10</v>
      </c>
      <c r="F263" s="2">
        <f>(IFERROR(VLOOKUP(C263,T_produtos[],8,FALSE),"0"))*E263</f>
        <v>630</v>
      </c>
      <c r="G263" t="s">
        <v>1023</v>
      </c>
      <c r="H263" t="s">
        <v>1041</v>
      </c>
      <c r="I263" t="s">
        <v>1024</v>
      </c>
    </row>
    <row r="264" spans="1:9" hidden="1" x14ac:dyDescent="0.25">
      <c r="A264" t="s">
        <v>1030</v>
      </c>
      <c r="B264" s="1">
        <f>IFERROR(VLOOKUP(A264,Previsao[],2,FALSE),0)</f>
        <v>45899</v>
      </c>
      <c r="C264">
        <v>64</v>
      </c>
      <c r="D264" t="str">
        <f>IFERROR(VLOOKUP(C264,T_produtos[],5,FALSE),"")</f>
        <v>VINIL ORACAL 651M - 070 - FOSCO</v>
      </c>
      <c r="E264">
        <v>12</v>
      </c>
      <c r="F264" s="2">
        <f>(IFERROR(VLOOKUP(C264,T_produtos[],8,FALSE),"0"))*E264</f>
        <v>756</v>
      </c>
      <c r="G264" t="s">
        <v>1022</v>
      </c>
      <c r="H264" t="s">
        <v>1041</v>
      </c>
      <c r="I264" t="s">
        <v>1024</v>
      </c>
    </row>
    <row r="265" spans="1:9" hidden="1" x14ac:dyDescent="0.25">
      <c r="A265" t="s">
        <v>1030</v>
      </c>
      <c r="B265" s="1">
        <f>IFERROR(VLOOKUP(A265,Previsao[],2,FALSE),0)</f>
        <v>45899</v>
      </c>
      <c r="C265">
        <v>65</v>
      </c>
      <c r="D265" t="str">
        <f>IFERROR(VLOOKUP(C265,T_produtos[],5,FALSE),"")</f>
        <v>VINIL ORACAL 651M - 073 - FOSCO</v>
      </c>
      <c r="E265">
        <v>6</v>
      </c>
      <c r="F265" s="2">
        <f>(IFERROR(VLOOKUP(C265,T_produtos[],8,FALSE),"0"))*E265</f>
        <v>378</v>
      </c>
      <c r="G265" t="s">
        <v>1022</v>
      </c>
      <c r="H265" t="s">
        <v>1041</v>
      </c>
      <c r="I265" t="s">
        <v>1024</v>
      </c>
    </row>
    <row r="266" spans="1:9" hidden="1" x14ac:dyDescent="0.25">
      <c r="A266" t="s">
        <v>1030</v>
      </c>
      <c r="B266" s="1">
        <f>IFERROR(VLOOKUP(A266,Previsao[],2,FALSE),0)</f>
        <v>45899</v>
      </c>
      <c r="C266">
        <v>140</v>
      </c>
      <c r="D266" t="str">
        <f>IFERROR(VLOOKUP(C266,T_produtos[],5,FALSE),"")</f>
        <v>VINIL ORACAL 751CG 070 BLACK</v>
      </c>
      <c r="E266">
        <v>2</v>
      </c>
      <c r="F266" s="2">
        <f>(IFERROR(VLOOKUP(C266,T_produtos[],8,FALSE),"0"))*E266</f>
        <v>126</v>
      </c>
      <c r="G266" t="s">
        <v>1022</v>
      </c>
      <c r="H266" t="s">
        <v>1041</v>
      </c>
      <c r="I266" t="s">
        <v>1024</v>
      </c>
    </row>
    <row r="267" spans="1:9" hidden="1" x14ac:dyDescent="0.25">
      <c r="A267" t="s">
        <v>1030</v>
      </c>
      <c r="B267" s="1">
        <f>IFERROR(VLOOKUP(A267,Previsao[],2,FALSE),0)</f>
        <v>45899</v>
      </c>
      <c r="C267">
        <v>140</v>
      </c>
      <c r="D267" t="str">
        <f>IFERROR(VLOOKUP(C267,T_produtos[],5,FALSE),"")</f>
        <v>VINIL ORACAL 751CG 070 BLACK</v>
      </c>
      <c r="E267">
        <v>2</v>
      </c>
      <c r="F267" s="2">
        <f>(IFERROR(VLOOKUP(C267,T_produtos[],8,FALSE),"0"))*E267</f>
        <v>126</v>
      </c>
      <c r="G267" t="s">
        <v>1026</v>
      </c>
      <c r="H267" t="s">
        <v>1041</v>
      </c>
      <c r="I267" t="s">
        <v>1024</v>
      </c>
    </row>
    <row r="268" spans="1:9" hidden="1" x14ac:dyDescent="0.25">
      <c r="A268" t="s">
        <v>1030</v>
      </c>
      <c r="B268" s="1">
        <f>IFERROR(VLOOKUP(A268,Previsao[],2,FALSE),0)</f>
        <v>45899</v>
      </c>
      <c r="C268">
        <v>1606</v>
      </c>
      <c r="D268" t="str">
        <f>IFERROR(VLOOKUP(C268,T_produtos[],5,FALSE),"")</f>
        <v>VINIL ORACAL 8300 073 1,26</v>
      </c>
      <c r="E268">
        <v>2</v>
      </c>
      <c r="F268" s="2">
        <f>(IFERROR(VLOOKUP(C268,T_produtos[],8,FALSE),"0"))*E268</f>
        <v>126</v>
      </c>
      <c r="G268" t="s">
        <v>1022</v>
      </c>
      <c r="H268" t="s">
        <v>1041</v>
      </c>
      <c r="I268" t="s">
        <v>1024</v>
      </c>
    </row>
    <row r="269" spans="1:9" hidden="1" x14ac:dyDescent="0.25">
      <c r="A269" t="s">
        <v>1030</v>
      </c>
      <c r="B269" s="1">
        <f>IFERROR(VLOOKUP(A269,Previsao[],2,FALSE),0)</f>
        <v>45899</v>
      </c>
      <c r="C269">
        <v>1607</v>
      </c>
      <c r="D269" t="str">
        <f>IFERROR(VLOOKUP(C269,T_produtos[],5,FALSE),"")</f>
        <v>VINIL ORACAL 8300 074 1,26</v>
      </c>
      <c r="E269">
        <v>1</v>
      </c>
      <c r="F269" s="2">
        <f>(IFERROR(VLOOKUP(C269,T_produtos[],8,FALSE),"0"))*E269</f>
        <v>63</v>
      </c>
      <c r="G269" t="s">
        <v>1026</v>
      </c>
      <c r="H269" t="s">
        <v>1041</v>
      </c>
      <c r="I269" t="s">
        <v>1024</v>
      </c>
    </row>
    <row r="270" spans="1:9" hidden="1" x14ac:dyDescent="0.25">
      <c r="A270" t="s">
        <v>1030</v>
      </c>
      <c r="B270" s="1">
        <f>IFERROR(VLOOKUP(A270,Previsao[],2,FALSE),0)</f>
        <v>45899</v>
      </c>
      <c r="C270">
        <v>194</v>
      </c>
      <c r="D270" t="str">
        <f>IFERROR(VLOOKUP(C270,T_produtos[],5,FALSE),"")</f>
        <v>MASCARA ORATAPE MT52 PAPEL F99 1,22M X 50M</v>
      </c>
      <c r="E270">
        <v>131</v>
      </c>
      <c r="F270" s="2">
        <f>(IFERROR(VLOOKUP(C270,T_produtos[],8,FALSE),"0"))*E270</f>
        <v>7991</v>
      </c>
      <c r="G270" t="s">
        <v>1026</v>
      </c>
      <c r="H270" t="s">
        <v>1041</v>
      </c>
      <c r="I270" t="s">
        <v>1024</v>
      </c>
    </row>
    <row r="271" spans="1:9" hidden="1" x14ac:dyDescent="0.25">
      <c r="A271" t="s">
        <v>1030</v>
      </c>
      <c r="B271" s="1">
        <f>IFERROR(VLOOKUP(A271,Previsao[],2,FALSE),0)</f>
        <v>45899</v>
      </c>
      <c r="C271">
        <v>195</v>
      </c>
      <c r="D271" t="str">
        <f>IFERROR(VLOOKUP(C271,T_produtos[],5,FALSE),"")</f>
        <v>MASCARA ORATAPE MT95 TRANSP F99 1,22M X 50M</v>
      </c>
      <c r="E271">
        <v>30</v>
      </c>
      <c r="F271" s="2">
        <f>(IFERROR(VLOOKUP(C271,T_produtos[],8,FALSE),"0"))*E271</f>
        <v>1830</v>
      </c>
      <c r="G271" t="s">
        <v>1022</v>
      </c>
      <c r="H271" t="s">
        <v>1041</v>
      </c>
      <c r="I271" t="s">
        <v>1024</v>
      </c>
    </row>
    <row r="272" spans="1:9" hidden="1" x14ac:dyDescent="0.25">
      <c r="A272" t="s">
        <v>1031</v>
      </c>
      <c r="B272" s="1">
        <f>IFERROR(VLOOKUP(A272,Previsao[],2,FALSE),0)</f>
        <v>45930</v>
      </c>
      <c r="C272">
        <v>3</v>
      </c>
      <c r="D272" t="str">
        <f>IFERROR(VLOOKUP(C272,T_produtos[],5,FALSE),"")</f>
        <v>VINIL ORACAL 651G - 010</v>
      </c>
      <c r="E272">
        <v>40</v>
      </c>
      <c r="F272" s="2">
        <f>(IFERROR(VLOOKUP(C272,T_produtos[],8,FALSE),"0"))*E272</f>
        <v>2520</v>
      </c>
      <c r="G272" t="s">
        <v>1026</v>
      </c>
      <c r="H272" t="s">
        <v>1024</v>
      </c>
      <c r="I272" t="s">
        <v>1024</v>
      </c>
    </row>
    <row r="273" spans="1:9" hidden="1" x14ac:dyDescent="0.25">
      <c r="A273" t="s">
        <v>1031</v>
      </c>
      <c r="B273" s="1">
        <f>IFERROR(VLOOKUP(A273,Previsao[],2,FALSE),0)</f>
        <v>45930</v>
      </c>
      <c r="C273">
        <v>3</v>
      </c>
      <c r="D273" t="str">
        <f>IFERROR(VLOOKUP(C273,T_produtos[],5,FALSE),"")</f>
        <v>VINIL ORACAL 651G - 010</v>
      </c>
      <c r="E273">
        <v>24</v>
      </c>
      <c r="F273" s="2">
        <f>(IFERROR(VLOOKUP(C273,T_produtos[],8,FALSE),"0"))*E273</f>
        <v>1512</v>
      </c>
      <c r="G273" t="s">
        <v>1023</v>
      </c>
      <c r="H273" t="s">
        <v>1024</v>
      </c>
      <c r="I273" t="s">
        <v>1024</v>
      </c>
    </row>
    <row r="274" spans="1:9" hidden="1" x14ac:dyDescent="0.25">
      <c r="A274" t="s">
        <v>1031</v>
      </c>
      <c r="B274" s="1">
        <f>IFERROR(VLOOKUP(A274,Previsao[],2,FALSE),0)</f>
        <v>45930</v>
      </c>
      <c r="C274">
        <v>4</v>
      </c>
      <c r="D274" t="str">
        <f>IFERROR(VLOOKUP(C274,T_produtos[],5,FALSE),"")</f>
        <v>VINIL ORACAL 651G - 047</v>
      </c>
      <c r="E274">
        <v>12</v>
      </c>
      <c r="F274" s="2">
        <f>(IFERROR(VLOOKUP(C274,T_produtos[],8,FALSE),"0"))*E274</f>
        <v>756</v>
      </c>
      <c r="G274" t="s">
        <v>1023</v>
      </c>
      <c r="H274" t="s">
        <v>1024</v>
      </c>
      <c r="I274" t="s">
        <v>1024</v>
      </c>
    </row>
    <row r="275" spans="1:9" hidden="1" x14ac:dyDescent="0.25">
      <c r="A275" t="s">
        <v>1031</v>
      </c>
      <c r="B275" s="1">
        <f>IFERROR(VLOOKUP(A275,Previsao[],2,FALSE),0)</f>
        <v>45930</v>
      </c>
      <c r="C275">
        <v>5</v>
      </c>
      <c r="D275" t="str">
        <f>IFERROR(VLOOKUP(C275,T_produtos[],5,FALSE),"")</f>
        <v>VINIL ORACAL 651G - 049</v>
      </c>
      <c r="E275">
        <v>6</v>
      </c>
      <c r="F275" s="2">
        <f>(IFERROR(VLOOKUP(C275,T_produtos[],8,FALSE),"0"))*E275</f>
        <v>378</v>
      </c>
      <c r="G275" t="s">
        <v>1022</v>
      </c>
      <c r="H275" t="s">
        <v>1024</v>
      </c>
      <c r="I275" t="s">
        <v>1024</v>
      </c>
    </row>
    <row r="276" spans="1:9" hidden="1" x14ac:dyDescent="0.25">
      <c r="A276" t="s">
        <v>1031</v>
      </c>
      <c r="B276" s="1">
        <f>IFERROR(VLOOKUP(A276,Previsao[],2,FALSE),0)</f>
        <v>45930</v>
      </c>
      <c r="C276">
        <v>8</v>
      </c>
      <c r="D276" t="str">
        <f>IFERROR(VLOOKUP(C276,T_produtos[],5,FALSE),"")</f>
        <v>VINIL ORACAL 651G - 050</v>
      </c>
      <c r="E276">
        <v>6</v>
      </c>
      <c r="F276" s="2">
        <f>(IFERROR(VLOOKUP(C276,T_produtos[],8,FALSE),"0"))*E276</f>
        <v>378</v>
      </c>
      <c r="G276" t="s">
        <v>1022</v>
      </c>
      <c r="H276" t="s">
        <v>1024</v>
      </c>
      <c r="I276" t="s">
        <v>1024</v>
      </c>
    </row>
    <row r="277" spans="1:9" hidden="1" x14ac:dyDescent="0.25">
      <c r="A277" t="s">
        <v>1031</v>
      </c>
      <c r="B277" s="1">
        <f>IFERROR(VLOOKUP(A277,Previsao[],2,FALSE),0)</f>
        <v>45930</v>
      </c>
      <c r="C277">
        <v>11</v>
      </c>
      <c r="D277" t="str">
        <f>IFERROR(VLOOKUP(C277,T_produtos[],5,FALSE),"")</f>
        <v>VINIL ORACAL 651G - 019</v>
      </c>
      <c r="E277">
        <v>4</v>
      </c>
      <c r="F277" s="2">
        <f>(IFERROR(VLOOKUP(C277,T_produtos[],8,FALSE),"0"))*E277</f>
        <v>252</v>
      </c>
      <c r="G277" t="s">
        <v>1022</v>
      </c>
      <c r="H277" t="s">
        <v>1024</v>
      </c>
      <c r="I277" t="s">
        <v>1024</v>
      </c>
    </row>
    <row r="278" spans="1:9" hidden="1" x14ac:dyDescent="0.25">
      <c r="A278" t="s">
        <v>1031</v>
      </c>
      <c r="B278" s="1">
        <f>IFERROR(VLOOKUP(A278,Previsao[],2,FALSE),0)</f>
        <v>45930</v>
      </c>
      <c r="C278">
        <v>12</v>
      </c>
      <c r="D278" t="str">
        <f>IFERROR(VLOOKUP(C278,T_produtos[],5,FALSE),"")</f>
        <v>VINIL ORACAL 651G - 025</v>
      </c>
      <c r="E278">
        <v>2</v>
      </c>
      <c r="F278" s="2">
        <f>(IFERROR(VLOOKUP(C278,T_produtos[],8,FALSE),"0"))*E278</f>
        <v>126</v>
      </c>
      <c r="G278" t="s">
        <v>1022</v>
      </c>
      <c r="H278" t="s">
        <v>1024</v>
      </c>
      <c r="I278" t="s">
        <v>1024</v>
      </c>
    </row>
    <row r="279" spans="1:9" hidden="1" x14ac:dyDescent="0.25">
      <c r="A279" t="s">
        <v>1031</v>
      </c>
      <c r="B279" s="1">
        <f>IFERROR(VLOOKUP(A279,Previsao[],2,FALSE),0)</f>
        <v>45930</v>
      </c>
      <c r="C279">
        <v>14</v>
      </c>
      <c r="D279" t="str">
        <f>IFERROR(VLOOKUP(C279,T_produtos[],5,FALSE),"")</f>
        <v>VINIL ORACAL 651G - 030</v>
      </c>
      <c r="E279">
        <v>6</v>
      </c>
      <c r="F279" s="2">
        <f>(IFERROR(VLOOKUP(C279,T_produtos[],8,FALSE),"0"))*E279</f>
        <v>378</v>
      </c>
      <c r="G279" t="s">
        <v>1022</v>
      </c>
      <c r="H279" t="s">
        <v>1024</v>
      </c>
      <c r="I279" t="s">
        <v>1024</v>
      </c>
    </row>
    <row r="280" spans="1:9" hidden="1" x14ac:dyDescent="0.25">
      <c r="A280" t="s">
        <v>1031</v>
      </c>
      <c r="B280" s="1">
        <f>IFERROR(VLOOKUP(A280,Previsao[],2,FALSE),0)</f>
        <v>45930</v>
      </c>
      <c r="C280">
        <v>15</v>
      </c>
      <c r="D280" t="str">
        <f>IFERROR(VLOOKUP(C280,T_produtos[],5,FALSE),"")</f>
        <v>VINIL ORACAL 651G - 031</v>
      </c>
      <c r="E280">
        <v>10</v>
      </c>
      <c r="F280" s="2">
        <f>(IFERROR(VLOOKUP(C280,T_produtos[],8,FALSE),"0"))*E280</f>
        <v>630</v>
      </c>
      <c r="G280" t="s">
        <v>1022</v>
      </c>
      <c r="H280" t="s">
        <v>1024</v>
      </c>
      <c r="I280" t="s">
        <v>1024</v>
      </c>
    </row>
    <row r="281" spans="1:9" hidden="1" x14ac:dyDescent="0.25">
      <c r="A281" t="s">
        <v>1031</v>
      </c>
      <c r="B281" s="1">
        <f>IFERROR(VLOOKUP(A281,Previsao[],2,FALSE),0)</f>
        <v>45930</v>
      </c>
      <c r="C281">
        <v>16</v>
      </c>
      <c r="D281" t="str">
        <f>IFERROR(VLOOKUP(C281,T_produtos[],5,FALSE),"")</f>
        <v>VINIL ORACAL 651G - 021</v>
      </c>
      <c r="E281">
        <v>4</v>
      </c>
      <c r="F281" s="2">
        <f>(IFERROR(VLOOKUP(C281,T_produtos[],8,FALSE),"0"))*E281</f>
        <v>252</v>
      </c>
      <c r="G281" t="s">
        <v>1022</v>
      </c>
      <c r="H281" t="s">
        <v>1024</v>
      </c>
      <c r="I281" t="s">
        <v>1024</v>
      </c>
    </row>
    <row r="282" spans="1:9" hidden="1" x14ac:dyDescent="0.25">
      <c r="A282" t="s">
        <v>1031</v>
      </c>
      <c r="B282" s="1">
        <f>IFERROR(VLOOKUP(A282,Previsao[],2,FALSE),0)</f>
        <v>45930</v>
      </c>
      <c r="C282">
        <v>17</v>
      </c>
      <c r="D282" t="str">
        <f>IFERROR(VLOOKUP(C282,T_produtos[],5,FALSE),"")</f>
        <v>VINIL ORACAL 651G - 032</v>
      </c>
      <c r="E282">
        <v>8</v>
      </c>
      <c r="F282" s="2">
        <f>(IFERROR(VLOOKUP(C282,T_produtos[],8,FALSE),"0"))*E282</f>
        <v>504</v>
      </c>
      <c r="G282" t="s">
        <v>1022</v>
      </c>
      <c r="H282" t="s">
        <v>1024</v>
      </c>
      <c r="I282" t="s">
        <v>1024</v>
      </c>
    </row>
    <row r="283" spans="1:9" hidden="1" x14ac:dyDescent="0.25">
      <c r="A283" t="s">
        <v>1031</v>
      </c>
      <c r="B283" s="1">
        <f>IFERROR(VLOOKUP(A283,Previsao[],2,FALSE),0)</f>
        <v>45930</v>
      </c>
      <c r="C283">
        <v>18</v>
      </c>
      <c r="D283" t="str">
        <f>IFERROR(VLOOKUP(C283,T_produtos[],5,FALSE),"")</f>
        <v>VINIL ORACAL 651G - 035</v>
      </c>
      <c r="E283">
        <v>15</v>
      </c>
      <c r="F283" s="2">
        <f>(IFERROR(VLOOKUP(C283,T_produtos[],8,FALSE),"0"))*E283</f>
        <v>945</v>
      </c>
      <c r="G283" t="s">
        <v>1022</v>
      </c>
      <c r="H283" t="s">
        <v>1024</v>
      </c>
      <c r="I283" t="s">
        <v>1024</v>
      </c>
    </row>
    <row r="284" spans="1:9" hidden="1" x14ac:dyDescent="0.25">
      <c r="A284" t="s">
        <v>1031</v>
      </c>
      <c r="B284" s="1">
        <f>IFERROR(VLOOKUP(A284,Previsao[],2,FALSE),0)</f>
        <v>45930</v>
      </c>
      <c r="C284">
        <v>18</v>
      </c>
      <c r="D284" t="str">
        <f>IFERROR(VLOOKUP(C284,T_produtos[],5,FALSE),"")</f>
        <v>VINIL ORACAL 651G - 035</v>
      </c>
      <c r="E284">
        <v>1</v>
      </c>
      <c r="F284" s="2">
        <f>(IFERROR(VLOOKUP(C284,T_produtos[],8,FALSE),"0"))*E284</f>
        <v>63</v>
      </c>
      <c r="G284" t="s">
        <v>1023</v>
      </c>
      <c r="H284" t="s">
        <v>1024</v>
      </c>
      <c r="I284" t="s">
        <v>1024</v>
      </c>
    </row>
    <row r="285" spans="1:9" hidden="1" x14ac:dyDescent="0.25">
      <c r="A285" t="s">
        <v>1031</v>
      </c>
      <c r="B285" s="1">
        <f>IFERROR(VLOOKUP(A285,Previsao[],2,FALSE),0)</f>
        <v>45930</v>
      </c>
      <c r="C285">
        <v>19</v>
      </c>
      <c r="D285" t="str">
        <f>IFERROR(VLOOKUP(C285,T_produtos[],5,FALSE),"")</f>
        <v>VINIL ORACAL 651G - 036</v>
      </c>
      <c r="E285">
        <v>4</v>
      </c>
      <c r="F285" s="2">
        <f>(IFERROR(VLOOKUP(C285,T_produtos[],8,FALSE),"0"))*E285</f>
        <v>252</v>
      </c>
      <c r="G285" t="s">
        <v>1022</v>
      </c>
      <c r="H285" t="s">
        <v>1024</v>
      </c>
      <c r="I285" t="s">
        <v>1024</v>
      </c>
    </row>
    <row r="286" spans="1:9" hidden="1" x14ac:dyDescent="0.25">
      <c r="A286" t="s">
        <v>1031</v>
      </c>
      <c r="B286" s="1">
        <f>IFERROR(VLOOKUP(A286,Previsao[],2,FALSE),0)</f>
        <v>45930</v>
      </c>
      <c r="C286">
        <v>27</v>
      </c>
      <c r="D286" t="str">
        <f>IFERROR(VLOOKUP(C286,T_produtos[],5,FALSE),"")</f>
        <v>VINIL ORACAL 651G - 055</v>
      </c>
      <c r="E286">
        <v>1</v>
      </c>
      <c r="F286" s="2">
        <f>(IFERROR(VLOOKUP(C286,T_produtos[],8,FALSE),"0"))*E286</f>
        <v>63</v>
      </c>
      <c r="G286" t="s">
        <v>1022</v>
      </c>
      <c r="H286" t="s">
        <v>1024</v>
      </c>
      <c r="I286" t="s">
        <v>1024</v>
      </c>
    </row>
    <row r="287" spans="1:9" hidden="1" x14ac:dyDescent="0.25">
      <c r="A287" t="s">
        <v>1031</v>
      </c>
      <c r="B287" s="1">
        <f>IFERROR(VLOOKUP(A287,Previsao[],2,FALSE),0)</f>
        <v>45930</v>
      </c>
      <c r="C287">
        <v>27</v>
      </c>
      <c r="D287" t="str">
        <f>IFERROR(VLOOKUP(C287,T_produtos[],5,FALSE),"")</f>
        <v>VINIL ORACAL 651G - 055</v>
      </c>
      <c r="E287">
        <v>1</v>
      </c>
      <c r="F287" s="2">
        <f>(IFERROR(VLOOKUP(C287,T_produtos[],8,FALSE),"0"))*E287</f>
        <v>63</v>
      </c>
      <c r="G287" t="s">
        <v>1023</v>
      </c>
      <c r="H287" t="s">
        <v>1024</v>
      </c>
      <c r="I287" t="s">
        <v>1024</v>
      </c>
    </row>
    <row r="288" spans="1:9" hidden="1" x14ac:dyDescent="0.25">
      <c r="A288" t="s">
        <v>1031</v>
      </c>
      <c r="B288" s="1">
        <f>IFERROR(VLOOKUP(A288,Previsao[],2,FALSE),0)</f>
        <v>45930</v>
      </c>
      <c r="C288">
        <v>30</v>
      </c>
      <c r="D288" t="str">
        <f>IFERROR(VLOOKUP(C288,T_produtos[],5,FALSE),"")</f>
        <v>VINIL ORACAL 651G - 060</v>
      </c>
      <c r="E288">
        <v>4</v>
      </c>
      <c r="F288" s="2">
        <f>(IFERROR(VLOOKUP(C288,T_produtos[],8,FALSE),"0"))*E288</f>
        <v>252</v>
      </c>
      <c r="G288" t="s">
        <v>1022</v>
      </c>
      <c r="H288" t="s">
        <v>1024</v>
      </c>
      <c r="I288" t="s">
        <v>1024</v>
      </c>
    </row>
    <row r="289" spans="1:9" hidden="1" x14ac:dyDescent="0.25">
      <c r="A289" t="s">
        <v>1031</v>
      </c>
      <c r="B289" s="1">
        <f>IFERROR(VLOOKUP(A289,Previsao[],2,FALSE),0)</f>
        <v>45930</v>
      </c>
      <c r="C289">
        <v>31</v>
      </c>
      <c r="D289" t="str">
        <f>IFERROR(VLOOKUP(C289,T_produtos[],5,FALSE),"")</f>
        <v>VINIL ORACAL 651G - 061</v>
      </c>
      <c r="E289">
        <v>12</v>
      </c>
      <c r="F289" s="2">
        <f>(IFERROR(VLOOKUP(C289,T_produtos[],8,FALSE),"0"))*E289</f>
        <v>756</v>
      </c>
      <c r="G289" t="s">
        <v>1023</v>
      </c>
      <c r="H289" t="s">
        <v>1024</v>
      </c>
      <c r="I289" t="s">
        <v>1024</v>
      </c>
    </row>
    <row r="290" spans="1:9" hidden="1" x14ac:dyDescent="0.25">
      <c r="A290" t="s">
        <v>1031</v>
      </c>
      <c r="B290" s="1">
        <f>IFERROR(VLOOKUP(A290,Previsao[],2,FALSE),0)</f>
        <v>45930</v>
      </c>
      <c r="C290">
        <v>32</v>
      </c>
      <c r="D290" t="str">
        <f>IFERROR(VLOOKUP(C290,T_produtos[],5,FALSE),"")</f>
        <v>VINIL ORACAL 651G - 062</v>
      </c>
      <c r="E290">
        <v>6</v>
      </c>
      <c r="F290" s="2">
        <f>(IFERROR(VLOOKUP(C290,T_produtos[],8,FALSE),"0"))*E290</f>
        <v>378</v>
      </c>
      <c r="G290" t="s">
        <v>1023</v>
      </c>
      <c r="H290" t="s">
        <v>1024</v>
      </c>
      <c r="I290" t="s">
        <v>1024</v>
      </c>
    </row>
    <row r="291" spans="1:9" hidden="1" x14ac:dyDescent="0.25">
      <c r="A291" t="s">
        <v>1031</v>
      </c>
      <c r="B291" s="1">
        <f>IFERROR(VLOOKUP(A291,Previsao[],2,FALSE),0)</f>
        <v>45930</v>
      </c>
      <c r="C291">
        <v>35</v>
      </c>
      <c r="D291" t="str">
        <f>IFERROR(VLOOKUP(C291,T_produtos[],5,FALSE),"")</f>
        <v>VINIL ORACAL 651G - 065</v>
      </c>
      <c r="E291">
        <v>6</v>
      </c>
      <c r="F291" s="2">
        <f>(IFERROR(VLOOKUP(C291,T_produtos[],8,FALSE),"0"))*E291</f>
        <v>378</v>
      </c>
      <c r="G291" t="s">
        <v>1022</v>
      </c>
      <c r="H291" t="s">
        <v>1024</v>
      </c>
      <c r="I291" t="s">
        <v>1024</v>
      </c>
    </row>
    <row r="292" spans="1:9" hidden="1" x14ac:dyDescent="0.25">
      <c r="A292" t="s">
        <v>1031</v>
      </c>
      <c r="B292" s="1">
        <f>IFERROR(VLOOKUP(A292,Previsao[],2,FALSE),0)</f>
        <v>45930</v>
      </c>
      <c r="C292">
        <v>38</v>
      </c>
      <c r="D292" t="str">
        <f>IFERROR(VLOOKUP(C292,T_produtos[],5,FALSE),"")</f>
        <v>VINIL ORACAL 651G - 068</v>
      </c>
      <c r="E292">
        <v>2</v>
      </c>
      <c r="F292" s="2">
        <f>(IFERROR(VLOOKUP(C292,T_produtos[],8,FALSE),"0"))*E292</f>
        <v>126</v>
      </c>
      <c r="G292" t="s">
        <v>1022</v>
      </c>
      <c r="H292" t="s">
        <v>1024</v>
      </c>
      <c r="I292" t="s">
        <v>1024</v>
      </c>
    </row>
    <row r="293" spans="1:9" hidden="1" x14ac:dyDescent="0.25">
      <c r="A293" t="s">
        <v>1031</v>
      </c>
      <c r="B293" s="1">
        <f>IFERROR(VLOOKUP(A293,Previsao[],2,FALSE),0)</f>
        <v>45930</v>
      </c>
      <c r="C293">
        <v>39</v>
      </c>
      <c r="D293" t="str">
        <f>IFERROR(VLOOKUP(C293,T_produtos[],5,FALSE),"")</f>
        <v>VINIL ORACAL 651G - 070</v>
      </c>
      <c r="E293">
        <v>40</v>
      </c>
      <c r="F293" s="2">
        <f>(IFERROR(VLOOKUP(C293,T_produtos[],8,FALSE),"0"))*E293</f>
        <v>2520</v>
      </c>
      <c r="G293" t="s">
        <v>1026</v>
      </c>
      <c r="H293" t="s">
        <v>1024</v>
      </c>
      <c r="I293" t="s">
        <v>1024</v>
      </c>
    </row>
    <row r="294" spans="1:9" hidden="1" x14ac:dyDescent="0.25">
      <c r="A294" t="s">
        <v>1031</v>
      </c>
      <c r="B294" s="1">
        <f>IFERROR(VLOOKUP(A294,Previsao[],2,FALSE),0)</f>
        <v>45930</v>
      </c>
      <c r="C294">
        <v>39</v>
      </c>
      <c r="D294" t="str">
        <f>IFERROR(VLOOKUP(C294,T_produtos[],5,FALSE),"")</f>
        <v>VINIL ORACAL 651G - 070</v>
      </c>
      <c r="E294">
        <v>36</v>
      </c>
      <c r="F294" s="2">
        <f>(IFERROR(VLOOKUP(C294,T_produtos[],8,FALSE),"0"))*E294</f>
        <v>2268</v>
      </c>
      <c r="G294" t="s">
        <v>1023</v>
      </c>
      <c r="H294" t="s">
        <v>1024</v>
      </c>
      <c r="I294" t="s">
        <v>1024</v>
      </c>
    </row>
    <row r="295" spans="1:9" hidden="1" x14ac:dyDescent="0.25">
      <c r="A295" t="s">
        <v>1031</v>
      </c>
      <c r="B295" s="1">
        <f>IFERROR(VLOOKUP(A295,Previsao[],2,FALSE),0)</f>
        <v>45930</v>
      </c>
      <c r="C295">
        <v>41</v>
      </c>
      <c r="D295" t="str">
        <f>IFERROR(VLOOKUP(C295,T_produtos[],5,FALSE),"")</f>
        <v>VINIL ORACAL 651G - 072</v>
      </c>
      <c r="E295">
        <v>6</v>
      </c>
      <c r="F295" s="2">
        <f>(IFERROR(VLOOKUP(C295,T_produtos[],8,FALSE),"0"))*E295</f>
        <v>378</v>
      </c>
      <c r="G295" t="s">
        <v>1022</v>
      </c>
      <c r="H295" t="s">
        <v>1024</v>
      </c>
      <c r="I295" t="s">
        <v>1024</v>
      </c>
    </row>
    <row r="296" spans="1:9" hidden="1" x14ac:dyDescent="0.25">
      <c r="A296" t="s">
        <v>1031</v>
      </c>
      <c r="B296" s="1">
        <f>IFERROR(VLOOKUP(A296,Previsao[],2,FALSE),0)</f>
        <v>45930</v>
      </c>
      <c r="C296">
        <v>42</v>
      </c>
      <c r="D296" t="str">
        <f>IFERROR(VLOOKUP(C296,T_produtos[],5,FALSE),"")</f>
        <v>VINIL ORACAL 651G - 073</v>
      </c>
      <c r="E296">
        <v>6</v>
      </c>
      <c r="F296" s="2">
        <f>(IFERROR(VLOOKUP(C296,T_produtos[],8,FALSE),"0"))*E296</f>
        <v>378</v>
      </c>
      <c r="G296" t="s">
        <v>1022</v>
      </c>
      <c r="H296" t="s">
        <v>1024</v>
      </c>
      <c r="I296" t="s">
        <v>1024</v>
      </c>
    </row>
    <row r="297" spans="1:9" hidden="1" x14ac:dyDescent="0.25">
      <c r="A297" t="s">
        <v>1031</v>
      </c>
      <c r="B297" s="1">
        <f>IFERROR(VLOOKUP(A297,Previsao[],2,FALSE),0)</f>
        <v>45930</v>
      </c>
      <c r="C297">
        <v>43</v>
      </c>
      <c r="D297" t="str">
        <f>IFERROR(VLOOKUP(C297,T_produtos[],5,FALSE),"")</f>
        <v>VINIL ORACAL 651G - 074</v>
      </c>
      <c r="E297">
        <v>4</v>
      </c>
      <c r="F297" s="2">
        <f>(IFERROR(VLOOKUP(C297,T_produtos[],8,FALSE),"0"))*E297</f>
        <v>252</v>
      </c>
      <c r="G297" t="s">
        <v>1026</v>
      </c>
      <c r="H297" t="s">
        <v>1024</v>
      </c>
      <c r="I297" t="s">
        <v>1024</v>
      </c>
    </row>
    <row r="298" spans="1:9" hidden="1" x14ac:dyDescent="0.25">
      <c r="A298" t="s">
        <v>1031</v>
      </c>
      <c r="B298" s="1">
        <f>IFERROR(VLOOKUP(A298,Previsao[],2,FALSE),0)</f>
        <v>45930</v>
      </c>
      <c r="C298">
        <v>47</v>
      </c>
      <c r="D298" t="str">
        <f>IFERROR(VLOOKUP(C298,T_produtos[],5,FALSE),"")</f>
        <v>VINIL ORACAL 651G - 082</v>
      </c>
      <c r="E298">
        <v>2</v>
      </c>
      <c r="F298" s="2">
        <f>(IFERROR(VLOOKUP(C298,T_produtos[],8,FALSE),"0"))*E298</f>
        <v>126</v>
      </c>
      <c r="G298" t="s">
        <v>1026</v>
      </c>
      <c r="H298" t="s">
        <v>1024</v>
      </c>
      <c r="I298" t="s">
        <v>1024</v>
      </c>
    </row>
    <row r="299" spans="1:9" hidden="1" x14ac:dyDescent="0.25">
      <c r="A299" t="s">
        <v>1031</v>
      </c>
      <c r="B299" s="1">
        <f>IFERROR(VLOOKUP(A299,Previsao[],2,FALSE),0)</f>
        <v>45930</v>
      </c>
      <c r="C299">
        <v>47</v>
      </c>
      <c r="D299" t="str">
        <f>IFERROR(VLOOKUP(C299,T_produtos[],5,FALSE),"")</f>
        <v>VINIL ORACAL 651G - 082</v>
      </c>
      <c r="E299">
        <v>4</v>
      </c>
      <c r="F299" s="2">
        <f>(IFERROR(VLOOKUP(C299,T_produtos[],8,FALSE),"0"))*E299</f>
        <v>252</v>
      </c>
      <c r="G299" t="s">
        <v>1022</v>
      </c>
      <c r="H299" t="s">
        <v>1024</v>
      </c>
      <c r="I299" t="s">
        <v>1024</v>
      </c>
    </row>
    <row r="300" spans="1:9" hidden="1" x14ac:dyDescent="0.25">
      <c r="A300" t="s">
        <v>1031</v>
      </c>
      <c r="B300" s="1">
        <f>IFERROR(VLOOKUP(A300,Previsao[],2,FALSE),0)</f>
        <v>45930</v>
      </c>
      <c r="C300">
        <v>49</v>
      </c>
      <c r="D300" t="str">
        <f>IFERROR(VLOOKUP(C300,T_produtos[],5,FALSE),"")</f>
        <v>VINIL ORACAL 651G - 084</v>
      </c>
      <c r="E300">
        <v>2</v>
      </c>
      <c r="F300" s="2">
        <f>(IFERROR(VLOOKUP(C300,T_produtos[],8,FALSE),"0"))*E300</f>
        <v>126</v>
      </c>
      <c r="G300" t="s">
        <v>1026</v>
      </c>
      <c r="H300" t="s">
        <v>1024</v>
      </c>
      <c r="I300" t="s">
        <v>1024</v>
      </c>
    </row>
    <row r="301" spans="1:9" hidden="1" x14ac:dyDescent="0.25">
      <c r="A301" t="s">
        <v>1031</v>
      </c>
      <c r="B301" s="1">
        <f>IFERROR(VLOOKUP(A301,Previsao[],2,FALSE),0)</f>
        <v>45930</v>
      </c>
      <c r="C301">
        <v>49</v>
      </c>
      <c r="D301" t="str">
        <f>IFERROR(VLOOKUP(C301,T_produtos[],5,FALSE),"")</f>
        <v>VINIL ORACAL 651G - 084</v>
      </c>
      <c r="E301">
        <v>4</v>
      </c>
      <c r="F301" s="2">
        <f>(IFERROR(VLOOKUP(C301,T_produtos[],8,FALSE),"0"))*E301</f>
        <v>252</v>
      </c>
      <c r="G301" t="s">
        <v>1022</v>
      </c>
      <c r="H301" t="s">
        <v>1024</v>
      </c>
      <c r="I301" t="s">
        <v>1024</v>
      </c>
    </row>
    <row r="302" spans="1:9" hidden="1" x14ac:dyDescent="0.25">
      <c r="A302" t="s">
        <v>1031</v>
      </c>
      <c r="B302" s="1">
        <f>IFERROR(VLOOKUP(A302,Previsao[],2,FALSE),0)</f>
        <v>45930</v>
      </c>
      <c r="C302">
        <v>51</v>
      </c>
      <c r="D302" t="str">
        <f>IFERROR(VLOOKUP(C302,T_produtos[],5,FALSE),"")</f>
        <v>VINIL ORACAL 651G - 098</v>
      </c>
      <c r="E302">
        <v>2</v>
      </c>
      <c r="F302" s="2">
        <f>(IFERROR(VLOOKUP(C302,T_produtos[],8,FALSE),"0"))*E302</f>
        <v>126</v>
      </c>
      <c r="G302" t="s">
        <v>1026</v>
      </c>
      <c r="H302" t="s">
        <v>1024</v>
      </c>
      <c r="I302" t="s">
        <v>1024</v>
      </c>
    </row>
    <row r="303" spans="1:9" hidden="1" x14ac:dyDescent="0.25">
      <c r="A303" t="s">
        <v>1031</v>
      </c>
      <c r="B303" s="1">
        <f>IFERROR(VLOOKUP(A303,Previsao[],2,FALSE),0)</f>
        <v>45930</v>
      </c>
      <c r="C303">
        <v>51</v>
      </c>
      <c r="D303" t="str">
        <f>IFERROR(VLOOKUP(C303,T_produtos[],5,FALSE),"")</f>
        <v>VINIL ORACAL 651G - 098</v>
      </c>
      <c r="E303">
        <v>4</v>
      </c>
      <c r="F303" s="2">
        <f>(IFERROR(VLOOKUP(C303,T_produtos[],8,FALSE),"0"))*E303</f>
        <v>252</v>
      </c>
      <c r="G303" t="s">
        <v>1022</v>
      </c>
      <c r="H303" t="s">
        <v>1024</v>
      </c>
      <c r="I303" t="s">
        <v>1024</v>
      </c>
    </row>
    <row r="304" spans="1:9" hidden="1" x14ac:dyDescent="0.25">
      <c r="A304" t="s">
        <v>1031</v>
      </c>
      <c r="B304" s="1">
        <f>IFERROR(VLOOKUP(A304,Previsao[],2,FALSE),0)</f>
        <v>45930</v>
      </c>
      <c r="C304">
        <v>54</v>
      </c>
      <c r="D304" t="str">
        <f>IFERROR(VLOOKUP(C304,T_produtos[],5,FALSE),"")</f>
        <v>VINIL ORACAL 651G - 518</v>
      </c>
      <c r="E304">
        <v>8</v>
      </c>
      <c r="F304" s="2">
        <f>(IFERROR(VLOOKUP(C304,T_produtos[],8,FALSE),"0"))*E304</f>
        <v>504</v>
      </c>
      <c r="G304" t="s">
        <v>1026</v>
      </c>
      <c r="H304" t="s">
        <v>1024</v>
      </c>
      <c r="I304" t="s">
        <v>1024</v>
      </c>
    </row>
    <row r="305" spans="1:9" hidden="1" x14ac:dyDescent="0.25">
      <c r="A305" t="s">
        <v>1031</v>
      </c>
      <c r="B305" s="1">
        <f>IFERROR(VLOOKUP(A305,Previsao[],2,FALSE),0)</f>
        <v>45930</v>
      </c>
      <c r="C305">
        <v>54</v>
      </c>
      <c r="D305" t="str">
        <f>IFERROR(VLOOKUP(C305,T_produtos[],5,FALSE),"")</f>
        <v>VINIL ORACAL 651G - 518</v>
      </c>
      <c r="E305">
        <v>8</v>
      </c>
      <c r="F305" s="2">
        <f>(IFERROR(VLOOKUP(C305,T_produtos[],8,FALSE),"0"))*E305</f>
        <v>504</v>
      </c>
      <c r="G305" t="s">
        <v>1022</v>
      </c>
      <c r="H305" t="s">
        <v>1024</v>
      </c>
      <c r="I305" t="s">
        <v>1024</v>
      </c>
    </row>
    <row r="306" spans="1:9" hidden="1" x14ac:dyDescent="0.25">
      <c r="A306" t="s">
        <v>1031</v>
      </c>
      <c r="B306" s="1">
        <f>IFERROR(VLOOKUP(A306,Previsao[],2,FALSE),0)</f>
        <v>45930</v>
      </c>
      <c r="C306">
        <v>55</v>
      </c>
      <c r="D306" t="str">
        <f>IFERROR(VLOOKUP(C306,T_produtos[],5,FALSE),"")</f>
        <v>VINIL ORACAL 651G - 562</v>
      </c>
      <c r="E306">
        <v>10</v>
      </c>
      <c r="F306" s="2">
        <f>(IFERROR(VLOOKUP(C306,T_produtos[],8,FALSE),"0"))*E306</f>
        <v>630</v>
      </c>
      <c r="G306" t="s">
        <v>1026</v>
      </c>
      <c r="H306" t="s">
        <v>1024</v>
      </c>
      <c r="I306" t="s">
        <v>1024</v>
      </c>
    </row>
    <row r="307" spans="1:9" hidden="1" x14ac:dyDescent="0.25">
      <c r="A307" t="s">
        <v>1031</v>
      </c>
      <c r="B307" s="1">
        <f>IFERROR(VLOOKUP(A307,Previsao[],2,FALSE),0)</f>
        <v>45930</v>
      </c>
      <c r="C307">
        <v>55</v>
      </c>
      <c r="D307" t="str">
        <f>IFERROR(VLOOKUP(C307,T_produtos[],5,FALSE),"")</f>
        <v>VINIL ORACAL 651G - 562</v>
      </c>
      <c r="E307">
        <v>8</v>
      </c>
      <c r="F307" s="2">
        <f>(IFERROR(VLOOKUP(C307,T_produtos[],8,FALSE),"0"))*E307</f>
        <v>504</v>
      </c>
      <c r="G307" t="s">
        <v>1022</v>
      </c>
      <c r="H307" t="s">
        <v>1024</v>
      </c>
      <c r="I307" t="s">
        <v>1024</v>
      </c>
    </row>
    <row r="308" spans="1:9" hidden="1" x14ac:dyDescent="0.25">
      <c r="A308" t="s">
        <v>1031</v>
      </c>
      <c r="B308" s="1">
        <f>IFERROR(VLOOKUP(A308,Previsao[],2,FALSE),0)</f>
        <v>45930</v>
      </c>
      <c r="C308">
        <v>56</v>
      </c>
      <c r="D308" t="str">
        <f>IFERROR(VLOOKUP(C308,T_produtos[],5,FALSE),"")</f>
        <v>VINIL ORACAL 651G - 613</v>
      </c>
      <c r="E308">
        <v>12</v>
      </c>
      <c r="F308" s="2">
        <f>(IFERROR(VLOOKUP(C308,T_produtos[],8,FALSE),"0"))*E308</f>
        <v>756</v>
      </c>
      <c r="G308" t="s">
        <v>1023</v>
      </c>
      <c r="H308" t="s">
        <v>1024</v>
      </c>
      <c r="I308" t="s">
        <v>1024</v>
      </c>
    </row>
    <row r="309" spans="1:9" hidden="1" x14ac:dyDescent="0.25">
      <c r="A309" t="s">
        <v>1031</v>
      </c>
      <c r="B309" s="1">
        <f>IFERROR(VLOOKUP(A309,Previsao[],2,FALSE),0)</f>
        <v>45930</v>
      </c>
      <c r="C309">
        <v>57</v>
      </c>
      <c r="D309" t="str">
        <f>IFERROR(VLOOKUP(C309,T_produtos[],5,FALSE),"")</f>
        <v>VINIL ORACAL 651G - 000</v>
      </c>
      <c r="E309">
        <v>7</v>
      </c>
      <c r="F309" s="2">
        <f>(IFERROR(VLOOKUP(C309,T_produtos[],8,FALSE),"0"))*E309</f>
        <v>441</v>
      </c>
      <c r="G309" t="s">
        <v>1022</v>
      </c>
      <c r="H309" t="s">
        <v>1024</v>
      </c>
      <c r="I309" t="s">
        <v>1024</v>
      </c>
    </row>
    <row r="310" spans="1:9" hidden="1" x14ac:dyDescent="0.25">
      <c r="A310" t="s">
        <v>1031</v>
      </c>
      <c r="B310" s="1">
        <f>IFERROR(VLOOKUP(A310,Previsao[],2,FALSE),0)</f>
        <v>45930</v>
      </c>
      <c r="C310">
        <v>57</v>
      </c>
      <c r="D310" t="str">
        <f>IFERROR(VLOOKUP(C310,T_produtos[],5,FALSE),"")</f>
        <v>VINIL ORACAL 651G - 000</v>
      </c>
      <c r="E310">
        <v>1</v>
      </c>
      <c r="F310" s="2">
        <f>(IFERROR(VLOOKUP(C310,T_produtos[],8,FALSE),"0"))*E310</f>
        <v>63</v>
      </c>
      <c r="G310" t="s">
        <v>1023</v>
      </c>
      <c r="H310" t="s">
        <v>1024</v>
      </c>
      <c r="I310" t="s">
        <v>1024</v>
      </c>
    </row>
    <row r="311" spans="1:9" hidden="1" x14ac:dyDescent="0.25">
      <c r="A311" t="s">
        <v>1031</v>
      </c>
      <c r="B311" s="1">
        <f>IFERROR(VLOOKUP(A311,Previsao[],2,FALSE),0)</f>
        <v>45930</v>
      </c>
      <c r="C311">
        <v>64</v>
      </c>
      <c r="D311" t="str">
        <f>IFERROR(VLOOKUP(C311,T_produtos[],5,FALSE),"")</f>
        <v>VINIL ORACAL 651M - 070 - FOSCO</v>
      </c>
      <c r="E311">
        <v>12</v>
      </c>
      <c r="F311" s="2">
        <f>(IFERROR(VLOOKUP(C311,T_produtos[],8,FALSE),"0"))*E311</f>
        <v>756</v>
      </c>
      <c r="G311" t="s">
        <v>1022</v>
      </c>
      <c r="H311" t="s">
        <v>1024</v>
      </c>
      <c r="I311" t="s">
        <v>1024</v>
      </c>
    </row>
    <row r="312" spans="1:9" hidden="1" x14ac:dyDescent="0.25">
      <c r="A312" t="s">
        <v>1031</v>
      </c>
      <c r="B312" s="1">
        <f>IFERROR(VLOOKUP(A312,Previsao[],2,FALSE),0)</f>
        <v>45930</v>
      </c>
      <c r="C312">
        <v>65</v>
      </c>
      <c r="D312" t="str">
        <f>IFERROR(VLOOKUP(C312,T_produtos[],5,FALSE),"")</f>
        <v>VINIL ORACAL 651M - 073 - FOSCO</v>
      </c>
      <c r="E312">
        <v>2</v>
      </c>
      <c r="F312" s="2">
        <f>(IFERROR(VLOOKUP(C312,T_produtos[],8,FALSE),"0"))*E312</f>
        <v>126</v>
      </c>
      <c r="G312" t="s">
        <v>1022</v>
      </c>
      <c r="H312" t="s">
        <v>1024</v>
      </c>
      <c r="I312" t="s">
        <v>1024</v>
      </c>
    </row>
    <row r="313" spans="1:9" hidden="1" x14ac:dyDescent="0.25">
      <c r="A313" t="s">
        <v>1031</v>
      </c>
      <c r="B313" s="1">
        <f>IFERROR(VLOOKUP(A313,Previsao[],2,FALSE),0)</f>
        <v>45930</v>
      </c>
      <c r="C313">
        <v>67</v>
      </c>
      <c r="D313" t="str">
        <f>IFERROR(VLOOKUP(C313,T_produtos[],5,FALSE),"")</f>
        <v>VINIL ORACAL 651G - 090</v>
      </c>
      <c r="E313">
        <v>6</v>
      </c>
      <c r="F313" s="2">
        <f>(IFERROR(VLOOKUP(C313,T_produtos[],8,FALSE),"0"))*E313</f>
        <v>378</v>
      </c>
      <c r="G313" t="s">
        <v>1026</v>
      </c>
      <c r="H313" t="s">
        <v>1024</v>
      </c>
      <c r="I313" t="s">
        <v>1024</v>
      </c>
    </row>
    <row r="314" spans="1:9" hidden="1" x14ac:dyDescent="0.25">
      <c r="A314" t="s">
        <v>1031</v>
      </c>
      <c r="B314" s="1">
        <f>IFERROR(VLOOKUP(A314,Previsao[],2,FALSE),0)</f>
        <v>45930</v>
      </c>
      <c r="C314">
        <v>67</v>
      </c>
      <c r="D314" t="str">
        <f>IFERROR(VLOOKUP(C314,T_produtos[],5,FALSE),"")</f>
        <v>VINIL ORACAL 651G - 090</v>
      </c>
      <c r="E314">
        <v>6</v>
      </c>
      <c r="F314" s="2">
        <f>(IFERROR(VLOOKUP(C314,T_produtos[],8,FALSE),"0"))*E314</f>
        <v>378</v>
      </c>
      <c r="G314" t="s">
        <v>1022</v>
      </c>
      <c r="H314" t="s">
        <v>1024</v>
      </c>
      <c r="I314" t="s">
        <v>1024</v>
      </c>
    </row>
    <row r="315" spans="1:9" hidden="1" x14ac:dyDescent="0.25">
      <c r="A315" t="s">
        <v>1031</v>
      </c>
      <c r="B315" s="1">
        <f>IFERROR(VLOOKUP(A315,Previsao[],2,FALSE),0)</f>
        <v>45930</v>
      </c>
      <c r="C315">
        <v>68</v>
      </c>
      <c r="D315" t="str">
        <f>IFERROR(VLOOKUP(C315,T_produtos[],5,FALSE),"")</f>
        <v>VINIL ORACAL 651G - 091</v>
      </c>
      <c r="E315">
        <v>2</v>
      </c>
      <c r="F315" s="2">
        <f>(IFERROR(VLOOKUP(C315,T_produtos[],8,FALSE),"0"))*E315</f>
        <v>126</v>
      </c>
      <c r="G315" t="s">
        <v>1026</v>
      </c>
      <c r="H315" t="s">
        <v>1024</v>
      </c>
      <c r="I315" t="s">
        <v>1024</v>
      </c>
    </row>
    <row r="316" spans="1:9" hidden="1" x14ac:dyDescent="0.25">
      <c r="A316" t="s">
        <v>1031</v>
      </c>
      <c r="B316" s="1">
        <f>IFERROR(VLOOKUP(A316,Previsao[],2,FALSE),0)</f>
        <v>45930</v>
      </c>
      <c r="C316">
        <v>69</v>
      </c>
      <c r="D316" t="str">
        <f>IFERROR(VLOOKUP(C316,T_produtos[],5,FALSE),"")</f>
        <v>VINIL ORACAL 651G - 092</v>
      </c>
      <c r="E316">
        <v>4</v>
      </c>
      <c r="F316" s="2">
        <f>(IFERROR(VLOOKUP(C316,T_produtos[],8,FALSE),"0"))*E316</f>
        <v>252</v>
      </c>
      <c r="G316" t="s">
        <v>1026</v>
      </c>
      <c r="H316" t="s">
        <v>1024</v>
      </c>
      <c r="I316" t="s">
        <v>1024</v>
      </c>
    </row>
    <row r="317" spans="1:9" hidden="1" x14ac:dyDescent="0.25">
      <c r="A317" t="s">
        <v>1031</v>
      </c>
      <c r="B317" s="1">
        <f>IFERROR(VLOOKUP(A317,Previsao[],2,FALSE),0)</f>
        <v>45930</v>
      </c>
      <c r="C317">
        <v>69</v>
      </c>
      <c r="D317" t="str">
        <f>IFERROR(VLOOKUP(C317,T_produtos[],5,FALSE),"")</f>
        <v>VINIL ORACAL 651G - 092</v>
      </c>
      <c r="E317">
        <v>4</v>
      </c>
      <c r="F317" s="2">
        <f>(IFERROR(VLOOKUP(C317,T_produtos[],8,FALSE),"0"))*E317</f>
        <v>252</v>
      </c>
      <c r="G317" t="s">
        <v>1022</v>
      </c>
      <c r="H317" t="s">
        <v>1024</v>
      </c>
      <c r="I317" t="s">
        <v>1024</v>
      </c>
    </row>
    <row r="318" spans="1:9" hidden="1" x14ac:dyDescent="0.25">
      <c r="A318" t="s">
        <v>1031</v>
      </c>
      <c r="B318" s="1">
        <f>IFERROR(VLOOKUP(A318,Previsao[],2,FALSE),0)</f>
        <v>45930</v>
      </c>
      <c r="C318">
        <v>140</v>
      </c>
      <c r="D318" t="str">
        <f>IFERROR(VLOOKUP(C318,T_produtos[],5,FALSE),"")</f>
        <v>VINIL ORACAL 751CG 070 BLACK</v>
      </c>
      <c r="E318">
        <v>2</v>
      </c>
      <c r="F318" s="2">
        <f>(IFERROR(VLOOKUP(C318,T_produtos[],8,FALSE),"0"))*E318</f>
        <v>126</v>
      </c>
      <c r="G318" t="s">
        <v>1022</v>
      </c>
      <c r="H318" t="s">
        <v>1024</v>
      </c>
      <c r="I318" t="s">
        <v>1024</v>
      </c>
    </row>
    <row r="319" spans="1:9" hidden="1" x14ac:dyDescent="0.25">
      <c r="A319" t="s">
        <v>1031</v>
      </c>
      <c r="B319" s="1">
        <f>IFERROR(VLOOKUP(A319,Previsao[],2,FALSE),0)</f>
        <v>45930</v>
      </c>
      <c r="C319">
        <v>146</v>
      </c>
      <c r="D319" t="str">
        <f>IFERROR(VLOOKUP(C319,T_produtos[],5,FALSE),"")</f>
        <v>VINIL ORAJET 3164G 010 1,26 x 50m</v>
      </c>
      <c r="E319">
        <v>24</v>
      </c>
      <c r="F319" s="2">
        <f>(IFERROR(VLOOKUP(C319,T_produtos[],8,FALSE),"0"))*E319</f>
        <v>1512</v>
      </c>
      <c r="G319" t="s">
        <v>1026</v>
      </c>
      <c r="H319" t="s">
        <v>1024</v>
      </c>
      <c r="I319" t="s">
        <v>1024</v>
      </c>
    </row>
    <row r="320" spans="1:9" hidden="1" x14ac:dyDescent="0.25">
      <c r="A320" t="s">
        <v>1031</v>
      </c>
      <c r="B320" s="1">
        <f>IFERROR(VLOOKUP(A320,Previsao[],2,FALSE),0)</f>
        <v>45930</v>
      </c>
      <c r="C320">
        <v>147</v>
      </c>
      <c r="D320" t="str">
        <f>IFERROR(VLOOKUP(C320,T_produtos[],5,FALSE),"")</f>
        <v>VINIL ORAJET 3164G 010 1,37 x 50m</v>
      </c>
      <c r="E320">
        <v>12</v>
      </c>
      <c r="F320" s="2">
        <f>(IFERROR(VLOOKUP(C320,T_produtos[],8,FALSE),"0"))*E320</f>
        <v>822</v>
      </c>
      <c r="G320" t="s">
        <v>1022</v>
      </c>
      <c r="H320" t="s">
        <v>1024</v>
      </c>
      <c r="I320" t="s">
        <v>1024</v>
      </c>
    </row>
    <row r="321" spans="1:9" hidden="1" x14ac:dyDescent="0.25">
      <c r="A321" t="s">
        <v>1031</v>
      </c>
      <c r="B321" s="1">
        <f>IFERROR(VLOOKUP(A321,Previsao[],2,FALSE),0)</f>
        <v>45930</v>
      </c>
      <c r="C321">
        <v>148</v>
      </c>
      <c r="D321" t="str">
        <f>IFERROR(VLOOKUP(C321,T_produtos[],5,FALSE),"")</f>
        <v>VINIL ORAJET 3164G 010 1,52 x 50m</v>
      </c>
      <c r="E321">
        <v>12</v>
      </c>
      <c r="F321" s="2">
        <f>(IFERROR(VLOOKUP(C321,T_produtos[],8,FALSE),"0"))*E321</f>
        <v>912</v>
      </c>
      <c r="G321" t="s">
        <v>1026</v>
      </c>
      <c r="H321" t="s">
        <v>1024</v>
      </c>
      <c r="I321" t="s">
        <v>1024</v>
      </c>
    </row>
    <row r="322" spans="1:9" hidden="1" x14ac:dyDescent="0.25">
      <c r="A322" t="s">
        <v>1031</v>
      </c>
      <c r="B322" s="1">
        <f>IFERROR(VLOOKUP(A322,Previsao[],2,FALSE),0)</f>
        <v>45930</v>
      </c>
      <c r="C322">
        <v>148</v>
      </c>
      <c r="D322" t="str">
        <f>IFERROR(VLOOKUP(C322,T_produtos[],5,FALSE),"")</f>
        <v>VINIL ORAJET 3164G 010 1,52 x 50m</v>
      </c>
      <c r="E322">
        <v>16</v>
      </c>
      <c r="F322" s="2">
        <f>(IFERROR(VLOOKUP(C322,T_produtos[],8,FALSE),"0"))*E322</f>
        <v>1216</v>
      </c>
      <c r="G322" t="s">
        <v>1022</v>
      </c>
      <c r="H322" t="s">
        <v>1024</v>
      </c>
      <c r="I322" t="s">
        <v>1024</v>
      </c>
    </row>
    <row r="323" spans="1:9" hidden="1" x14ac:dyDescent="0.25">
      <c r="A323" t="s">
        <v>1031</v>
      </c>
      <c r="B323" s="1">
        <f>IFERROR(VLOOKUP(A323,Previsao[],2,FALSE),0)</f>
        <v>45930</v>
      </c>
      <c r="C323">
        <v>150</v>
      </c>
      <c r="D323" t="str">
        <f>IFERROR(VLOOKUP(C323,T_produtos[],5,FALSE),"")</f>
        <v>VINIL ORAJET 3164M 010 1,26 x 50m</v>
      </c>
      <c r="E323">
        <v>5</v>
      </c>
      <c r="F323" s="2">
        <f>(IFERROR(VLOOKUP(C323,T_produtos[],8,FALSE),"0"))*E323</f>
        <v>315</v>
      </c>
      <c r="G323" t="s">
        <v>1026</v>
      </c>
      <c r="H323" t="s">
        <v>1024</v>
      </c>
      <c r="I323" t="s">
        <v>1024</v>
      </c>
    </row>
    <row r="324" spans="1:9" hidden="1" x14ac:dyDescent="0.25">
      <c r="A324" t="s">
        <v>1031</v>
      </c>
      <c r="B324" s="1">
        <f>IFERROR(VLOOKUP(A324,Previsao[],2,FALSE),0)</f>
        <v>45930</v>
      </c>
      <c r="C324">
        <v>155</v>
      </c>
      <c r="D324" t="str">
        <f>IFERROR(VLOOKUP(C324,T_produtos[],5,FALSE),"")</f>
        <v>VINIL ORAJET 3551G F101 1,37 x 50m</v>
      </c>
      <c r="E324">
        <v>4</v>
      </c>
      <c r="F324" s="2">
        <f>(IFERROR(VLOOKUP(C324,T_produtos[],8,FALSE),"0"))*E324</f>
        <v>274</v>
      </c>
      <c r="G324" t="s">
        <v>1023</v>
      </c>
      <c r="H324" t="s">
        <v>1024</v>
      </c>
      <c r="I324" t="s">
        <v>1024</v>
      </c>
    </row>
    <row r="325" spans="1:9" hidden="1" x14ac:dyDescent="0.25">
      <c r="A325" t="s">
        <v>1031</v>
      </c>
      <c r="B325" s="1">
        <f>IFERROR(VLOOKUP(A325,Previsao[],2,FALSE),0)</f>
        <v>45930</v>
      </c>
      <c r="C325">
        <v>156</v>
      </c>
      <c r="D325" t="str">
        <f>IFERROR(VLOOKUP(C325,T_produtos[],5,FALSE),"")</f>
        <v>VINIL ORAJET 3551GRA F101 1,52 x 50m</v>
      </c>
      <c r="E325">
        <v>5</v>
      </c>
      <c r="F325" s="2">
        <f>(IFERROR(VLOOKUP(C325,T_produtos[],8,FALSE),"0"))*E325</f>
        <v>380</v>
      </c>
      <c r="G325" t="s">
        <v>1022</v>
      </c>
      <c r="H325" t="s">
        <v>1024</v>
      </c>
      <c r="I325" t="s">
        <v>1024</v>
      </c>
    </row>
    <row r="326" spans="1:9" hidden="1" x14ac:dyDescent="0.25">
      <c r="A326" t="s">
        <v>1031</v>
      </c>
      <c r="B326" s="1">
        <f>IFERROR(VLOOKUP(A326,Previsao[],2,FALSE),0)</f>
        <v>45930</v>
      </c>
      <c r="C326">
        <v>158</v>
      </c>
      <c r="D326" t="str">
        <f>IFERROR(VLOOKUP(C326,T_produtos[],5,FALSE),"")</f>
        <v>VINIL ORAJET 3641G 010 1,26 X 50m</v>
      </c>
      <c r="E326">
        <v>11</v>
      </c>
      <c r="F326" s="2">
        <f>(IFERROR(VLOOKUP(C326,T_produtos[],8,FALSE),"0"))*E326</f>
        <v>693</v>
      </c>
      <c r="G326" t="s">
        <v>1026</v>
      </c>
      <c r="H326" t="s">
        <v>1024</v>
      </c>
      <c r="I326" t="s">
        <v>1024</v>
      </c>
    </row>
    <row r="327" spans="1:9" hidden="1" x14ac:dyDescent="0.25">
      <c r="A327" t="s">
        <v>1031</v>
      </c>
      <c r="B327" s="1">
        <f>IFERROR(VLOOKUP(A327,Previsao[],2,FALSE),0)</f>
        <v>45930</v>
      </c>
      <c r="C327">
        <v>164</v>
      </c>
      <c r="D327" t="str">
        <f>IFERROR(VLOOKUP(C327,T_produtos[],5,FALSE),"")</f>
        <v>VINIL ORAJET 3641M 010 1.26 X 50m</v>
      </c>
      <c r="E327">
        <v>8</v>
      </c>
      <c r="F327" s="2">
        <f>(IFERROR(VLOOKUP(C327,T_produtos[],8,FALSE),"0"))*E327</f>
        <v>504</v>
      </c>
      <c r="G327" t="s">
        <v>1023</v>
      </c>
      <c r="H327" t="s">
        <v>1024</v>
      </c>
      <c r="I327" t="s">
        <v>1024</v>
      </c>
    </row>
    <row r="328" spans="1:9" hidden="1" x14ac:dyDescent="0.25">
      <c r="A328" t="s">
        <v>1031</v>
      </c>
      <c r="B328" s="1">
        <f>IFERROR(VLOOKUP(A328,Previsao[],2,FALSE),0)</f>
        <v>45930</v>
      </c>
      <c r="C328">
        <v>165</v>
      </c>
      <c r="D328" t="str">
        <f>IFERROR(VLOOKUP(C328,T_produtos[],5,FALSE),"")</f>
        <v>VINIL ORAJET 3641M 010 1.37 X 50m</v>
      </c>
      <c r="E328">
        <v>8</v>
      </c>
      <c r="F328" s="2">
        <f>(IFERROR(VLOOKUP(C328,T_produtos[],8,FALSE),"0"))*E328</f>
        <v>548</v>
      </c>
      <c r="G328" t="s">
        <v>1022</v>
      </c>
      <c r="H328" t="s">
        <v>1024</v>
      </c>
      <c r="I328" t="s">
        <v>1024</v>
      </c>
    </row>
    <row r="329" spans="1:9" hidden="1" x14ac:dyDescent="0.25">
      <c r="A329" t="s">
        <v>1031</v>
      </c>
      <c r="B329" s="1">
        <f>IFERROR(VLOOKUP(A329,Previsao[],2,FALSE),0)</f>
        <v>45930</v>
      </c>
      <c r="C329">
        <v>166</v>
      </c>
      <c r="D329" t="str">
        <f>IFERROR(VLOOKUP(C329,T_produtos[],5,FALSE),"")</f>
        <v>VINIL ORAJET 3641M 010 1.52 X 50m</v>
      </c>
      <c r="E329">
        <v>6</v>
      </c>
      <c r="F329" s="2">
        <f>(IFERROR(VLOOKUP(C329,T_produtos[],8,FALSE),"0"))*E329</f>
        <v>456</v>
      </c>
      <c r="G329" t="s">
        <v>1022</v>
      </c>
      <c r="H329" t="s">
        <v>1024</v>
      </c>
      <c r="I329" t="s">
        <v>1024</v>
      </c>
    </row>
    <row r="330" spans="1:9" hidden="1" x14ac:dyDescent="0.25">
      <c r="A330" t="s">
        <v>1031</v>
      </c>
      <c r="B330" s="1">
        <f>IFERROR(VLOOKUP(A330,Previsao[],2,FALSE),0)</f>
        <v>45930</v>
      </c>
      <c r="C330">
        <v>167</v>
      </c>
      <c r="D330" t="str">
        <f>IFERROR(VLOOKUP(C330,T_produtos[],5,FALSE),"")</f>
        <v>VINIL ORAJET 3651G 010 1,26 x 50m</v>
      </c>
      <c r="E330">
        <v>24</v>
      </c>
      <c r="F330" s="2">
        <f>(IFERROR(VLOOKUP(C330,T_produtos[],8,FALSE),"0"))*E330</f>
        <v>1512</v>
      </c>
      <c r="G330" t="s">
        <v>1026</v>
      </c>
      <c r="H330" t="s">
        <v>1024</v>
      </c>
      <c r="I330" t="s">
        <v>1024</v>
      </c>
    </row>
    <row r="331" spans="1:9" hidden="1" x14ac:dyDescent="0.25">
      <c r="A331" t="s">
        <v>1031</v>
      </c>
      <c r="B331" s="1">
        <f>IFERROR(VLOOKUP(A331,Previsao[],2,FALSE),0)</f>
        <v>45930</v>
      </c>
      <c r="C331">
        <v>169</v>
      </c>
      <c r="D331" t="str">
        <f>IFERROR(VLOOKUP(C331,T_produtos[],5,FALSE),"")</f>
        <v>VINIL ORAJET 3651G 010 1,52 x 50m</v>
      </c>
      <c r="E331">
        <v>12</v>
      </c>
      <c r="F331" s="2">
        <f>(IFERROR(VLOOKUP(C331,T_produtos[],8,FALSE),"0"))*E331</f>
        <v>912</v>
      </c>
      <c r="G331" t="s">
        <v>1023</v>
      </c>
      <c r="H331" t="s">
        <v>1024</v>
      </c>
      <c r="I331" t="s">
        <v>1024</v>
      </c>
    </row>
    <row r="332" spans="1:9" hidden="1" x14ac:dyDescent="0.25">
      <c r="A332" t="s">
        <v>1031</v>
      </c>
      <c r="B332" s="1">
        <f>IFERROR(VLOOKUP(A332,Previsao[],2,FALSE),0)</f>
        <v>45930</v>
      </c>
      <c r="C332">
        <v>183</v>
      </c>
      <c r="D332" t="str">
        <f>IFERROR(VLOOKUP(C332,T_produtos[],5,FALSE),"")</f>
        <v>VINIL ORACAL 352/001/CROHM</v>
      </c>
      <c r="E332">
        <v>1</v>
      </c>
      <c r="F332" s="2">
        <f>(IFERROR(VLOOKUP(C332,T_produtos[],8,FALSE),"0"))*E332</f>
        <v>63</v>
      </c>
      <c r="G332" t="s">
        <v>1023</v>
      </c>
      <c r="H332" t="s">
        <v>1024</v>
      </c>
      <c r="I332" t="s">
        <v>1024</v>
      </c>
    </row>
    <row r="333" spans="1:9" hidden="1" x14ac:dyDescent="0.25">
      <c r="A333" t="s">
        <v>1031</v>
      </c>
      <c r="B333" s="1">
        <f>IFERROR(VLOOKUP(A333,Previsao[],2,FALSE),0)</f>
        <v>45930</v>
      </c>
      <c r="C333">
        <v>194</v>
      </c>
      <c r="D333" t="str">
        <f>IFERROR(VLOOKUP(C333,T_produtos[],5,FALSE),"")</f>
        <v>MASCARA ORATAPE MT52 PAPEL F99 1,22M X 50M</v>
      </c>
      <c r="E333">
        <v>70</v>
      </c>
      <c r="F333" s="2">
        <f>(IFERROR(VLOOKUP(C333,T_produtos[],8,FALSE),"0"))*E333</f>
        <v>4270</v>
      </c>
      <c r="G333" t="s">
        <v>1022</v>
      </c>
      <c r="H333" t="s">
        <v>1024</v>
      </c>
      <c r="I333" t="s">
        <v>1024</v>
      </c>
    </row>
    <row r="334" spans="1:9" hidden="1" x14ac:dyDescent="0.25">
      <c r="A334" t="s">
        <v>1031</v>
      </c>
      <c r="B334" s="1">
        <f>IFERROR(VLOOKUP(A334,Previsao[],2,FALSE),0)</f>
        <v>45930</v>
      </c>
      <c r="C334">
        <v>195</v>
      </c>
      <c r="D334" t="str">
        <f>IFERROR(VLOOKUP(C334,T_produtos[],5,FALSE),"")</f>
        <v>MASCARA ORATAPE MT95 TRANSP F99 1,22M X 50M</v>
      </c>
      <c r="E334">
        <v>10</v>
      </c>
      <c r="F334" s="2">
        <f>(IFERROR(VLOOKUP(C334,T_produtos[],8,FALSE),"0"))*E334</f>
        <v>610</v>
      </c>
      <c r="G334" t="s">
        <v>1022</v>
      </c>
      <c r="H334" t="s">
        <v>1024</v>
      </c>
      <c r="I334" t="s">
        <v>1024</v>
      </c>
    </row>
    <row r="335" spans="1:9" hidden="1" x14ac:dyDescent="0.25">
      <c r="A335" t="s">
        <v>1031</v>
      </c>
      <c r="B335" s="1">
        <f>IFERROR(VLOOKUP(A335,Previsao[],2,FALSE),0)</f>
        <v>45930</v>
      </c>
      <c r="C335">
        <v>522</v>
      </c>
      <c r="D335" t="str">
        <f>IFERROR(VLOOKUP(C335,T_produtos[],5,FALSE),"")</f>
        <v>VINIL ORACAL 651G - 022</v>
      </c>
      <c r="E335">
        <v>24</v>
      </c>
      <c r="F335" s="2">
        <f>(IFERROR(VLOOKUP(C335,T_produtos[],8,FALSE),"0"))*E335</f>
        <v>1512</v>
      </c>
      <c r="G335" t="s">
        <v>1023</v>
      </c>
      <c r="H335" t="s">
        <v>1024</v>
      </c>
      <c r="I335" t="s">
        <v>1024</v>
      </c>
    </row>
    <row r="336" spans="1:9" hidden="1" x14ac:dyDescent="0.25">
      <c r="A336" t="s">
        <v>1031</v>
      </c>
      <c r="B336" s="1">
        <f>IFERROR(VLOOKUP(A336,Previsao[],2,FALSE),0)</f>
        <v>45930</v>
      </c>
      <c r="C336">
        <v>524</v>
      </c>
      <c r="D336" t="str">
        <f>IFERROR(VLOOKUP(C336,T_produtos[],5,FALSE),"")</f>
        <v>VINIL ORACAL 751CG 021 YELLOW</v>
      </c>
      <c r="E336">
        <v>4</v>
      </c>
      <c r="F336" s="2">
        <f>(IFERROR(VLOOKUP(C336,T_produtos[],8,FALSE),"0"))*E336</f>
        <v>252</v>
      </c>
      <c r="G336" t="s">
        <v>1023</v>
      </c>
      <c r="H336" t="s">
        <v>1024</v>
      </c>
      <c r="I336" t="s">
        <v>1024</v>
      </c>
    </row>
    <row r="337" spans="1:9" hidden="1" x14ac:dyDescent="0.25">
      <c r="A337" t="s">
        <v>1031</v>
      </c>
      <c r="B337" s="1">
        <f>IFERROR(VLOOKUP(A337,Previsao[],2,FALSE),0)</f>
        <v>45930</v>
      </c>
      <c r="C337">
        <v>591</v>
      </c>
      <c r="D337" t="str">
        <f>IFERROR(VLOOKUP(C337,T_produtos[],5,FALSE),"")</f>
        <v>VINIL ORAGUARD 215G 1,30 X 50 F000</v>
      </c>
      <c r="E337">
        <v>24</v>
      </c>
      <c r="F337" s="2">
        <f>(IFERROR(VLOOKUP(C337,T_produtos[],8,FALSE),"0"))*E337</f>
        <v>1560</v>
      </c>
      <c r="G337" t="s">
        <v>1026</v>
      </c>
      <c r="H337" t="s">
        <v>1024</v>
      </c>
      <c r="I337" t="s">
        <v>1024</v>
      </c>
    </row>
    <row r="338" spans="1:9" hidden="1" x14ac:dyDescent="0.25">
      <c r="A338" t="s">
        <v>1031</v>
      </c>
      <c r="B338" s="1">
        <f>IFERROR(VLOOKUP(A338,Previsao[],2,FALSE),0)</f>
        <v>45930</v>
      </c>
      <c r="C338">
        <v>591</v>
      </c>
      <c r="D338" t="str">
        <f>IFERROR(VLOOKUP(C338,T_produtos[],5,FALSE),"")</f>
        <v>VINIL ORAGUARD 215G 1,30 X 50 F000</v>
      </c>
      <c r="E338">
        <v>120</v>
      </c>
      <c r="F338" s="2">
        <f>(IFERROR(VLOOKUP(C338,T_produtos[],8,FALSE),"0"))*E338</f>
        <v>7800</v>
      </c>
      <c r="G338" t="s">
        <v>1022</v>
      </c>
      <c r="H338" t="s">
        <v>1024</v>
      </c>
      <c r="I338" t="s">
        <v>1024</v>
      </c>
    </row>
    <row r="339" spans="1:9" hidden="1" x14ac:dyDescent="0.25">
      <c r="A339" t="s">
        <v>1031</v>
      </c>
      <c r="B339" s="1">
        <f>IFERROR(VLOOKUP(A339,Previsao[],2,FALSE),0)</f>
        <v>45930</v>
      </c>
      <c r="C339">
        <v>975</v>
      </c>
      <c r="D339" t="str">
        <f>IFERROR(VLOOKUP(C339,T_produtos[],5,FALSE),"")</f>
        <v>VINIL ORAJET 3640G 010 BRANCO 1,37 X 50</v>
      </c>
      <c r="E339">
        <v>16</v>
      </c>
      <c r="F339" s="2">
        <f>(IFERROR(VLOOKUP(C339,T_produtos[],8,FALSE),"0"))*E339</f>
        <v>1096</v>
      </c>
      <c r="G339" t="s">
        <v>1022</v>
      </c>
      <c r="H339" t="s">
        <v>1024</v>
      </c>
      <c r="I339" t="s">
        <v>1024</v>
      </c>
    </row>
    <row r="340" spans="1:9" hidden="1" x14ac:dyDescent="0.25">
      <c r="A340" t="s">
        <v>1031</v>
      </c>
      <c r="B340" s="1">
        <f>IFERROR(VLOOKUP(A340,Previsao[],2,FALSE),0)</f>
        <v>45930</v>
      </c>
      <c r="C340">
        <v>1125</v>
      </c>
      <c r="D340" t="str">
        <f>IFERROR(VLOOKUP(C340,T_produtos[],5,FALSE),"")</f>
        <v>VINIL ORACAL 6510 029 YELLOW - 1,26x50</v>
      </c>
      <c r="E340">
        <v>2</v>
      </c>
      <c r="F340" s="2">
        <f>(IFERROR(VLOOKUP(C340,T_produtos[],8,FALSE),"0"))*E340</f>
        <v>126</v>
      </c>
      <c r="G340" t="s">
        <v>1022</v>
      </c>
      <c r="H340" t="s">
        <v>1024</v>
      </c>
      <c r="I340" t="s">
        <v>1024</v>
      </c>
    </row>
    <row r="341" spans="1:9" hidden="1" x14ac:dyDescent="0.25">
      <c r="A341" t="s">
        <v>1031</v>
      </c>
      <c r="B341" s="1">
        <f>IFERROR(VLOOKUP(A341,Previsao[],2,FALSE),0)</f>
        <v>45930</v>
      </c>
      <c r="C341">
        <v>1276</v>
      </c>
      <c r="D341" t="str">
        <f>IFERROR(VLOOKUP(C341,T_produtos[],5,FALSE),"")</f>
        <v>VINIL ORAJET 3651G 000 1,52 x 50m TRANSP</v>
      </c>
      <c r="E341">
        <v>4</v>
      </c>
      <c r="F341" s="2">
        <f>(IFERROR(VLOOKUP(C341,T_produtos[],8,FALSE),"0"))*E341</f>
        <v>304</v>
      </c>
      <c r="G341" t="s">
        <v>1022</v>
      </c>
      <c r="H341" t="s">
        <v>1024</v>
      </c>
      <c r="I341" t="s">
        <v>1024</v>
      </c>
    </row>
    <row r="342" spans="1:9" hidden="1" x14ac:dyDescent="0.25">
      <c r="A342" t="s">
        <v>1031</v>
      </c>
      <c r="B342" s="1">
        <f>IFERROR(VLOOKUP(A342,Previsao[],2,FALSE),0)</f>
        <v>45930</v>
      </c>
      <c r="C342">
        <v>1302</v>
      </c>
      <c r="D342" t="str">
        <f>IFERROR(VLOOKUP(C342,T_produtos[],5,FALSE),"")</f>
        <v>VINIL ORACAL 352/003 GOLD</v>
      </c>
      <c r="E342">
        <v>1</v>
      </c>
      <c r="F342" s="2">
        <f>(IFERROR(VLOOKUP(C342,T_produtos[],8,FALSE),"0"))*E342</f>
        <v>63</v>
      </c>
      <c r="G342" t="s">
        <v>1023</v>
      </c>
      <c r="H342" t="s">
        <v>1024</v>
      </c>
      <c r="I342" t="s">
        <v>1024</v>
      </c>
    </row>
    <row r="343" spans="1:9" hidden="1" x14ac:dyDescent="0.25">
      <c r="A343" t="s">
        <v>1031</v>
      </c>
      <c r="B343" s="1">
        <f>IFERROR(VLOOKUP(A343,Previsao[],2,FALSE),0)</f>
        <v>45930</v>
      </c>
      <c r="C343">
        <v>1392</v>
      </c>
      <c r="D343" t="str">
        <f>IFERROR(VLOOKUP(C343,T_produtos[],5,FALSE),"")</f>
        <v>VINIL ORACAL 6510 069 GREEN FLUOR - 1,26x50</v>
      </c>
      <c r="E343">
        <v>12</v>
      </c>
      <c r="F343" s="2">
        <f>(IFERROR(VLOOKUP(C343,T_produtos[],8,FALSE),"0"))*E343</f>
        <v>756</v>
      </c>
      <c r="G343" t="s">
        <v>1022</v>
      </c>
      <c r="H343" t="s">
        <v>1024</v>
      </c>
      <c r="I343" t="s">
        <v>1024</v>
      </c>
    </row>
    <row r="344" spans="1:9" hidden="1" x14ac:dyDescent="0.25">
      <c r="A344" t="s">
        <v>1031</v>
      </c>
      <c r="B344" s="1">
        <f>IFERROR(VLOOKUP(A344,Previsao[],2,FALSE),0)</f>
        <v>45930</v>
      </c>
      <c r="C344">
        <v>1437</v>
      </c>
      <c r="D344" t="str">
        <f>IFERROR(VLOOKUP(C344,T_produtos[],5,FALSE),"")</f>
        <v>VINIL ORAGUARD 215G 1,05 x 50m</v>
      </c>
      <c r="E344">
        <v>120</v>
      </c>
      <c r="F344" s="2">
        <f>(IFERROR(VLOOKUP(C344,T_produtos[],8,FALSE),"0"))*E344</f>
        <v>6300</v>
      </c>
      <c r="G344" t="s">
        <v>1022</v>
      </c>
      <c r="H344" t="s">
        <v>1024</v>
      </c>
      <c r="I344" t="s">
        <v>1024</v>
      </c>
    </row>
    <row r="345" spans="1:9" hidden="1" x14ac:dyDescent="0.25">
      <c r="A345" t="s">
        <v>1031</v>
      </c>
      <c r="B345" s="1">
        <f>IFERROR(VLOOKUP(A345,Previsao[],2,FALSE),0)</f>
        <v>45930</v>
      </c>
      <c r="C345">
        <v>1452</v>
      </c>
      <c r="D345" t="str">
        <f>IFERROR(VLOOKUP(C345,T_produtos[],5,FALSE),"")</f>
        <v>VINIL ORAJET 3640G 010 BRANCO 1,52 X 50</v>
      </c>
      <c r="E345">
        <v>18</v>
      </c>
      <c r="F345" s="2">
        <f>(IFERROR(VLOOKUP(C345,T_produtos[],8,FALSE),"0"))*E345</f>
        <v>1134</v>
      </c>
      <c r="G345" t="s">
        <v>1022</v>
      </c>
      <c r="H345" t="s">
        <v>1024</v>
      </c>
      <c r="I345" t="s">
        <v>1024</v>
      </c>
    </row>
    <row r="346" spans="1:9" hidden="1" x14ac:dyDescent="0.25">
      <c r="A346" t="s">
        <v>1031</v>
      </c>
      <c r="B346" s="1">
        <f>IFERROR(VLOOKUP(A346,Previsao[],2,FALSE),0)</f>
        <v>45930</v>
      </c>
      <c r="C346">
        <v>1501</v>
      </c>
      <c r="D346" t="str">
        <f>IFERROR(VLOOKUP(C346,T_produtos[],5,FALSE),"")</f>
        <v>VINIL ORACAL 651M - 032 - FOSCO</v>
      </c>
      <c r="E346">
        <v>4</v>
      </c>
      <c r="F346" s="2">
        <f>(IFERROR(VLOOKUP(C346,T_produtos[],8,FALSE),"0"))*E346</f>
        <v>252</v>
      </c>
      <c r="G346" t="s">
        <v>1022</v>
      </c>
      <c r="H346" t="s">
        <v>1024</v>
      </c>
      <c r="I346" t="s">
        <v>1024</v>
      </c>
    </row>
    <row r="347" spans="1:9" hidden="1" x14ac:dyDescent="0.25">
      <c r="A347" t="s">
        <v>1031</v>
      </c>
      <c r="B347" s="1">
        <f>IFERROR(VLOOKUP(A347,Previsao[],2,FALSE),0)</f>
        <v>45930</v>
      </c>
      <c r="C347">
        <v>1606</v>
      </c>
      <c r="D347" t="str">
        <f>IFERROR(VLOOKUP(C347,T_produtos[],5,FALSE),"")</f>
        <v>VINIL ORACAL 8300 073 1,26</v>
      </c>
      <c r="E347">
        <v>2</v>
      </c>
      <c r="F347" s="2">
        <f>(IFERROR(VLOOKUP(C347,T_produtos[],8,FALSE),"0"))*E347</f>
        <v>126</v>
      </c>
      <c r="G347" t="s">
        <v>1022</v>
      </c>
      <c r="H347" t="s">
        <v>1024</v>
      </c>
      <c r="I347" t="s">
        <v>1024</v>
      </c>
    </row>
    <row r="348" spans="1:9" hidden="1" x14ac:dyDescent="0.25">
      <c r="A348" t="s">
        <v>1031</v>
      </c>
      <c r="B348" s="1">
        <f>IFERROR(VLOOKUP(A348,Previsao[],2,FALSE),0)</f>
        <v>45930</v>
      </c>
      <c r="C348">
        <v>1611</v>
      </c>
      <c r="D348" t="str">
        <f>IFERROR(VLOOKUP(C348,T_produtos[],5,FALSE),"")</f>
        <v>VINIL ORACAL 651M - 562 - FOSCO</v>
      </c>
      <c r="E348">
        <v>20</v>
      </c>
      <c r="F348" s="2">
        <f>(IFERROR(VLOOKUP(C348,T_produtos[],8,FALSE),"0"))*E348</f>
        <v>1260</v>
      </c>
      <c r="G348" t="s">
        <v>1023</v>
      </c>
      <c r="H348" t="s">
        <v>1024</v>
      </c>
      <c r="I348" t="s">
        <v>1024</v>
      </c>
    </row>
    <row r="349" spans="1:9" hidden="1" x14ac:dyDescent="0.25">
      <c r="A349" t="s">
        <v>1031</v>
      </c>
      <c r="B349" s="1">
        <f>IFERROR(VLOOKUP(A349,Previsao[],2,FALSE),0)</f>
        <v>45930</v>
      </c>
      <c r="C349">
        <v>1726</v>
      </c>
      <c r="D349" t="str">
        <f>IFERROR(VLOOKUP(C349,T_produtos[],5,FALSE),"")</f>
        <v>VINIL ORAJET 3651G RA BRANCO 1,52m X 50m</v>
      </c>
      <c r="E349">
        <v>10</v>
      </c>
      <c r="F349" s="2">
        <f>(IFERROR(VLOOKUP(C349,T_produtos[],8,FALSE),"0"))*E349</f>
        <v>760</v>
      </c>
      <c r="G349" t="s">
        <v>1023</v>
      </c>
      <c r="H349" t="s">
        <v>1024</v>
      </c>
      <c r="I349" t="s">
        <v>1024</v>
      </c>
    </row>
    <row r="350" spans="1:9" hidden="1" x14ac:dyDescent="0.25">
      <c r="A350" s="1" t="s">
        <v>1033</v>
      </c>
      <c r="B350" s="1">
        <f>IFERROR(VLOOKUP(A350,Previsao[],2,FALSE),0)</f>
        <v>45960</v>
      </c>
      <c r="C350">
        <v>591</v>
      </c>
      <c r="D350" t="str">
        <f>IFERROR(VLOOKUP(C350,T_produtos[],5,FALSE),"")</f>
        <v>VINIL ORAGUARD 215G 1,30 X 50 F000</v>
      </c>
      <c r="E350">
        <v>1</v>
      </c>
      <c r="F350" s="2">
        <f>(IFERROR(VLOOKUP(C350,T_produtos[],8,FALSE),"0"))*E350</f>
        <v>65</v>
      </c>
      <c r="G350" t="s">
        <v>1022</v>
      </c>
      <c r="H350" t="s">
        <v>1024</v>
      </c>
      <c r="I350" t="s">
        <v>1024</v>
      </c>
    </row>
    <row r="351" spans="1:9" hidden="1" x14ac:dyDescent="0.25">
      <c r="A351" s="1" t="s">
        <v>1033</v>
      </c>
      <c r="B351" s="1">
        <f>IFERROR(VLOOKUP(A351,Previsao[],2,FALSE),0)</f>
        <v>45960</v>
      </c>
      <c r="C351">
        <v>1437</v>
      </c>
      <c r="D351" t="str">
        <f>IFERROR(VLOOKUP(C351,T_produtos[],5,FALSE),"")</f>
        <v>VINIL ORAGUARD 215G 1,05 x 50m</v>
      </c>
      <c r="E351">
        <v>48</v>
      </c>
      <c r="F351" s="2">
        <f>(IFERROR(VLOOKUP(C351,T_produtos[],8,FALSE),"0"))*E351</f>
        <v>2520</v>
      </c>
      <c r="G351" t="s">
        <v>1022</v>
      </c>
      <c r="H351" t="s">
        <v>1024</v>
      </c>
      <c r="I351" t="s">
        <v>1024</v>
      </c>
    </row>
    <row r="352" spans="1:9" hidden="1" x14ac:dyDescent="0.25">
      <c r="A352" s="1" t="s">
        <v>1033</v>
      </c>
      <c r="B352" s="1">
        <f>IFERROR(VLOOKUP(A352,Previsao[],2,FALSE),0)</f>
        <v>45960</v>
      </c>
      <c r="C352">
        <v>591</v>
      </c>
      <c r="D352" t="str">
        <f>IFERROR(VLOOKUP(C352,T_produtos[],5,FALSE),"")</f>
        <v>VINIL ORAGUARD 215G 1,30 X 50 F000</v>
      </c>
      <c r="E352">
        <v>96</v>
      </c>
      <c r="F352" s="2">
        <f>(IFERROR(VLOOKUP(C352,T_produtos[],8,FALSE),"0"))*E352</f>
        <v>6240</v>
      </c>
      <c r="G352" t="s">
        <v>1023</v>
      </c>
      <c r="H352" t="s">
        <v>1024</v>
      </c>
      <c r="I352" t="s">
        <v>1024</v>
      </c>
    </row>
    <row r="353" spans="1:9" hidden="1" x14ac:dyDescent="0.25">
      <c r="A353" s="1" t="s">
        <v>1033</v>
      </c>
      <c r="B353" s="1">
        <f>IFERROR(VLOOKUP(A353,Previsao[],2,FALSE),0)</f>
        <v>45960</v>
      </c>
      <c r="C353">
        <v>597</v>
      </c>
      <c r="D353" t="str">
        <f>IFERROR(VLOOKUP(C353,T_produtos[],5,FALSE),"")</f>
        <v>VINIL ORAGUARD 215G 1,37 x 50m</v>
      </c>
      <c r="E353">
        <v>48</v>
      </c>
      <c r="F353" s="2">
        <f>(IFERROR(VLOOKUP(C353,T_produtos[],8,FALSE),"0"))*E353</f>
        <v>3288</v>
      </c>
      <c r="G353" t="s">
        <v>1022</v>
      </c>
      <c r="H353" t="s">
        <v>1024</v>
      </c>
      <c r="I353" t="s">
        <v>1024</v>
      </c>
    </row>
    <row r="354" spans="1:9" hidden="1" x14ac:dyDescent="0.25">
      <c r="A354" s="1" t="s">
        <v>1033</v>
      </c>
      <c r="B354" s="1">
        <f>IFERROR(VLOOKUP(A354,Previsao[],2,FALSE),0)</f>
        <v>45960</v>
      </c>
      <c r="C354">
        <v>588</v>
      </c>
      <c r="D354" t="str">
        <f>IFERROR(VLOOKUP(C354,T_produtos[],5,FALSE),"")</f>
        <v>VINIL ORAGUARD 270G 1,40</v>
      </c>
      <c r="E354">
        <v>2</v>
      </c>
      <c r="F354" s="2">
        <f>(IFERROR(VLOOKUP(C354,T_produtos[],8,FALSE),"0"))*E354</f>
        <v>140</v>
      </c>
      <c r="G354" t="s">
        <v>1022</v>
      </c>
      <c r="H354" t="s">
        <v>1024</v>
      </c>
      <c r="I354" t="s">
        <v>1024</v>
      </c>
    </row>
    <row r="355" spans="1:9" hidden="1" x14ac:dyDescent="0.25">
      <c r="A355" s="1" t="s">
        <v>1033</v>
      </c>
      <c r="B355" s="1">
        <f>IFERROR(VLOOKUP(A355,Previsao[],2,FALSE),0)</f>
        <v>45960</v>
      </c>
      <c r="C355">
        <v>146</v>
      </c>
      <c r="D355" t="str">
        <f>IFERROR(VLOOKUP(C355,T_produtos[],5,FALSE),"")</f>
        <v>VINIL ORAJET 3164G 010 1,26 x 50m</v>
      </c>
      <c r="E355">
        <v>24</v>
      </c>
      <c r="F355" s="2">
        <f>(IFERROR(VLOOKUP(C355,T_produtos[],8,FALSE),"0"))*E355</f>
        <v>1512</v>
      </c>
      <c r="G355" t="s">
        <v>1022</v>
      </c>
      <c r="H355" t="s">
        <v>1024</v>
      </c>
      <c r="I355" t="s">
        <v>1024</v>
      </c>
    </row>
    <row r="356" spans="1:9" hidden="1" x14ac:dyDescent="0.25">
      <c r="A356" s="1" t="s">
        <v>1033</v>
      </c>
      <c r="B356" s="1">
        <f>IFERROR(VLOOKUP(A356,Previsao[],2,FALSE),0)</f>
        <v>45960</v>
      </c>
      <c r="C356">
        <v>147</v>
      </c>
      <c r="D356" t="str">
        <f>IFERROR(VLOOKUP(C356,T_produtos[],5,FALSE),"")</f>
        <v>VINIL ORAJET 3164G 010 1,37 x 50m</v>
      </c>
      <c r="E356">
        <v>48</v>
      </c>
      <c r="F356" s="2">
        <f>(IFERROR(VLOOKUP(C356,T_produtos[],8,FALSE),"0"))*E356</f>
        <v>3288</v>
      </c>
      <c r="G356" t="s">
        <v>1023</v>
      </c>
      <c r="H356" t="s">
        <v>1024</v>
      </c>
      <c r="I356" t="s">
        <v>1024</v>
      </c>
    </row>
    <row r="357" spans="1:9" hidden="1" x14ac:dyDescent="0.25">
      <c r="A357" s="1" t="s">
        <v>1033</v>
      </c>
      <c r="B357" s="1">
        <f>IFERROR(VLOOKUP(A357,Previsao[],2,FALSE),0)</f>
        <v>45960</v>
      </c>
      <c r="C357">
        <v>148</v>
      </c>
      <c r="D357" t="str">
        <f>IFERROR(VLOOKUP(C357,T_produtos[],5,FALSE),"")</f>
        <v>VINIL ORAJET 3164G 010 1,52 x 50m</v>
      </c>
      <c r="E357">
        <v>24</v>
      </c>
      <c r="F357" s="2">
        <f>(IFERROR(VLOOKUP(C357,T_produtos[],8,FALSE),"0"))*E357</f>
        <v>1824</v>
      </c>
      <c r="G357" t="s">
        <v>1022</v>
      </c>
      <c r="H357" t="s">
        <v>1024</v>
      </c>
      <c r="I357" t="s">
        <v>1024</v>
      </c>
    </row>
    <row r="358" spans="1:9" hidden="1" x14ac:dyDescent="0.25">
      <c r="A358" s="1" t="s">
        <v>1033</v>
      </c>
      <c r="B358" s="1">
        <f>IFERROR(VLOOKUP(A358,Previsao[],2,FALSE),0)</f>
        <v>45960</v>
      </c>
      <c r="C358">
        <v>1208</v>
      </c>
      <c r="D358" t="str">
        <f>IFERROR(VLOOKUP(C358,T_produtos[],5,FALSE),"")</f>
        <v>VINIL ORAJET 3164GHT 010 1,37 x 50m</v>
      </c>
      <c r="E358">
        <v>5</v>
      </c>
      <c r="F358" s="2">
        <f>(IFERROR(VLOOKUP(C358,T_produtos[],8,FALSE),"0"))*E358</f>
        <v>342.5</v>
      </c>
      <c r="G358" t="s">
        <v>1023</v>
      </c>
      <c r="H358" t="s">
        <v>1024</v>
      </c>
      <c r="I358" t="s">
        <v>1024</v>
      </c>
    </row>
    <row r="359" spans="1:9" hidden="1" x14ac:dyDescent="0.25">
      <c r="A359" s="1" t="s">
        <v>1033</v>
      </c>
      <c r="B359" s="1">
        <f>IFERROR(VLOOKUP(A359,Previsao[],2,FALSE),0)</f>
        <v>45960</v>
      </c>
      <c r="C359">
        <v>150</v>
      </c>
      <c r="D359" t="str">
        <f>IFERROR(VLOOKUP(C359,T_produtos[],5,FALSE),"")</f>
        <v>VINIL ORAJET 3164M 010 1,26 x 50m</v>
      </c>
      <c r="E359">
        <v>2</v>
      </c>
      <c r="F359" s="2">
        <f>(IFERROR(VLOOKUP(C359,T_produtos[],8,FALSE),"0"))*E359</f>
        <v>126</v>
      </c>
      <c r="G359" t="s">
        <v>1022</v>
      </c>
      <c r="H359" t="s">
        <v>1024</v>
      </c>
      <c r="I359" t="s">
        <v>1024</v>
      </c>
    </row>
    <row r="360" spans="1:9" hidden="1" x14ac:dyDescent="0.25">
      <c r="A360" s="1" t="s">
        <v>1033</v>
      </c>
      <c r="B360" s="1">
        <f>IFERROR(VLOOKUP(A360,Previsao[],2,FALSE),0)</f>
        <v>45960</v>
      </c>
      <c r="C360">
        <v>150</v>
      </c>
      <c r="D360" t="str">
        <f>IFERROR(VLOOKUP(C360,T_produtos[],5,FALSE),"")</f>
        <v>VINIL ORAJET 3164M 010 1,26 x 50m</v>
      </c>
      <c r="E360">
        <v>1</v>
      </c>
      <c r="F360" s="2">
        <f>(IFERROR(VLOOKUP(C360,T_produtos[],8,FALSE),"0"))*E360</f>
        <v>63</v>
      </c>
      <c r="G360" t="s">
        <v>1026</v>
      </c>
      <c r="H360" t="s">
        <v>1024</v>
      </c>
      <c r="I360" t="s">
        <v>1024</v>
      </c>
    </row>
    <row r="361" spans="1:9" hidden="1" x14ac:dyDescent="0.25">
      <c r="A361" s="1" t="s">
        <v>1033</v>
      </c>
      <c r="B361" s="1">
        <f>IFERROR(VLOOKUP(A361,Previsao[],2,FALSE),0)</f>
        <v>45960</v>
      </c>
      <c r="C361">
        <v>151</v>
      </c>
      <c r="D361" t="str">
        <f>IFERROR(VLOOKUP(C361,T_produtos[],5,FALSE),"")</f>
        <v>VINIL ORAJET 3164M 010 1,37 x 50m</v>
      </c>
      <c r="E361">
        <v>2</v>
      </c>
      <c r="F361" s="2">
        <f>(IFERROR(VLOOKUP(C361,T_produtos[],8,FALSE),"0"))*E361</f>
        <v>137</v>
      </c>
      <c r="G361" t="s">
        <v>1022</v>
      </c>
      <c r="H361" t="s">
        <v>1024</v>
      </c>
      <c r="I361" t="s">
        <v>1024</v>
      </c>
    </row>
    <row r="362" spans="1:9" hidden="1" x14ac:dyDescent="0.25">
      <c r="A362" s="1" t="s">
        <v>1033</v>
      </c>
      <c r="B362" s="1">
        <f>IFERROR(VLOOKUP(A362,Previsao[],2,FALSE),0)</f>
        <v>45960</v>
      </c>
      <c r="C362">
        <v>151</v>
      </c>
      <c r="D362" t="str">
        <f>IFERROR(VLOOKUP(C362,T_produtos[],5,FALSE),"")</f>
        <v>VINIL ORAJET 3164M 010 1,37 x 50m</v>
      </c>
      <c r="E362">
        <v>4</v>
      </c>
      <c r="F362" s="2">
        <f>(IFERROR(VLOOKUP(C362,T_produtos[],8,FALSE),"0"))*E362</f>
        <v>274</v>
      </c>
      <c r="G362" t="s">
        <v>1026</v>
      </c>
      <c r="H362" t="s">
        <v>1024</v>
      </c>
      <c r="I362" t="s">
        <v>1024</v>
      </c>
    </row>
    <row r="363" spans="1:9" hidden="1" x14ac:dyDescent="0.25">
      <c r="A363" s="1" t="s">
        <v>1033</v>
      </c>
      <c r="B363" s="1">
        <f>IFERROR(VLOOKUP(A363,Previsao[],2,FALSE),0)</f>
        <v>45960</v>
      </c>
      <c r="C363">
        <v>183</v>
      </c>
      <c r="D363" t="str">
        <f>IFERROR(VLOOKUP(C363,T_produtos[],5,FALSE),"")</f>
        <v>VINIL ORACAL 352/001/CROHM</v>
      </c>
      <c r="E363">
        <v>1</v>
      </c>
      <c r="F363" s="2">
        <f>(IFERROR(VLOOKUP(C363,T_produtos[],8,FALSE),"0"))*E363</f>
        <v>63</v>
      </c>
      <c r="G363" t="s">
        <v>1026</v>
      </c>
      <c r="H363" t="s">
        <v>1024</v>
      </c>
      <c r="I363" t="s">
        <v>1024</v>
      </c>
    </row>
    <row r="364" spans="1:9" hidden="1" x14ac:dyDescent="0.25">
      <c r="A364" s="1" t="s">
        <v>1033</v>
      </c>
      <c r="B364" s="1">
        <f>IFERROR(VLOOKUP(A364,Previsao[],2,FALSE),0)</f>
        <v>45960</v>
      </c>
      <c r="C364">
        <v>1302</v>
      </c>
      <c r="D364" t="str">
        <f>IFERROR(VLOOKUP(C364,T_produtos[],5,FALSE),"")</f>
        <v>VINIL ORACAL 352/003 GOLD</v>
      </c>
      <c r="E364">
        <v>1</v>
      </c>
      <c r="F364" s="2">
        <f>(IFERROR(VLOOKUP(C364,T_produtos[],8,FALSE),"0"))*E364</f>
        <v>63</v>
      </c>
      <c r="G364" t="s">
        <v>1026</v>
      </c>
      <c r="H364" t="s">
        <v>1024</v>
      </c>
      <c r="I364" t="s">
        <v>1024</v>
      </c>
    </row>
    <row r="365" spans="1:9" hidden="1" x14ac:dyDescent="0.25">
      <c r="A365" s="1" t="s">
        <v>1033</v>
      </c>
      <c r="B365" s="1">
        <f>IFERROR(VLOOKUP(A365,Previsao[],2,FALSE),0)</f>
        <v>45960</v>
      </c>
      <c r="C365">
        <v>155</v>
      </c>
      <c r="D365" t="str">
        <f>IFERROR(VLOOKUP(C365,T_produtos[],5,FALSE),"")</f>
        <v>VINIL ORAJET 3551G F101 1,37 x 50m</v>
      </c>
      <c r="E365">
        <v>6</v>
      </c>
      <c r="F365" s="2">
        <f>(IFERROR(VLOOKUP(C365,T_produtos[],8,FALSE),"0"))*E365</f>
        <v>411</v>
      </c>
      <c r="G365" t="s">
        <v>1026</v>
      </c>
      <c r="H365" t="s">
        <v>1024</v>
      </c>
      <c r="I365" t="s">
        <v>1024</v>
      </c>
    </row>
    <row r="366" spans="1:9" hidden="1" x14ac:dyDescent="0.25">
      <c r="A366" s="1" t="s">
        <v>1033</v>
      </c>
      <c r="B366" s="1">
        <f>IFERROR(VLOOKUP(A366,Previsao[],2,FALSE),0)</f>
        <v>45960</v>
      </c>
      <c r="C366">
        <v>155</v>
      </c>
      <c r="D366" t="str">
        <f>IFERROR(VLOOKUP(C366,T_produtos[],5,FALSE),"")</f>
        <v>VINIL ORAJET 3551G F101 1,37 x 50m</v>
      </c>
      <c r="E366">
        <v>4</v>
      </c>
      <c r="F366" s="2">
        <f>(IFERROR(VLOOKUP(C366,T_produtos[],8,FALSE),"0"))*E366</f>
        <v>274</v>
      </c>
      <c r="G366" t="s">
        <v>1026</v>
      </c>
      <c r="H366" t="s">
        <v>1024</v>
      </c>
      <c r="I366" t="s">
        <v>1024</v>
      </c>
    </row>
    <row r="367" spans="1:9" hidden="1" x14ac:dyDescent="0.25">
      <c r="A367" s="1" t="s">
        <v>1033</v>
      </c>
      <c r="B367" s="1">
        <f>IFERROR(VLOOKUP(A367,Previsao[],2,FALSE),0)</f>
        <v>45960</v>
      </c>
      <c r="C367">
        <v>974</v>
      </c>
      <c r="D367" t="str">
        <f>IFERROR(VLOOKUP(C367,T_produtos[],5,FALSE),"")</f>
        <v>VINIL ORAJET 3640G 010 BRANCO 1,26 X 50</v>
      </c>
      <c r="E367">
        <v>10</v>
      </c>
      <c r="F367" s="2">
        <f>(IFERROR(VLOOKUP(C367,T_produtos[],8,FALSE),"0"))*E367</f>
        <v>630</v>
      </c>
      <c r="G367" t="s">
        <v>1022</v>
      </c>
      <c r="H367" t="s">
        <v>1024</v>
      </c>
      <c r="I367" t="s">
        <v>1024</v>
      </c>
    </row>
    <row r="368" spans="1:9" hidden="1" x14ac:dyDescent="0.25">
      <c r="A368" s="1" t="s">
        <v>1033</v>
      </c>
      <c r="B368" s="1">
        <f>IFERROR(VLOOKUP(A368,Previsao[],2,FALSE),0)</f>
        <v>45960</v>
      </c>
      <c r="C368">
        <v>975</v>
      </c>
      <c r="D368" t="str">
        <f>IFERROR(VLOOKUP(C368,T_produtos[],5,FALSE),"")</f>
        <v>VINIL ORAJET 3640G 010 BRANCO 1,37 X 50</v>
      </c>
      <c r="E368">
        <v>10</v>
      </c>
      <c r="F368" s="2">
        <f>(IFERROR(VLOOKUP(C368,T_produtos[],8,FALSE),"0"))*E368</f>
        <v>685</v>
      </c>
      <c r="G368" t="s">
        <v>1022</v>
      </c>
      <c r="H368" t="s">
        <v>1024</v>
      </c>
      <c r="I368" t="s">
        <v>1024</v>
      </c>
    </row>
    <row r="369" spans="1:9" hidden="1" x14ac:dyDescent="0.25">
      <c r="A369" s="1" t="s">
        <v>1033</v>
      </c>
      <c r="B369" s="1">
        <f>IFERROR(VLOOKUP(A369,Previsao[],2,FALSE),0)</f>
        <v>45960</v>
      </c>
      <c r="C369">
        <v>1452</v>
      </c>
      <c r="D369" t="str">
        <f>IFERROR(VLOOKUP(C369,T_produtos[],5,FALSE),"")</f>
        <v>VINIL ORAJET 3640G 010 BRANCO 1,52 X 50</v>
      </c>
      <c r="E369">
        <v>12</v>
      </c>
      <c r="F369" s="2">
        <f>(IFERROR(VLOOKUP(C369,T_produtos[],8,FALSE),"0"))*E369</f>
        <v>756</v>
      </c>
      <c r="G369" t="s">
        <v>1022</v>
      </c>
      <c r="H369" t="s">
        <v>1024</v>
      </c>
      <c r="I369" t="s">
        <v>1024</v>
      </c>
    </row>
    <row r="370" spans="1:9" hidden="1" x14ac:dyDescent="0.25">
      <c r="A370" s="1" t="s">
        <v>1033</v>
      </c>
      <c r="B370" s="1">
        <f>IFERROR(VLOOKUP(A370,Previsao[],2,FALSE),0)</f>
        <v>45960</v>
      </c>
      <c r="C370">
        <v>158</v>
      </c>
      <c r="D370" t="str">
        <f>IFERROR(VLOOKUP(C370,T_produtos[],5,FALSE),"")</f>
        <v>VINIL ORAJET 3641G 010 1,26 X 50m</v>
      </c>
      <c r="E370">
        <v>1</v>
      </c>
      <c r="F370" s="2">
        <f>(IFERROR(VLOOKUP(C370,T_produtos[],8,FALSE),"0"))*E370</f>
        <v>63</v>
      </c>
      <c r="G370" t="s">
        <v>1026</v>
      </c>
      <c r="H370" t="s">
        <v>1024</v>
      </c>
      <c r="I370" t="s">
        <v>1024</v>
      </c>
    </row>
    <row r="371" spans="1:9" hidden="1" x14ac:dyDescent="0.25">
      <c r="A371" s="1" t="s">
        <v>1033</v>
      </c>
      <c r="B371" s="1">
        <f>IFERROR(VLOOKUP(A371,Previsao[],2,FALSE),0)</f>
        <v>45960</v>
      </c>
      <c r="C371">
        <v>164</v>
      </c>
      <c r="D371" t="str">
        <f>IFERROR(VLOOKUP(C371,T_produtos[],5,FALSE),"")</f>
        <v>VINIL ORAJET 3641M 010 1.26 X 50m</v>
      </c>
      <c r="E371">
        <v>13</v>
      </c>
      <c r="F371" s="2">
        <f>(IFERROR(VLOOKUP(C371,T_produtos[],8,FALSE),"0"))*E371</f>
        <v>819</v>
      </c>
      <c r="G371" t="s">
        <v>1023</v>
      </c>
      <c r="H371" t="s">
        <v>1024</v>
      </c>
      <c r="I371" t="s">
        <v>1024</v>
      </c>
    </row>
    <row r="372" spans="1:9" hidden="1" x14ac:dyDescent="0.25">
      <c r="A372" s="1" t="s">
        <v>1033</v>
      </c>
      <c r="B372" s="1">
        <f>IFERROR(VLOOKUP(A372,Previsao[],2,FALSE),0)</f>
        <v>45960</v>
      </c>
      <c r="C372">
        <v>165</v>
      </c>
      <c r="D372" t="str">
        <f>IFERROR(VLOOKUP(C372,T_produtos[],5,FALSE),"")</f>
        <v>VINIL ORAJET 3641M 010 1.37 X 50m</v>
      </c>
      <c r="E372">
        <v>12</v>
      </c>
      <c r="F372" s="2">
        <f>(IFERROR(VLOOKUP(C372,T_produtos[],8,FALSE),"0"))*E372</f>
        <v>822</v>
      </c>
      <c r="G372" t="s">
        <v>1022</v>
      </c>
      <c r="H372" t="s">
        <v>1024</v>
      </c>
      <c r="I372" t="s">
        <v>1024</v>
      </c>
    </row>
    <row r="373" spans="1:9" hidden="1" x14ac:dyDescent="0.25">
      <c r="A373" s="1" t="s">
        <v>1033</v>
      </c>
      <c r="B373" s="1">
        <f>IFERROR(VLOOKUP(A373,Previsao[],2,FALSE),0)</f>
        <v>45960</v>
      </c>
      <c r="C373">
        <v>166</v>
      </c>
      <c r="D373" t="str">
        <f>IFERROR(VLOOKUP(C373,T_produtos[],5,FALSE),"")</f>
        <v>VINIL ORAJET 3641M 010 1.52 X 50m</v>
      </c>
      <c r="E373">
        <v>12</v>
      </c>
      <c r="F373" s="2">
        <f>(IFERROR(VLOOKUP(C373,T_produtos[],8,FALSE),"0"))*E373</f>
        <v>912</v>
      </c>
      <c r="G373" t="s">
        <v>1022</v>
      </c>
      <c r="H373" t="s">
        <v>1024</v>
      </c>
      <c r="I373" t="s">
        <v>1024</v>
      </c>
    </row>
    <row r="374" spans="1:9" hidden="1" x14ac:dyDescent="0.25">
      <c r="A374" s="1" t="s">
        <v>1033</v>
      </c>
      <c r="B374" s="1">
        <f>IFERROR(VLOOKUP(A374,Previsao[],2,FALSE),0)</f>
        <v>45960</v>
      </c>
      <c r="C374">
        <v>772</v>
      </c>
      <c r="D374" t="str">
        <f>IFERROR(VLOOKUP(C374,T_produtos[],5,FALSE),"")</f>
        <v>VINIL ORAJET 3651G 000 1,37 x 50m TRANSP</v>
      </c>
      <c r="E374">
        <v>6</v>
      </c>
      <c r="F374" s="2">
        <f>(IFERROR(VLOOKUP(C374,T_produtos[],8,FALSE),"0"))*E374</f>
        <v>411</v>
      </c>
      <c r="G374" t="s">
        <v>1022</v>
      </c>
      <c r="H374" t="s">
        <v>1024</v>
      </c>
      <c r="I374" t="s">
        <v>1024</v>
      </c>
    </row>
    <row r="375" spans="1:9" hidden="1" x14ac:dyDescent="0.25">
      <c r="A375" s="1" t="s">
        <v>1033</v>
      </c>
      <c r="B375" s="1">
        <f>IFERROR(VLOOKUP(A375,Previsao[],2,FALSE),0)</f>
        <v>45960</v>
      </c>
      <c r="C375">
        <v>168</v>
      </c>
      <c r="D375" t="str">
        <f>IFERROR(VLOOKUP(C375,T_produtos[],5,FALSE),"")</f>
        <v>VINIL ORAJET 3651G 010 1,37 x 50m</v>
      </c>
      <c r="E375">
        <v>24</v>
      </c>
      <c r="F375" s="2">
        <f>(IFERROR(VLOOKUP(C375,T_produtos[],8,FALSE),"0"))*E375</f>
        <v>1644</v>
      </c>
      <c r="G375" t="s">
        <v>1022</v>
      </c>
      <c r="H375" t="s">
        <v>1024</v>
      </c>
      <c r="I375" t="s">
        <v>1024</v>
      </c>
    </row>
    <row r="376" spans="1:9" hidden="1" x14ac:dyDescent="0.25">
      <c r="A376" s="1" t="s">
        <v>1033</v>
      </c>
      <c r="B376" s="1">
        <f>IFERROR(VLOOKUP(A376,Previsao[],2,FALSE),0)</f>
        <v>45960</v>
      </c>
      <c r="C376">
        <v>168</v>
      </c>
      <c r="D376" t="str">
        <f>IFERROR(VLOOKUP(C376,T_produtos[],5,FALSE),"")</f>
        <v>VINIL ORAJET 3651G 010 1,37 x 50m</v>
      </c>
      <c r="E376">
        <v>6</v>
      </c>
      <c r="F376" s="2">
        <f>(IFERROR(VLOOKUP(C376,T_produtos[],8,FALSE),"0"))*E376</f>
        <v>411</v>
      </c>
      <c r="G376" t="s">
        <v>1026</v>
      </c>
      <c r="H376" t="s">
        <v>1024</v>
      </c>
      <c r="I376" t="s">
        <v>1024</v>
      </c>
    </row>
    <row r="377" spans="1:9" hidden="1" x14ac:dyDescent="0.25">
      <c r="A377" s="1" t="s">
        <v>1033</v>
      </c>
      <c r="B377" s="1">
        <f>IFERROR(VLOOKUP(A377,Previsao[],2,FALSE),0)</f>
        <v>45960</v>
      </c>
      <c r="C377">
        <v>169</v>
      </c>
      <c r="D377" t="str">
        <f>IFERROR(VLOOKUP(C377,T_produtos[],5,FALSE),"")</f>
        <v>VINIL ORAJET 3651G 010 1,52 x 50m</v>
      </c>
      <c r="E377">
        <v>12</v>
      </c>
      <c r="F377" s="2">
        <f>(IFERROR(VLOOKUP(C377,T_produtos[],8,FALSE),"0"))*E377</f>
        <v>912</v>
      </c>
      <c r="G377" t="s">
        <v>1022</v>
      </c>
      <c r="H377" t="s">
        <v>1024</v>
      </c>
      <c r="I377" t="s">
        <v>1024</v>
      </c>
    </row>
    <row r="378" spans="1:9" hidden="1" x14ac:dyDescent="0.25">
      <c r="A378" s="1" t="s">
        <v>1033</v>
      </c>
      <c r="B378" s="1">
        <f>IFERROR(VLOOKUP(A378,Previsao[],2,FALSE),0)</f>
        <v>45960</v>
      </c>
      <c r="C378">
        <v>169</v>
      </c>
      <c r="D378" t="str">
        <f>IFERROR(VLOOKUP(C378,T_produtos[],5,FALSE),"")</f>
        <v>VINIL ORAJET 3651G 010 1,52 x 50m</v>
      </c>
      <c r="E378">
        <v>12</v>
      </c>
      <c r="F378" s="2">
        <f>(IFERROR(VLOOKUP(C378,T_produtos[],8,FALSE),"0"))*E378</f>
        <v>912</v>
      </c>
      <c r="G378" t="s">
        <v>1026</v>
      </c>
      <c r="H378" t="s">
        <v>1024</v>
      </c>
      <c r="I378" t="s">
        <v>1024</v>
      </c>
    </row>
    <row r="379" spans="1:9" hidden="1" x14ac:dyDescent="0.25">
      <c r="A379" s="1" t="s">
        <v>1033</v>
      </c>
      <c r="B379" s="1">
        <f>IFERROR(VLOOKUP(A379,Previsao[],2,FALSE),0)</f>
        <v>45960</v>
      </c>
      <c r="C379">
        <v>1726</v>
      </c>
      <c r="D379" t="str">
        <f>IFERROR(VLOOKUP(C379,T_produtos[],5,FALSE),"")</f>
        <v>VINIL ORAJET 3651G RA BRANCO 1,52m X 50m</v>
      </c>
      <c r="E379">
        <v>10</v>
      </c>
      <c r="F379" s="2">
        <f>(IFERROR(VLOOKUP(C379,T_produtos[],8,FALSE),"0"))*E379</f>
        <v>760</v>
      </c>
      <c r="G379" t="s">
        <v>1026</v>
      </c>
      <c r="H379" t="s">
        <v>1024</v>
      </c>
      <c r="I379" t="s">
        <v>1024</v>
      </c>
    </row>
    <row r="380" spans="1:9" hidden="1" x14ac:dyDescent="0.25">
      <c r="A380" s="1" t="s">
        <v>1033</v>
      </c>
      <c r="B380" s="1">
        <f>IFERROR(VLOOKUP(A380,Previsao[],2,FALSE),0)</f>
        <v>45960</v>
      </c>
      <c r="C380">
        <v>582</v>
      </c>
      <c r="D380" t="str">
        <f>IFERROR(VLOOKUP(C380,T_produtos[],5,FALSE),"")</f>
        <v>VINIL ORALITE 5500 070 - 1,235m</v>
      </c>
      <c r="E380">
        <v>2</v>
      </c>
      <c r="F380" s="2">
        <f>(IFERROR(VLOOKUP(C380,T_produtos[],8,FALSE),"0"))*E380</f>
        <v>123.50000000000001</v>
      </c>
      <c r="G380" t="s">
        <v>1022</v>
      </c>
      <c r="H380" t="s">
        <v>1024</v>
      </c>
      <c r="I380" t="s">
        <v>1024</v>
      </c>
    </row>
    <row r="381" spans="1:9" hidden="1" x14ac:dyDescent="0.25">
      <c r="A381" s="1" t="s">
        <v>1033</v>
      </c>
      <c r="B381" s="1">
        <f>IFERROR(VLOOKUP(A381,Previsao[],2,FALSE),0)</f>
        <v>45960</v>
      </c>
      <c r="C381">
        <v>577</v>
      </c>
      <c r="D381" t="str">
        <f>IFERROR(VLOOKUP(C381,T_produtos[],5,FALSE),"")</f>
        <v>VINIL ORALITE 5510 020 - 1,235m</v>
      </c>
      <c r="E381">
        <v>1</v>
      </c>
      <c r="F381" s="2">
        <f>(IFERROR(VLOOKUP(C381,T_produtos[],8,FALSE),"0"))*E381</f>
        <v>61.750000000000007</v>
      </c>
      <c r="G381" t="s">
        <v>1022</v>
      </c>
      <c r="H381" t="s">
        <v>1024</v>
      </c>
      <c r="I381" t="s">
        <v>1024</v>
      </c>
    </row>
    <row r="382" spans="1:9" hidden="1" x14ac:dyDescent="0.25">
      <c r="A382" s="1" t="s">
        <v>1033</v>
      </c>
      <c r="B382" s="1">
        <f>IFERROR(VLOOKUP(A382,Previsao[],2,FALSE),0)</f>
        <v>45960</v>
      </c>
      <c r="C382">
        <v>579</v>
      </c>
      <c r="D382" t="str">
        <f>IFERROR(VLOOKUP(C382,T_produtos[],5,FALSE),"")</f>
        <v>VINIL ORALITE 5510 030 - 1,235m</v>
      </c>
      <c r="E382">
        <v>1</v>
      </c>
      <c r="F382" s="2">
        <f>(IFERROR(VLOOKUP(C382,T_produtos[],8,FALSE),"0"))*E382</f>
        <v>61.750000000000007</v>
      </c>
      <c r="G382" t="s">
        <v>1022</v>
      </c>
      <c r="H382" t="s">
        <v>1024</v>
      </c>
      <c r="I382" t="s">
        <v>1024</v>
      </c>
    </row>
    <row r="383" spans="1:9" hidden="1" x14ac:dyDescent="0.25">
      <c r="A383" s="1" t="s">
        <v>1033</v>
      </c>
      <c r="B383" s="1">
        <f>IFERROR(VLOOKUP(A383,Previsao[],2,FALSE),0)</f>
        <v>45960</v>
      </c>
      <c r="C383">
        <v>578</v>
      </c>
      <c r="D383" t="str">
        <f>IFERROR(VLOOKUP(C383,T_produtos[],5,FALSE),"")</f>
        <v>VINIL ORALITE 5510 035 - 1,235m</v>
      </c>
      <c r="E383">
        <v>1</v>
      </c>
      <c r="F383" s="2">
        <f>(IFERROR(VLOOKUP(C383,T_produtos[],8,FALSE),"0"))*E383</f>
        <v>61.750000000000007</v>
      </c>
      <c r="G383" t="s">
        <v>1022</v>
      </c>
      <c r="H383" t="s">
        <v>1024</v>
      </c>
      <c r="I383" t="s">
        <v>1024</v>
      </c>
    </row>
    <row r="384" spans="1:9" hidden="1" x14ac:dyDescent="0.25">
      <c r="A384" s="1" t="s">
        <v>1033</v>
      </c>
      <c r="B384" s="1">
        <f>IFERROR(VLOOKUP(A384,Previsao[],2,FALSE),0)</f>
        <v>45960</v>
      </c>
      <c r="C384">
        <v>580</v>
      </c>
      <c r="D384" t="str">
        <f>IFERROR(VLOOKUP(C384,T_produtos[],5,FALSE),"")</f>
        <v>VINIL ORALITE 5510 060 - 1,235m</v>
      </c>
      <c r="E384">
        <v>1</v>
      </c>
      <c r="F384" s="2">
        <f>(IFERROR(VLOOKUP(C384,T_produtos[],8,FALSE),"0"))*E384</f>
        <v>61.750000000000007</v>
      </c>
      <c r="G384" t="s">
        <v>1022</v>
      </c>
      <c r="H384" t="s">
        <v>1024</v>
      </c>
      <c r="I384" t="s">
        <v>1024</v>
      </c>
    </row>
    <row r="385" spans="1:9" hidden="1" x14ac:dyDescent="0.25">
      <c r="A385" s="1" t="s">
        <v>1033</v>
      </c>
      <c r="B385" s="1">
        <f>IFERROR(VLOOKUP(A385,Previsao[],2,FALSE),0)</f>
        <v>45960</v>
      </c>
      <c r="C385">
        <v>1349</v>
      </c>
      <c r="D385" t="str">
        <f>IFERROR(VLOOKUP(C385,T_produtos[],5,FALSE),"")</f>
        <v>VINIL ORALITE 5650RA 030 VERMELHO 1,235 x 50m</v>
      </c>
      <c r="E385">
        <v>1</v>
      </c>
      <c r="F385" s="2">
        <f>(IFERROR(VLOOKUP(C385,T_produtos[],8,FALSE),"0"))*E385</f>
        <v>61.750000000000007</v>
      </c>
      <c r="G385" t="s">
        <v>1022</v>
      </c>
      <c r="H385" t="s">
        <v>1024</v>
      </c>
      <c r="I385" t="s">
        <v>1024</v>
      </c>
    </row>
    <row r="386" spans="1:9" hidden="1" x14ac:dyDescent="0.25">
      <c r="A386" s="1" t="s">
        <v>1033</v>
      </c>
      <c r="B386" s="1">
        <f>IFERROR(VLOOKUP(A386,Previsao[],2,FALSE),0)</f>
        <v>45960</v>
      </c>
      <c r="C386">
        <v>854</v>
      </c>
      <c r="D386" t="str">
        <f>IFERROR(VLOOKUP(C386,T_produtos[],5,FALSE),"")</f>
        <v>VINIL ORALITE 5650RA BRANCO 1,235</v>
      </c>
      <c r="E386">
        <v>6</v>
      </c>
      <c r="F386" s="2">
        <f>(IFERROR(VLOOKUP(C386,T_produtos[],8,FALSE),"0"))*E386</f>
        <v>370.50000000000006</v>
      </c>
      <c r="G386" t="s">
        <v>1026</v>
      </c>
      <c r="H386" t="s">
        <v>1024</v>
      </c>
      <c r="I386" t="s">
        <v>1024</v>
      </c>
    </row>
    <row r="387" spans="1:9" hidden="1" x14ac:dyDescent="0.25">
      <c r="A387" s="1" t="s">
        <v>1033</v>
      </c>
      <c r="B387" s="1">
        <f>IFERROR(VLOOKUP(A387,Previsao[],2,FALSE),0)</f>
        <v>45960</v>
      </c>
      <c r="C387">
        <v>1125</v>
      </c>
      <c r="D387" t="str">
        <f>IFERROR(VLOOKUP(C387,T_produtos[],5,FALSE),"")</f>
        <v>VINIL ORACAL 6510 029 YELLOW - 1,26x50</v>
      </c>
      <c r="E387">
        <v>5</v>
      </c>
      <c r="F387" s="2">
        <f>(IFERROR(VLOOKUP(C387,T_produtos[],8,FALSE),"0"))*E387</f>
        <v>315</v>
      </c>
      <c r="G387" t="s">
        <v>1022</v>
      </c>
      <c r="H387" t="s">
        <v>1024</v>
      </c>
      <c r="I387" t="s">
        <v>1024</v>
      </c>
    </row>
    <row r="388" spans="1:9" hidden="1" x14ac:dyDescent="0.25">
      <c r="A388" s="1" t="s">
        <v>1033</v>
      </c>
      <c r="B388" s="1">
        <f>IFERROR(VLOOKUP(A388,Previsao[],2,FALSE),0)</f>
        <v>45960</v>
      </c>
      <c r="C388">
        <v>1125</v>
      </c>
      <c r="D388" t="str">
        <f>IFERROR(VLOOKUP(C388,T_produtos[],5,FALSE),"")</f>
        <v>VINIL ORACAL 6510 029 YELLOW - 1,26x50</v>
      </c>
      <c r="E388">
        <v>4</v>
      </c>
      <c r="F388" s="2">
        <f>(IFERROR(VLOOKUP(C388,T_produtos[],8,FALSE),"0"))*E388</f>
        <v>252</v>
      </c>
      <c r="G388" t="s">
        <v>1023</v>
      </c>
      <c r="H388" t="s">
        <v>1024</v>
      </c>
      <c r="I388" t="s">
        <v>1024</v>
      </c>
    </row>
    <row r="389" spans="1:9" hidden="1" x14ac:dyDescent="0.25">
      <c r="A389" s="1" t="s">
        <v>1033</v>
      </c>
      <c r="B389" s="1">
        <f>IFERROR(VLOOKUP(A389,Previsao[],2,FALSE),0)</f>
        <v>45960</v>
      </c>
      <c r="C389">
        <v>1398</v>
      </c>
      <c r="D389" t="str">
        <f>IFERROR(VLOOKUP(C389,T_produtos[],5,FALSE),"")</f>
        <v>VINIL ORACAL 6510 037 ORANGE FLUOR - 1,26x50</v>
      </c>
      <c r="E389">
        <v>4</v>
      </c>
      <c r="F389" s="2">
        <f>(IFERROR(VLOOKUP(C389,T_produtos[],8,FALSE),"0"))*E389</f>
        <v>252</v>
      </c>
      <c r="G389" t="s">
        <v>1022</v>
      </c>
      <c r="H389" t="s">
        <v>1024</v>
      </c>
      <c r="I389" t="s">
        <v>1024</v>
      </c>
    </row>
    <row r="390" spans="1:9" hidden="1" x14ac:dyDescent="0.25">
      <c r="A390" s="1" t="s">
        <v>1033</v>
      </c>
      <c r="B390" s="1">
        <f>IFERROR(VLOOKUP(A390,Previsao[],2,FALSE),0)</f>
        <v>45960</v>
      </c>
      <c r="C390">
        <v>1505</v>
      </c>
      <c r="D390" t="str">
        <f>IFERROR(VLOOKUP(C390,T_produtos[],5,FALSE),"")</f>
        <v>VINIL ORACAL 6510 038 RED ORANGE FL - 1,26x50</v>
      </c>
      <c r="E390">
        <v>1</v>
      </c>
      <c r="F390" s="2">
        <f>(IFERROR(VLOOKUP(C390,T_produtos[],8,FALSE),"0"))*E390</f>
        <v>63</v>
      </c>
      <c r="G390" t="s">
        <v>1022</v>
      </c>
      <c r="H390" t="s">
        <v>1024</v>
      </c>
      <c r="I390" t="s">
        <v>1024</v>
      </c>
    </row>
    <row r="391" spans="1:9" hidden="1" x14ac:dyDescent="0.25">
      <c r="A391" s="1" t="s">
        <v>1033</v>
      </c>
      <c r="B391" s="1">
        <f>IFERROR(VLOOKUP(A391,Previsao[],2,FALSE),0)</f>
        <v>45960</v>
      </c>
      <c r="C391">
        <v>1075</v>
      </c>
      <c r="D391" t="str">
        <f>IFERROR(VLOOKUP(C391,T_produtos[],5,FALSE),"")</f>
        <v>VINIL ORACAL 6510 039 RED - 1,26x50</v>
      </c>
      <c r="E391">
        <v>1</v>
      </c>
      <c r="F391" s="2">
        <f>(IFERROR(VLOOKUP(C391,T_produtos[],8,FALSE),"0"))*E391</f>
        <v>63</v>
      </c>
      <c r="G391" t="s">
        <v>1023</v>
      </c>
      <c r="H391" t="s">
        <v>1024</v>
      </c>
      <c r="I391" t="s">
        <v>1024</v>
      </c>
    </row>
    <row r="392" spans="1:9" hidden="1" x14ac:dyDescent="0.25">
      <c r="A392" s="1" t="s">
        <v>1033</v>
      </c>
      <c r="B392" s="1">
        <f>IFERROR(VLOOKUP(A392,Previsao[],2,FALSE),0)</f>
        <v>45960</v>
      </c>
      <c r="C392">
        <v>1399</v>
      </c>
      <c r="D392" t="str">
        <f>IFERROR(VLOOKUP(C392,T_produtos[],5,FALSE),"")</f>
        <v>VINIL ORACAL 6510 046 PINK FLUOR - 1,26x50</v>
      </c>
      <c r="E392">
        <v>2</v>
      </c>
      <c r="F392" s="2">
        <f>(IFERROR(VLOOKUP(C392,T_produtos[],8,FALSE),"0"))*E392</f>
        <v>126</v>
      </c>
      <c r="G392" t="s">
        <v>1022</v>
      </c>
      <c r="H392" t="s">
        <v>1024</v>
      </c>
      <c r="I392" t="s">
        <v>1024</v>
      </c>
    </row>
    <row r="393" spans="1:9" hidden="1" x14ac:dyDescent="0.25">
      <c r="A393" s="1" t="s">
        <v>1033</v>
      </c>
      <c r="B393" s="1">
        <f>IFERROR(VLOOKUP(A393,Previsao[],2,FALSE),0)</f>
        <v>45960</v>
      </c>
      <c r="C393">
        <v>1392</v>
      </c>
      <c r="D393" t="str">
        <f>IFERROR(VLOOKUP(C393,T_produtos[],5,FALSE),"")</f>
        <v>VINIL ORACAL 6510 069 GREEN FLUOR - 1,26x50</v>
      </c>
      <c r="E393">
        <v>4</v>
      </c>
      <c r="F393" s="2">
        <f>(IFERROR(VLOOKUP(C393,T_produtos[],8,FALSE),"0"))*E393</f>
        <v>252</v>
      </c>
      <c r="G393" t="s">
        <v>1023</v>
      </c>
      <c r="H393" t="s">
        <v>1024</v>
      </c>
      <c r="I393" t="s">
        <v>1024</v>
      </c>
    </row>
    <row r="394" spans="1:9" hidden="1" x14ac:dyDescent="0.25">
      <c r="A394" s="1" t="s">
        <v>1033</v>
      </c>
      <c r="B394" s="1">
        <f>IFERROR(VLOOKUP(A394,Previsao[],2,FALSE),0)</f>
        <v>45960</v>
      </c>
      <c r="C394">
        <v>1504</v>
      </c>
      <c r="D394" t="str">
        <f>IFERROR(VLOOKUP(C394,T_produtos[],5,FALSE),"")</f>
        <v>VINIL ORACAL 6510 357 ORANGE RED FL - 1,26x50</v>
      </c>
      <c r="E394">
        <v>1</v>
      </c>
      <c r="F394" s="2">
        <f>(IFERROR(VLOOKUP(C394,T_produtos[],8,FALSE),"0"))*E394</f>
        <v>63</v>
      </c>
      <c r="G394" t="s">
        <v>1023</v>
      </c>
      <c r="H394" t="s">
        <v>1024</v>
      </c>
      <c r="I394" t="s">
        <v>1024</v>
      </c>
    </row>
    <row r="395" spans="1:9" hidden="1" x14ac:dyDescent="0.25">
      <c r="A395" s="1" t="s">
        <v>1033</v>
      </c>
      <c r="B395" s="1">
        <f>IFERROR(VLOOKUP(A395,Previsao[],2,FALSE),0)</f>
        <v>45960</v>
      </c>
      <c r="C395">
        <v>57</v>
      </c>
      <c r="D395" t="str">
        <f>IFERROR(VLOOKUP(C395,T_produtos[],5,FALSE),"")</f>
        <v>VINIL ORACAL 651G - 000</v>
      </c>
      <c r="E395">
        <v>17</v>
      </c>
      <c r="F395" s="2">
        <f>(IFERROR(VLOOKUP(C395,T_produtos[],8,FALSE),"0"))*E395</f>
        <v>1071</v>
      </c>
      <c r="G395" t="s">
        <v>1022</v>
      </c>
      <c r="H395" t="s">
        <v>1024</v>
      </c>
      <c r="I395" t="s">
        <v>1024</v>
      </c>
    </row>
    <row r="396" spans="1:9" hidden="1" x14ac:dyDescent="0.25">
      <c r="A396" s="1" t="s">
        <v>1033</v>
      </c>
      <c r="B396" s="1">
        <f>IFERROR(VLOOKUP(A396,Previsao[],2,FALSE),0)</f>
        <v>45960</v>
      </c>
      <c r="C396">
        <v>57</v>
      </c>
      <c r="D396" t="str">
        <f>IFERROR(VLOOKUP(C396,T_produtos[],5,FALSE),"")</f>
        <v>VINIL ORACAL 651G - 000</v>
      </c>
      <c r="E396">
        <v>1</v>
      </c>
      <c r="F396" s="2">
        <f>(IFERROR(VLOOKUP(C396,T_produtos[],8,FALSE),"0"))*E396</f>
        <v>63</v>
      </c>
      <c r="G396" t="s">
        <v>1026</v>
      </c>
      <c r="H396" t="s">
        <v>1024</v>
      </c>
      <c r="I396" t="s">
        <v>1024</v>
      </c>
    </row>
    <row r="397" spans="1:9" hidden="1" x14ac:dyDescent="0.25">
      <c r="A397" s="1" t="s">
        <v>1033</v>
      </c>
      <c r="B397" s="1">
        <f>IFERROR(VLOOKUP(A397,Previsao[],2,FALSE),0)</f>
        <v>45960</v>
      </c>
      <c r="C397">
        <v>3</v>
      </c>
      <c r="D397" t="str">
        <f>IFERROR(VLOOKUP(C397,T_produtos[],5,FALSE),"")</f>
        <v>VINIL ORACAL 651G - 010</v>
      </c>
      <c r="E397">
        <v>6</v>
      </c>
      <c r="F397" s="2">
        <f>(IFERROR(VLOOKUP(C397,T_produtos[],8,FALSE),"0"))*E397</f>
        <v>378</v>
      </c>
      <c r="G397" t="s">
        <v>1022</v>
      </c>
      <c r="H397" t="s">
        <v>1024</v>
      </c>
      <c r="I397" t="s">
        <v>1024</v>
      </c>
    </row>
    <row r="398" spans="1:9" hidden="1" x14ac:dyDescent="0.25">
      <c r="A398" s="1" t="s">
        <v>1033</v>
      </c>
      <c r="B398" s="1">
        <f>IFERROR(VLOOKUP(A398,Previsao[],2,FALSE),0)</f>
        <v>45960</v>
      </c>
      <c r="C398">
        <v>3</v>
      </c>
      <c r="D398" t="str">
        <f>IFERROR(VLOOKUP(C398,T_produtos[],5,FALSE),"")</f>
        <v>VINIL ORACAL 651G - 010</v>
      </c>
      <c r="E398">
        <v>24</v>
      </c>
      <c r="F398" s="2">
        <f>(IFERROR(VLOOKUP(C398,T_produtos[],8,FALSE),"0"))*E398</f>
        <v>1512</v>
      </c>
      <c r="G398" t="s">
        <v>1026</v>
      </c>
      <c r="H398" t="s">
        <v>1024</v>
      </c>
      <c r="I398" t="s">
        <v>1024</v>
      </c>
    </row>
    <row r="399" spans="1:9" hidden="1" x14ac:dyDescent="0.25">
      <c r="A399" s="1" t="s">
        <v>1033</v>
      </c>
      <c r="B399" s="1">
        <f>IFERROR(VLOOKUP(A399,Previsao[],2,FALSE),0)</f>
        <v>45960</v>
      </c>
      <c r="C399">
        <v>11</v>
      </c>
      <c r="D399" t="str">
        <f>IFERROR(VLOOKUP(C399,T_produtos[],5,FALSE),"")</f>
        <v>VINIL ORACAL 651G - 019</v>
      </c>
      <c r="E399">
        <v>7</v>
      </c>
      <c r="F399" s="2">
        <f>(IFERROR(VLOOKUP(C399,T_produtos[],8,FALSE),"0"))*E399</f>
        <v>441</v>
      </c>
      <c r="G399" t="s">
        <v>1023</v>
      </c>
      <c r="H399" t="s">
        <v>1024</v>
      </c>
      <c r="I399" t="s">
        <v>1024</v>
      </c>
    </row>
    <row r="400" spans="1:9" hidden="1" x14ac:dyDescent="0.25">
      <c r="A400" s="1" t="s">
        <v>1033</v>
      </c>
      <c r="B400" s="1">
        <f>IFERROR(VLOOKUP(A400,Previsao[],2,FALSE),0)</f>
        <v>45960</v>
      </c>
      <c r="C400">
        <v>16</v>
      </c>
      <c r="D400" t="str">
        <f>IFERROR(VLOOKUP(C400,T_produtos[],5,FALSE),"")</f>
        <v>VINIL ORACAL 651G - 021</v>
      </c>
      <c r="E400">
        <v>12</v>
      </c>
      <c r="F400" s="2">
        <f>(IFERROR(VLOOKUP(C400,T_produtos[],8,FALSE),"0"))*E400</f>
        <v>756</v>
      </c>
      <c r="G400" t="s">
        <v>1022</v>
      </c>
      <c r="H400" t="s">
        <v>1024</v>
      </c>
      <c r="I400" t="s">
        <v>1024</v>
      </c>
    </row>
    <row r="401" spans="1:9" hidden="1" x14ac:dyDescent="0.25">
      <c r="A401" s="1" t="s">
        <v>1033</v>
      </c>
      <c r="B401" s="1">
        <f>IFERROR(VLOOKUP(A401,Previsao[],2,FALSE),0)</f>
        <v>45960</v>
      </c>
      <c r="C401">
        <v>522</v>
      </c>
      <c r="D401" t="str">
        <f>IFERROR(VLOOKUP(C401,T_produtos[],5,FALSE),"")</f>
        <v>VINIL ORACAL 651G - 022</v>
      </c>
      <c r="E401">
        <v>2</v>
      </c>
      <c r="F401" s="2">
        <f>(IFERROR(VLOOKUP(C401,T_produtos[],8,FALSE),"0"))*E401</f>
        <v>126</v>
      </c>
      <c r="G401" t="s">
        <v>1023</v>
      </c>
      <c r="H401" t="s">
        <v>1024</v>
      </c>
      <c r="I401" t="s">
        <v>1024</v>
      </c>
    </row>
    <row r="402" spans="1:9" hidden="1" x14ac:dyDescent="0.25">
      <c r="A402" s="1" t="s">
        <v>1033</v>
      </c>
      <c r="B402" s="1">
        <f>IFERROR(VLOOKUP(A402,Previsao[],2,FALSE),0)</f>
        <v>45960</v>
      </c>
      <c r="C402">
        <v>522</v>
      </c>
      <c r="D402" t="str">
        <f>IFERROR(VLOOKUP(C402,T_produtos[],5,FALSE),"")</f>
        <v>VINIL ORACAL 651G - 022</v>
      </c>
      <c r="E402">
        <v>24</v>
      </c>
      <c r="F402" s="2">
        <f>(IFERROR(VLOOKUP(C402,T_produtos[],8,FALSE),"0"))*E402</f>
        <v>1512</v>
      </c>
      <c r="G402" t="s">
        <v>1026</v>
      </c>
      <c r="H402" t="s">
        <v>1024</v>
      </c>
      <c r="I402" t="s">
        <v>1024</v>
      </c>
    </row>
    <row r="403" spans="1:9" hidden="1" x14ac:dyDescent="0.25">
      <c r="A403" s="1" t="s">
        <v>1033</v>
      </c>
      <c r="B403" s="1">
        <f>IFERROR(VLOOKUP(A403,Previsao[],2,FALSE),0)</f>
        <v>45960</v>
      </c>
      <c r="C403">
        <v>13</v>
      </c>
      <c r="D403" t="str">
        <f>IFERROR(VLOOKUP(C403,T_produtos[],5,FALSE),"")</f>
        <v>VINIL ORACAL 651G - 026</v>
      </c>
      <c r="E403">
        <v>1</v>
      </c>
      <c r="F403" s="2">
        <f>(IFERROR(VLOOKUP(C403,T_produtos[],8,FALSE),"0"))*E403</f>
        <v>63</v>
      </c>
      <c r="G403" t="s">
        <v>1022</v>
      </c>
      <c r="H403" t="s">
        <v>1024</v>
      </c>
      <c r="I403" t="s">
        <v>1024</v>
      </c>
    </row>
    <row r="404" spans="1:9" hidden="1" x14ac:dyDescent="0.25">
      <c r="A404" s="1" t="s">
        <v>1033</v>
      </c>
      <c r="B404" s="1">
        <f>IFERROR(VLOOKUP(A404,Previsao[],2,FALSE),0)</f>
        <v>45960</v>
      </c>
      <c r="C404">
        <v>14</v>
      </c>
      <c r="D404" t="str">
        <f>IFERROR(VLOOKUP(C404,T_produtos[],5,FALSE),"")</f>
        <v>VINIL ORACAL 651G - 030</v>
      </c>
      <c r="E404">
        <v>6</v>
      </c>
      <c r="F404" s="2">
        <f>(IFERROR(VLOOKUP(C404,T_produtos[],8,FALSE),"0"))*E404</f>
        <v>378</v>
      </c>
      <c r="G404" t="s">
        <v>1022</v>
      </c>
      <c r="H404" t="s">
        <v>1024</v>
      </c>
      <c r="I404" t="s">
        <v>1024</v>
      </c>
    </row>
    <row r="405" spans="1:9" hidden="1" x14ac:dyDescent="0.25">
      <c r="A405" s="1" t="s">
        <v>1033</v>
      </c>
      <c r="B405" s="1">
        <f>IFERROR(VLOOKUP(A405,Previsao[],2,FALSE),0)</f>
        <v>45960</v>
      </c>
      <c r="C405">
        <v>14</v>
      </c>
      <c r="D405" t="str">
        <f>IFERROR(VLOOKUP(C405,T_produtos[],5,FALSE),"")</f>
        <v>VINIL ORACAL 651G - 030</v>
      </c>
      <c r="E405">
        <v>1</v>
      </c>
      <c r="F405" s="2">
        <f>(IFERROR(VLOOKUP(C405,T_produtos[],8,FALSE),"0"))*E405</f>
        <v>63</v>
      </c>
      <c r="G405" t="s">
        <v>1023</v>
      </c>
      <c r="H405" t="s">
        <v>1024</v>
      </c>
      <c r="I405" t="s">
        <v>1024</v>
      </c>
    </row>
    <row r="406" spans="1:9" hidden="1" x14ac:dyDescent="0.25">
      <c r="A406" s="1" t="s">
        <v>1033</v>
      </c>
      <c r="B406" s="1">
        <f>IFERROR(VLOOKUP(A406,Previsao[],2,FALSE),0)</f>
        <v>45960</v>
      </c>
      <c r="C406">
        <v>15</v>
      </c>
      <c r="D406" t="str">
        <f>IFERROR(VLOOKUP(C406,T_produtos[],5,FALSE),"")</f>
        <v>VINIL ORACAL 651G - 031</v>
      </c>
      <c r="E406">
        <v>26</v>
      </c>
      <c r="F406" s="2">
        <f>(IFERROR(VLOOKUP(C406,T_produtos[],8,FALSE),"0"))*E406</f>
        <v>1638</v>
      </c>
      <c r="G406" t="s">
        <v>1022</v>
      </c>
      <c r="H406" t="s">
        <v>1024</v>
      </c>
      <c r="I406" t="s">
        <v>1024</v>
      </c>
    </row>
    <row r="407" spans="1:9" hidden="1" x14ac:dyDescent="0.25">
      <c r="A407" s="1" t="s">
        <v>1033</v>
      </c>
      <c r="B407" s="1">
        <f>IFERROR(VLOOKUP(A407,Previsao[],2,FALSE),0)</f>
        <v>45960</v>
      </c>
      <c r="C407">
        <v>17</v>
      </c>
      <c r="D407" t="str">
        <f>IFERROR(VLOOKUP(C407,T_produtos[],5,FALSE),"")</f>
        <v>VINIL ORACAL 651G - 032</v>
      </c>
      <c r="E407">
        <v>6</v>
      </c>
      <c r="F407" s="2">
        <f>(IFERROR(VLOOKUP(C407,T_produtos[],8,FALSE),"0"))*E407</f>
        <v>378</v>
      </c>
      <c r="G407" t="s">
        <v>1022</v>
      </c>
      <c r="H407" t="s">
        <v>1024</v>
      </c>
      <c r="I407" t="s">
        <v>1024</v>
      </c>
    </row>
    <row r="408" spans="1:9" hidden="1" x14ac:dyDescent="0.25">
      <c r="A408" s="1" t="s">
        <v>1033</v>
      </c>
      <c r="B408" s="1">
        <f>IFERROR(VLOOKUP(A408,Previsao[],2,FALSE),0)</f>
        <v>45960</v>
      </c>
      <c r="C408">
        <v>18</v>
      </c>
      <c r="D408" t="str">
        <f>IFERROR(VLOOKUP(C408,T_produtos[],5,FALSE),"")</f>
        <v>VINIL ORACAL 651G - 035</v>
      </c>
      <c r="E408">
        <v>4</v>
      </c>
      <c r="F408" s="2">
        <f>(IFERROR(VLOOKUP(C408,T_produtos[],8,FALSE),"0"))*E408</f>
        <v>252</v>
      </c>
      <c r="G408" t="s">
        <v>1022</v>
      </c>
      <c r="H408" t="s">
        <v>1024</v>
      </c>
      <c r="I408" t="s">
        <v>1024</v>
      </c>
    </row>
    <row r="409" spans="1:9" hidden="1" x14ac:dyDescent="0.25">
      <c r="A409" s="1" t="s">
        <v>1033</v>
      </c>
      <c r="B409" s="1">
        <f>IFERROR(VLOOKUP(A409,Previsao[],2,FALSE),0)</f>
        <v>45960</v>
      </c>
      <c r="C409">
        <v>18</v>
      </c>
      <c r="D409" t="str">
        <f>IFERROR(VLOOKUP(C409,T_produtos[],5,FALSE),"")</f>
        <v>VINIL ORACAL 651G - 035</v>
      </c>
      <c r="E409">
        <v>1</v>
      </c>
      <c r="F409" s="2">
        <f>(IFERROR(VLOOKUP(C409,T_produtos[],8,FALSE),"0"))*E409</f>
        <v>63</v>
      </c>
      <c r="G409" t="s">
        <v>1026</v>
      </c>
      <c r="H409" t="s">
        <v>1024</v>
      </c>
      <c r="I409" t="s">
        <v>1024</v>
      </c>
    </row>
    <row r="410" spans="1:9" hidden="1" x14ac:dyDescent="0.25">
      <c r="A410" s="1" t="s">
        <v>1033</v>
      </c>
      <c r="B410" s="1">
        <f>IFERROR(VLOOKUP(A410,Previsao[],2,FALSE),0)</f>
        <v>45960</v>
      </c>
      <c r="C410">
        <v>19</v>
      </c>
      <c r="D410" t="str">
        <f>IFERROR(VLOOKUP(C410,T_produtos[],5,FALSE),"")</f>
        <v>VINIL ORACAL 651G - 036</v>
      </c>
      <c r="E410">
        <v>6</v>
      </c>
      <c r="F410" s="2">
        <f>(IFERROR(VLOOKUP(C410,T_produtos[],8,FALSE),"0"))*E410</f>
        <v>378</v>
      </c>
      <c r="G410" t="s">
        <v>1023</v>
      </c>
      <c r="H410" t="s">
        <v>1024</v>
      </c>
      <c r="I410" t="s">
        <v>1024</v>
      </c>
    </row>
    <row r="411" spans="1:9" hidden="1" x14ac:dyDescent="0.25">
      <c r="A411" s="1" t="s">
        <v>1033</v>
      </c>
      <c r="B411" s="1">
        <f>IFERROR(VLOOKUP(A411,Previsao[],2,FALSE),0)</f>
        <v>45960</v>
      </c>
      <c r="C411">
        <v>4</v>
      </c>
      <c r="D411" t="str">
        <f>IFERROR(VLOOKUP(C411,T_produtos[],5,FALSE),"")</f>
        <v>VINIL ORACAL 651G - 047</v>
      </c>
      <c r="E411">
        <v>8</v>
      </c>
      <c r="F411" s="2">
        <f>(IFERROR(VLOOKUP(C411,T_produtos[],8,FALSE),"0"))*E411</f>
        <v>504</v>
      </c>
      <c r="G411" t="s">
        <v>1022</v>
      </c>
      <c r="H411" t="s">
        <v>1024</v>
      </c>
      <c r="I411" t="s">
        <v>1024</v>
      </c>
    </row>
    <row r="412" spans="1:9" hidden="1" x14ac:dyDescent="0.25">
      <c r="A412" s="1" t="s">
        <v>1033</v>
      </c>
      <c r="B412" s="1">
        <f>IFERROR(VLOOKUP(A412,Previsao[],2,FALSE),0)</f>
        <v>45960</v>
      </c>
      <c r="C412">
        <v>4</v>
      </c>
      <c r="D412" t="str">
        <f>IFERROR(VLOOKUP(C412,T_produtos[],5,FALSE),"")</f>
        <v>VINIL ORACAL 651G - 047</v>
      </c>
      <c r="E412">
        <v>12</v>
      </c>
      <c r="F412" s="2">
        <f>(IFERROR(VLOOKUP(C412,T_produtos[],8,FALSE),"0"))*E412</f>
        <v>756</v>
      </c>
      <c r="G412" t="s">
        <v>1026</v>
      </c>
      <c r="H412" t="s">
        <v>1024</v>
      </c>
      <c r="I412" t="s">
        <v>1024</v>
      </c>
    </row>
    <row r="413" spans="1:9" hidden="1" x14ac:dyDescent="0.25">
      <c r="A413" s="1" t="s">
        <v>1033</v>
      </c>
      <c r="B413" s="1">
        <f>IFERROR(VLOOKUP(A413,Previsao[],2,FALSE),0)</f>
        <v>45960</v>
      </c>
      <c r="C413">
        <v>5</v>
      </c>
      <c r="D413" t="str">
        <f>IFERROR(VLOOKUP(C413,T_produtos[],5,FALSE),"")</f>
        <v>VINIL ORACAL 651G - 049</v>
      </c>
      <c r="E413">
        <v>12</v>
      </c>
      <c r="F413" s="2">
        <f>(IFERROR(VLOOKUP(C413,T_produtos[],8,FALSE),"0"))*E413</f>
        <v>756</v>
      </c>
      <c r="G413" t="s">
        <v>1022</v>
      </c>
      <c r="H413" t="s">
        <v>1024</v>
      </c>
      <c r="I413" t="s">
        <v>1024</v>
      </c>
    </row>
    <row r="414" spans="1:9" hidden="1" x14ac:dyDescent="0.25">
      <c r="A414" s="1" t="s">
        <v>1033</v>
      </c>
      <c r="B414" s="1">
        <f>IFERROR(VLOOKUP(A414,Previsao[],2,FALSE),0)</f>
        <v>45960</v>
      </c>
      <c r="C414">
        <v>8</v>
      </c>
      <c r="D414" t="str">
        <f>IFERROR(VLOOKUP(C414,T_produtos[],5,FALSE),"")</f>
        <v>VINIL ORACAL 651G - 050</v>
      </c>
      <c r="E414">
        <v>1</v>
      </c>
      <c r="F414" s="2">
        <f>(IFERROR(VLOOKUP(C414,T_produtos[],8,FALSE),"0"))*E414</f>
        <v>63</v>
      </c>
      <c r="G414" t="s">
        <v>1023</v>
      </c>
      <c r="H414" t="s">
        <v>1024</v>
      </c>
      <c r="I414" t="s">
        <v>1024</v>
      </c>
    </row>
    <row r="415" spans="1:9" hidden="1" x14ac:dyDescent="0.25">
      <c r="A415" s="1" t="s">
        <v>1033</v>
      </c>
      <c r="B415" s="1">
        <f>IFERROR(VLOOKUP(A415,Previsao[],2,FALSE),0)</f>
        <v>45960</v>
      </c>
      <c r="C415">
        <v>26</v>
      </c>
      <c r="D415" t="str">
        <f>IFERROR(VLOOKUP(C415,T_produtos[],5,FALSE),"")</f>
        <v>VINIL ORACAL 651G - 054</v>
      </c>
      <c r="E415">
        <v>3</v>
      </c>
      <c r="F415" s="2">
        <f>(IFERROR(VLOOKUP(C415,T_produtos[],8,FALSE),"0"))*E415</f>
        <v>189</v>
      </c>
      <c r="G415" t="s">
        <v>1023</v>
      </c>
      <c r="H415" t="s">
        <v>1024</v>
      </c>
      <c r="I415" t="s">
        <v>1024</v>
      </c>
    </row>
    <row r="416" spans="1:9" hidden="1" x14ac:dyDescent="0.25">
      <c r="A416" s="1" t="s">
        <v>1033</v>
      </c>
      <c r="B416" s="1">
        <f>IFERROR(VLOOKUP(A416,Previsao[],2,FALSE),0)</f>
        <v>45960</v>
      </c>
      <c r="C416">
        <v>27</v>
      </c>
      <c r="D416" t="str">
        <f>IFERROR(VLOOKUP(C416,T_produtos[],5,FALSE),"")</f>
        <v>VINIL ORACAL 651G - 055</v>
      </c>
      <c r="E416">
        <v>2</v>
      </c>
      <c r="F416" s="2">
        <f>(IFERROR(VLOOKUP(C416,T_produtos[],8,FALSE),"0"))*E416</f>
        <v>126</v>
      </c>
      <c r="G416" t="s">
        <v>1023</v>
      </c>
      <c r="H416" t="s">
        <v>1024</v>
      </c>
      <c r="I416" t="s">
        <v>1024</v>
      </c>
    </row>
    <row r="417" spans="1:9" hidden="1" x14ac:dyDescent="0.25">
      <c r="A417" s="1" t="s">
        <v>1033</v>
      </c>
      <c r="B417" s="1">
        <f>IFERROR(VLOOKUP(A417,Previsao[],2,FALSE),0)</f>
        <v>45960</v>
      </c>
      <c r="C417">
        <v>29</v>
      </c>
      <c r="D417" t="str">
        <f>IFERROR(VLOOKUP(C417,T_produtos[],5,FALSE),"")</f>
        <v>VINIL ORACAL 651G - 057</v>
      </c>
      <c r="E417">
        <v>12</v>
      </c>
      <c r="F417" s="2">
        <f>(IFERROR(VLOOKUP(C417,T_produtos[],8,FALSE),"0"))*E417</f>
        <v>756</v>
      </c>
      <c r="G417" t="s">
        <v>1022</v>
      </c>
      <c r="H417" t="s">
        <v>1024</v>
      </c>
      <c r="I417" t="s">
        <v>1024</v>
      </c>
    </row>
    <row r="418" spans="1:9" hidden="1" x14ac:dyDescent="0.25">
      <c r="A418" s="1" t="s">
        <v>1033</v>
      </c>
      <c r="B418" s="1">
        <f>IFERROR(VLOOKUP(A418,Previsao[],2,FALSE),0)</f>
        <v>45960</v>
      </c>
      <c r="C418">
        <v>30</v>
      </c>
      <c r="D418" t="str">
        <f>IFERROR(VLOOKUP(C418,T_produtos[],5,FALSE),"")</f>
        <v>VINIL ORACAL 651G - 060</v>
      </c>
      <c r="E418">
        <v>8</v>
      </c>
      <c r="F418" s="2">
        <f>(IFERROR(VLOOKUP(C418,T_produtos[],8,FALSE),"0"))*E418</f>
        <v>504</v>
      </c>
      <c r="G418" t="s">
        <v>1022</v>
      </c>
      <c r="H418" t="s">
        <v>1024</v>
      </c>
      <c r="I418" t="s">
        <v>1024</v>
      </c>
    </row>
    <row r="419" spans="1:9" hidden="1" x14ac:dyDescent="0.25">
      <c r="A419" s="1" t="s">
        <v>1033</v>
      </c>
      <c r="B419" s="1">
        <f>IFERROR(VLOOKUP(A419,Previsao[],2,FALSE),0)</f>
        <v>45960</v>
      </c>
      <c r="C419">
        <v>30</v>
      </c>
      <c r="D419" t="str">
        <f>IFERROR(VLOOKUP(C419,T_produtos[],5,FALSE),"")</f>
        <v>VINIL ORACAL 651G - 060</v>
      </c>
      <c r="E419">
        <v>1</v>
      </c>
      <c r="F419" s="2">
        <f>(IFERROR(VLOOKUP(C419,T_produtos[],8,FALSE),"0"))*E419</f>
        <v>63</v>
      </c>
      <c r="G419" t="s">
        <v>1023</v>
      </c>
      <c r="H419" t="s">
        <v>1024</v>
      </c>
      <c r="I419" t="s">
        <v>1024</v>
      </c>
    </row>
    <row r="420" spans="1:9" hidden="1" x14ac:dyDescent="0.25">
      <c r="A420" s="1" t="s">
        <v>1033</v>
      </c>
      <c r="B420" s="1">
        <f>IFERROR(VLOOKUP(A420,Previsao[],2,FALSE),0)</f>
        <v>45960</v>
      </c>
      <c r="C420">
        <v>31</v>
      </c>
      <c r="D420" t="str">
        <f>IFERROR(VLOOKUP(C420,T_produtos[],5,FALSE),"")</f>
        <v>VINIL ORACAL 651G - 061</v>
      </c>
      <c r="E420">
        <v>12</v>
      </c>
      <c r="F420" s="2">
        <f>(IFERROR(VLOOKUP(C420,T_produtos[],8,FALSE),"0"))*E420</f>
        <v>756</v>
      </c>
      <c r="G420" t="s">
        <v>1022</v>
      </c>
      <c r="H420" t="s">
        <v>1024</v>
      </c>
      <c r="I420" t="s">
        <v>1024</v>
      </c>
    </row>
    <row r="421" spans="1:9" hidden="1" x14ac:dyDescent="0.25">
      <c r="A421" s="1" t="s">
        <v>1033</v>
      </c>
      <c r="B421" s="1">
        <f>IFERROR(VLOOKUP(A421,Previsao[],2,FALSE),0)</f>
        <v>45960</v>
      </c>
      <c r="C421">
        <v>31</v>
      </c>
      <c r="D421" t="str">
        <f>IFERROR(VLOOKUP(C421,T_produtos[],5,FALSE),"")</f>
        <v>VINIL ORACAL 651G - 061</v>
      </c>
      <c r="E421">
        <v>8</v>
      </c>
      <c r="F421" s="2">
        <f>(IFERROR(VLOOKUP(C421,T_produtos[],8,FALSE),"0"))*E421</f>
        <v>504</v>
      </c>
      <c r="G421" t="s">
        <v>1026</v>
      </c>
      <c r="H421" t="s">
        <v>1024</v>
      </c>
      <c r="I421" t="s">
        <v>1024</v>
      </c>
    </row>
    <row r="422" spans="1:9" hidden="1" x14ac:dyDescent="0.25">
      <c r="A422" s="1" t="s">
        <v>1033</v>
      </c>
      <c r="B422" s="1">
        <f>IFERROR(VLOOKUP(A422,Previsao[],2,FALSE),0)</f>
        <v>45960</v>
      </c>
      <c r="C422">
        <v>32</v>
      </c>
      <c r="D422" t="str">
        <f>IFERROR(VLOOKUP(C422,T_produtos[],5,FALSE),"")</f>
        <v>VINIL ORACAL 651G - 062</v>
      </c>
      <c r="E422">
        <v>6</v>
      </c>
      <c r="F422" s="2">
        <f>(IFERROR(VLOOKUP(C422,T_produtos[],8,FALSE),"0"))*E422</f>
        <v>378</v>
      </c>
      <c r="G422" t="s">
        <v>1022</v>
      </c>
      <c r="H422" t="s">
        <v>1024</v>
      </c>
      <c r="I422" t="s">
        <v>1024</v>
      </c>
    </row>
    <row r="423" spans="1:9" hidden="1" x14ac:dyDescent="0.25">
      <c r="A423" s="1" t="s">
        <v>1033</v>
      </c>
      <c r="B423" s="1">
        <f>IFERROR(VLOOKUP(A423,Previsao[],2,FALSE),0)</f>
        <v>45960</v>
      </c>
      <c r="C423">
        <v>32</v>
      </c>
      <c r="D423" t="str">
        <f>IFERROR(VLOOKUP(C423,T_produtos[],5,FALSE),"")</f>
        <v>VINIL ORACAL 651G - 062</v>
      </c>
      <c r="E423">
        <v>6</v>
      </c>
      <c r="F423" s="2">
        <f>(IFERROR(VLOOKUP(C423,T_produtos[],8,FALSE),"0"))*E423</f>
        <v>378</v>
      </c>
      <c r="G423" t="s">
        <v>1026</v>
      </c>
      <c r="H423" t="s">
        <v>1024</v>
      </c>
      <c r="I423" t="s">
        <v>1024</v>
      </c>
    </row>
    <row r="424" spans="1:9" hidden="1" x14ac:dyDescent="0.25">
      <c r="A424" s="1" t="s">
        <v>1033</v>
      </c>
      <c r="B424" s="1">
        <f>IFERROR(VLOOKUP(A424,Previsao[],2,FALSE),0)</f>
        <v>45960</v>
      </c>
      <c r="C424">
        <v>33</v>
      </c>
      <c r="D424" t="str">
        <f>IFERROR(VLOOKUP(C424,T_produtos[],5,FALSE),"")</f>
        <v>VINIL ORACAL 651G - 063</v>
      </c>
      <c r="E424">
        <v>2</v>
      </c>
      <c r="F424" s="2">
        <f>(IFERROR(VLOOKUP(C424,T_produtos[],8,FALSE),"0"))*E424</f>
        <v>126</v>
      </c>
      <c r="G424" t="s">
        <v>1023</v>
      </c>
      <c r="H424" t="s">
        <v>1024</v>
      </c>
      <c r="I424" t="s">
        <v>1024</v>
      </c>
    </row>
    <row r="425" spans="1:9" hidden="1" x14ac:dyDescent="0.25">
      <c r="A425" s="1" t="s">
        <v>1033</v>
      </c>
      <c r="B425" s="1">
        <f>IFERROR(VLOOKUP(A425,Previsao[],2,FALSE),0)</f>
        <v>45960</v>
      </c>
      <c r="C425">
        <v>34</v>
      </c>
      <c r="D425" t="str">
        <f>IFERROR(VLOOKUP(C425,T_produtos[],5,FALSE),"")</f>
        <v>VINIL ORACAL 651G - 064</v>
      </c>
      <c r="E425">
        <v>20</v>
      </c>
      <c r="F425" s="2">
        <f>(IFERROR(VLOOKUP(C425,T_produtos[],8,FALSE),"0"))*E425</f>
        <v>1260</v>
      </c>
      <c r="G425" t="s">
        <v>1022</v>
      </c>
      <c r="H425" t="s">
        <v>1024</v>
      </c>
      <c r="I425" t="s">
        <v>1024</v>
      </c>
    </row>
    <row r="426" spans="1:9" hidden="1" x14ac:dyDescent="0.25">
      <c r="A426" s="1" t="s">
        <v>1033</v>
      </c>
      <c r="B426" s="1">
        <f>IFERROR(VLOOKUP(A426,Previsao[],2,FALSE),0)</f>
        <v>45960</v>
      </c>
      <c r="C426">
        <v>37</v>
      </c>
      <c r="D426" t="str">
        <f>IFERROR(VLOOKUP(C426,T_produtos[],5,FALSE),"")</f>
        <v>VINIL ORACAL 651G - 067</v>
      </c>
      <c r="E426">
        <v>12</v>
      </c>
      <c r="F426" s="2">
        <f>(IFERROR(VLOOKUP(C426,T_produtos[],8,FALSE),"0"))*E426</f>
        <v>756</v>
      </c>
      <c r="G426" t="s">
        <v>1022</v>
      </c>
      <c r="H426" t="s">
        <v>1024</v>
      </c>
      <c r="I426" t="s">
        <v>1024</v>
      </c>
    </row>
    <row r="427" spans="1:9" hidden="1" x14ac:dyDescent="0.25">
      <c r="A427" s="1" t="s">
        <v>1033</v>
      </c>
      <c r="B427" s="1">
        <f>IFERROR(VLOOKUP(A427,Previsao[],2,FALSE),0)</f>
        <v>45960</v>
      </c>
      <c r="C427">
        <v>38</v>
      </c>
      <c r="D427" t="str">
        <f>IFERROR(VLOOKUP(C427,T_produtos[],5,FALSE),"")</f>
        <v>VINIL ORACAL 651G - 068</v>
      </c>
      <c r="E427">
        <v>2</v>
      </c>
      <c r="F427" s="2">
        <f>(IFERROR(VLOOKUP(C427,T_produtos[],8,FALSE),"0"))*E427</f>
        <v>126</v>
      </c>
      <c r="G427" t="s">
        <v>1022</v>
      </c>
      <c r="H427" t="s">
        <v>1024</v>
      </c>
      <c r="I427" t="s">
        <v>1024</v>
      </c>
    </row>
    <row r="428" spans="1:9" hidden="1" x14ac:dyDescent="0.25">
      <c r="A428" s="1" t="s">
        <v>1033</v>
      </c>
      <c r="B428" s="1">
        <f>IFERROR(VLOOKUP(A428,Previsao[],2,FALSE),0)</f>
        <v>45960</v>
      </c>
      <c r="C428">
        <v>39</v>
      </c>
      <c r="D428" t="str">
        <f>IFERROR(VLOOKUP(C428,T_produtos[],5,FALSE),"")</f>
        <v>VINIL ORACAL 651G - 070</v>
      </c>
      <c r="E428">
        <v>12</v>
      </c>
      <c r="F428" s="2">
        <f>(IFERROR(VLOOKUP(C428,T_produtos[],8,FALSE),"0"))*E428</f>
        <v>756</v>
      </c>
      <c r="G428" t="s">
        <v>1022</v>
      </c>
      <c r="H428" t="s">
        <v>1024</v>
      </c>
      <c r="I428" t="s">
        <v>1024</v>
      </c>
    </row>
    <row r="429" spans="1:9" hidden="1" x14ac:dyDescent="0.25">
      <c r="A429" s="1" t="s">
        <v>1033</v>
      </c>
      <c r="B429" s="1">
        <f>IFERROR(VLOOKUP(A429,Previsao[],2,FALSE),0)</f>
        <v>45960</v>
      </c>
      <c r="C429">
        <v>39</v>
      </c>
      <c r="D429" t="str">
        <f>IFERROR(VLOOKUP(C429,T_produtos[],5,FALSE),"")</f>
        <v>VINIL ORACAL 651G - 070</v>
      </c>
      <c r="E429">
        <v>36</v>
      </c>
      <c r="F429" s="2">
        <f>(IFERROR(VLOOKUP(C429,T_produtos[],8,FALSE),"0"))*E429</f>
        <v>2268</v>
      </c>
      <c r="G429" t="s">
        <v>1026</v>
      </c>
      <c r="H429" t="s">
        <v>1024</v>
      </c>
      <c r="I429" t="s">
        <v>1024</v>
      </c>
    </row>
    <row r="430" spans="1:9" hidden="1" x14ac:dyDescent="0.25">
      <c r="A430" s="1" t="s">
        <v>1033</v>
      </c>
      <c r="B430" s="1">
        <f>IFERROR(VLOOKUP(A430,Previsao[],2,FALSE),0)</f>
        <v>45960</v>
      </c>
      <c r="C430">
        <v>41</v>
      </c>
      <c r="D430" t="str">
        <f>IFERROR(VLOOKUP(C430,T_produtos[],5,FALSE),"")</f>
        <v>VINIL ORACAL 651G - 072</v>
      </c>
      <c r="E430">
        <v>2</v>
      </c>
      <c r="F430" s="2">
        <f>(IFERROR(VLOOKUP(C430,T_produtos[],8,FALSE),"0"))*E430</f>
        <v>126</v>
      </c>
      <c r="G430" t="s">
        <v>1022</v>
      </c>
      <c r="H430" t="s">
        <v>1024</v>
      </c>
      <c r="I430" t="s">
        <v>1024</v>
      </c>
    </row>
    <row r="431" spans="1:9" hidden="1" x14ac:dyDescent="0.25">
      <c r="A431" s="1" t="s">
        <v>1033</v>
      </c>
      <c r="B431" s="1">
        <f>IFERROR(VLOOKUP(A431,Previsao[],2,FALSE),0)</f>
        <v>45960</v>
      </c>
      <c r="C431">
        <v>42</v>
      </c>
      <c r="D431" t="str">
        <f>IFERROR(VLOOKUP(C431,T_produtos[],5,FALSE),"")</f>
        <v>VINIL ORACAL 651G - 073</v>
      </c>
      <c r="E431">
        <v>4</v>
      </c>
      <c r="F431" s="2">
        <f>(IFERROR(VLOOKUP(C431,T_produtos[],8,FALSE),"0"))*E431</f>
        <v>252</v>
      </c>
      <c r="G431" t="s">
        <v>1022</v>
      </c>
      <c r="H431" t="s">
        <v>1024</v>
      </c>
      <c r="I431" t="s">
        <v>1024</v>
      </c>
    </row>
    <row r="432" spans="1:9" hidden="1" x14ac:dyDescent="0.25">
      <c r="A432" s="1" t="s">
        <v>1033</v>
      </c>
      <c r="B432" s="1">
        <f>IFERROR(VLOOKUP(A432,Previsao[],2,FALSE),0)</f>
        <v>45960</v>
      </c>
      <c r="C432">
        <v>44</v>
      </c>
      <c r="D432" t="str">
        <f>IFERROR(VLOOKUP(C432,T_produtos[],5,FALSE),"")</f>
        <v>VINIL ORACAL 651G - 076</v>
      </c>
      <c r="E432">
        <v>2</v>
      </c>
      <c r="F432" s="2">
        <f>(IFERROR(VLOOKUP(C432,T_produtos[],8,FALSE),"0"))*E432</f>
        <v>126</v>
      </c>
      <c r="G432" t="s">
        <v>1023</v>
      </c>
      <c r="H432" t="s">
        <v>1024</v>
      </c>
      <c r="I432" t="s">
        <v>1024</v>
      </c>
    </row>
    <row r="433" spans="1:9" hidden="1" x14ac:dyDescent="0.25">
      <c r="A433" s="1" t="s">
        <v>1033</v>
      </c>
      <c r="B433" s="1">
        <f>IFERROR(VLOOKUP(A433,Previsao[],2,FALSE),0)</f>
        <v>45960</v>
      </c>
      <c r="C433">
        <v>45</v>
      </c>
      <c r="D433" t="str">
        <f>IFERROR(VLOOKUP(C433,T_produtos[],5,FALSE),"")</f>
        <v>VINIL ORACAL 651G - 080</v>
      </c>
      <c r="E433">
        <v>1</v>
      </c>
      <c r="F433" s="2">
        <f>(IFERROR(VLOOKUP(C433,T_produtos[],8,FALSE),"0"))*E433</f>
        <v>63</v>
      </c>
      <c r="G433" t="s">
        <v>1022</v>
      </c>
      <c r="H433" t="s">
        <v>1024</v>
      </c>
      <c r="I433" t="s">
        <v>1024</v>
      </c>
    </row>
    <row r="434" spans="1:9" hidden="1" x14ac:dyDescent="0.25">
      <c r="A434" s="1" t="s">
        <v>1033</v>
      </c>
      <c r="B434" s="1">
        <f>IFERROR(VLOOKUP(A434,Previsao[],2,FALSE),0)</f>
        <v>45960</v>
      </c>
      <c r="C434">
        <v>45</v>
      </c>
      <c r="D434" t="str">
        <f>IFERROR(VLOOKUP(C434,T_produtos[],5,FALSE),"")</f>
        <v>VINIL ORACAL 651G - 080</v>
      </c>
      <c r="E434">
        <v>1</v>
      </c>
      <c r="F434" s="2">
        <f>(IFERROR(VLOOKUP(C434,T_produtos[],8,FALSE),"0"))*E434</f>
        <v>63</v>
      </c>
      <c r="G434" t="s">
        <v>1023</v>
      </c>
      <c r="H434" t="s">
        <v>1024</v>
      </c>
      <c r="I434" t="s">
        <v>1024</v>
      </c>
    </row>
    <row r="435" spans="1:9" hidden="1" x14ac:dyDescent="0.25">
      <c r="A435" s="1" t="s">
        <v>1033</v>
      </c>
      <c r="B435" s="1">
        <f>IFERROR(VLOOKUP(A435,Previsao[],2,FALSE),0)</f>
        <v>45960</v>
      </c>
      <c r="C435">
        <v>47</v>
      </c>
      <c r="D435" t="str">
        <f>IFERROR(VLOOKUP(C435,T_produtos[],5,FALSE),"")</f>
        <v>VINIL ORACAL 651G - 082</v>
      </c>
      <c r="E435">
        <v>2</v>
      </c>
      <c r="F435" s="2">
        <f>(IFERROR(VLOOKUP(C435,T_produtos[],8,FALSE),"0"))*E435</f>
        <v>126</v>
      </c>
      <c r="G435" t="s">
        <v>1023</v>
      </c>
      <c r="H435" t="s">
        <v>1024</v>
      </c>
      <c r="I435" t="s">
        <v>1024</v>
      </c>
    </row>
    <row r="436" spans="1:9" hidden="1" x14ac:dyDescent="0.25">
      <c r="A436" s="1" t="s">
        <v>1033</v>
      </c>
      <c r="B436" s="1">
        <f>IFERROR(VLOOKUP(A436,Previsao[],2,FALSE),0)</f>
        <v>45960</v>
      </c>
      <c r="C436">
        <v>48</v>
      </c>
      <c r="D436" t="str">
        <f>IFERROR(VLOOKUP(C436,T_produtos[],5,FALSE),"")</f>
        <v>VINIL ORACAL 651G - 083</v>
      </c>
      <c r="E436">
        <v>1</v>
      </c>
      <c r="F436" s="2">
        <f>(IFERROR(VLOOKUP(C436,T_produtos[],8,FALSE),"0"))*E436</f>
        <v>63</v>
      </c>
      <c r="G436" t="s">
        <v>1022</v>
      </c>
      <c r="H436" t="s">
        <v>1024</v>
      </c>
      <c r="I436" t="s">
        <v>1024</v>
      </c>
    </row>
    <row r="437" spans="1:9" hidden="1" x14ac:dyDescent="0.25">
      <c r="A437" s="1" t="s">
        <v>1033</v>
      </c>
      <c r="B437" s="1">
        <f>IFERROR(VLOOKUP(A437,Previsao[],2,FALSE),0)</f>
        <v>45960</v>
      </c>
      <c r="C437">
        <v>49</v>
      </c>
      <c r="D437" t="str">
        <f>IFERROR(VLOOKUP(C437,T_produtos[],5,FALSE),"")</f>
        <v>VINIL ORACAL 651G - 084</v>
      </c>
      <c r="E437">
        <v>2</v>
      </c>
      <c r="F437" s="2">
        <f>(IFERROR(VLOOKUP(C437,T_produtos[],8,FALSE),"0"))*E437</f>
        <v>126</v>
      </c>
      <c r="G437" t="s">
        <v>1023</v>
      </c>
      <c r="H437" t="s">
        <v>1024</v>
      </c>
      <c r="I437" t="s">
        <v>1024</v>
      </c>
    </row>
    <row r="438" spans="1:9" hidden="1" x14ac:dyDescent="0.25">
      <c r="A438" s="1" t="s">
        <v>1033</v>
      </c>
      <c r="B438" s="1">
        <f>IFERROR(VLOOKUP(A438,Previsao[],2,FALSE),0)</f>
        <v>45960</v>
      </c>
      <c r="C438">
        <v>50</v>
      </c>
      <c r="D438" t="str">
        <f>IFERROR(VLOOKUP(C438,T_produtos[],5,FALSE),"")</f>
        <v>VINIL ORACAL 651G - 086</v>
      </c>
      <c r="E438">
        <v>4</v>
      </c>
      <c r="F438" s="2">
        <f>(IFERROR(VLOOKUP(C438,T_produtos[],8,FALSE),"0"))*E438</f>
        <v>252</v>
      </c>
      <c r="G438" t="s">
        <v>1022</v>
      </c>
      <c r="H438" t="s">
        <v>1024</v>
      </c>
      <c r="I438" t="s">
        <v>1024</v>
      </c>
    </row>
    <row r="439" spans="1:9" hidden="1" x14ac:dyDescent="0.25">
      <c r="A439" s="1" t="s">
        <v>1033</v>
      </c>
      <c r="B439" s="1">
        <f>IFERROR(VLOOKUP(A439,Previsao[],2,FALSE),0)</f>
        <v>45960</v>
      </c>
      <c r="C439">
        <v>69</v>
      </c>
      <c r="D439" t="str">
        <f>IFERROR(VLOOKUP(C439,T_produtos[],5,FALSE),"")</f>
        <v>VINIL ORACAL 651G - 092</v>
      </c>
      <c r="E439">
        <v>2</v>
      </c>
      <c r="F439" s="2">
        <f>(IFERROR(VLOOKUP(C439,T_produtos[],8,FALSE),"0"))*E439</f>
        <v>126</v>
      </c>
      <c r="G439" t="s">
        <v>1022</v>
      </c>
      <c r="H439" t="s">
        <v>1024</v>
      </c>
      <c r="I439" t="s">
        <v>1024</v>
      </c>
    </row>
    <row r="440" spans="1:9" hidden="1" x14ac:dyDescent="0.25">
      <c r="A440" s="1" t="s">
        <v>1033</v>
      </c>
      <c r="B440" s="1">
        <f>IFERROR(VLOOKUP(A440,Previsao[],2,FALSE),0)</f>
        <v>45960</v>
      </c>
      <c r="C440">
        <v>51</v>
      </c>
      <c r="D440" t="str">
        <f>IFERROR(VLOOKUP(C440,T_produtos[],5,FALSE),"")</f>
        <v>VINIL ORACAL 651G - 098</v>
      </c>
      <c r="E440">
        <v>2</v>
      </c>
      <c r="F440" s="2">
        <f>(IFERROR(VLOOKUP(C440,T_produtos[],8,FALSE),"0"))*E440</f>
        <v>126</v>
      </c>
      <c r="G440" t="s">
        <v>1022</v>
      </c>
      <c r="H440" t="s">
        <v>1024</v>
      </c>
      <c r="I440" t="s">
        <v>1024</v>
      </c>
    </row>
    <row r="441" spans="1:9" hidden="1" x14ac:dyDescent="0.25">
      <c r="A441" s="1" t="s">
        <v>1033</v>
      </c>
      <c r="B441" s="1">
        <f>IFERROR(VLOOKUP(A441,Previsao[],2,FALSE),0)</f>
        <v>45960</v>
      </c>
      <c r="C441">
        <v>52</v>
      </c>
      <c r="D441" t="str">
        <f>IFERROR(VLOOKUP(C441,T_produtos[],5,FALSE),"")</f>
        <v>VINIL ORACAL 651G - 312</v>
      </c>
      <c r="E441">
        <v>4</v>
      </c>
      <c r="F441" s="2">
        <f>(IFERROR(VLOOKUP(C441,T_produtos[],8,FALSE),"0"))*E441</f>
        <v>252</v>
      </c>
      <c r="G441" t="s">
        <v>1022</v>
      </c>
      <c r="H441" t="s">
        <v>1024</v>
      </c>
      <c r="I441" t="s">
        <v>1024</v>
      </c>
    </row>
    <row r="442" spans="1:9" hidden="1" x14ac:dyDescent="0.25">
      <c r="A442" s="1" t="s">
        <v>1033</v>
      </c>
      <c r="B442" s="1">
        <f>IFERROR(VLOOKUP(A442,Previsao[],2,FALSE),0)</f>
        <v>45960</v>
      </c>
      <c r="C442">
        <v>53</v>
      </c>
      <c r="D442" t="str">
        <f>IFERROR(VLOOKUP(C442,T_produtos[],5,FALSE),"")</f>
        <v>VINIL ORACAL 651G - 404</v>
      </c>
      <c r="E442">
        <v>4</v>
      </c>
      <c r="F442" s="2">
        <f>(IFERROR(VLOOKUP(C442,T_produtos[],8,FALSE),"0"))*E442</f>
        <v>252</v>
      </c>
      <c r="G442" t="s">
        <v>1022</v>
      </c>
      <c r="H442" t="s">
        <v>1024</v>
      </c>
      <c r="I442" t="s">
        <v>1024</v>
      </c>
    </row>
    <row r="443" spans="1:9" hidden="1" x14ac:dyDescent="0.25">
      <c r="A443" s="1" t="s">
        <v>1033</v>
      </c>
      <c r="B443" s="1">
        <f>IFERROR(VLOOKUP(A443,Previsao[],2,FALSE),0)</f>
        <v>45960</v>
      </c>
      <c r="C443">
        <v>55</v>
      </c>
      <c r="D443" t="str">
        <f>IFERROR(VLOOKUP(C443,T_produtos[],5,FALSE),"")</f>
        <v>VINIL ORACAL 651G - 562</v>
      </c>
      <c r="E443">
        <v>24</v>
      </c>
      <c r="F443" s="2">
        <f>(IFERROR(VLOOKUP(C443,T_produtos[],8,FALSE),"0"))*E443</f>
        <v>1512</v>
      </c>
      <c r="G443" t="s">
        <v>1022</v>
      </c>
      <c r="H443" t="s">
        <v>1024</v>
      </c>
      <c r="I443" t="s">
        <v>1024</v>
      </c>
    </row>
    <row r="444" spans="1:9" hidden="1" x14ac:dyDescent="0.25">
      <c r="A444" s="1" t="s">
        <v>1033</v>
      </c>
      <c r="B444" s="1">
        <f>IFERROR(VLOOKUP(A444,Previsao[],2,FALSE),0)</f>
        <v>45960</v>
      </c>
      <c r="C444">
        <v>56</v>
      </c>
      <c r="D444" t="str">
        <f>IFERROR(VLOOKUP(C444,T_produtos[],5,FALSE),"")</f>
        <v>VINIL ORACAL 651G - 613</v>
      </c>
      <c r="E444">
        <v>12</v>
      </c>
      <c r="F444" s="2">
        <f>(IFERROR(VLOOKUP(C444,T_produtos[],8,FALSE),"0"))*E444</f>
        <v>756</v>
      </c>
      <c r="G444" t="s">
        <v>1022</v>
      </c>
      <c r="H444" t="s">
        <v>1024</v>
      </c>
      <c r="I444" t="s">
        <v>1024</v>
      </c>
    </row>
    <row r="445" spans="1:9" hidden="1" x14ac:dyDescent="0.25">
      <c r="A445" s="1" t="s">
        <v>1033</v>
      </c>
      <c r="B445" s="1">
        <f>IFERROR(VLOOKUP(A445,Previsao[],2,FALSE),0)</f>
        <v>45960</v>
      </c>
      <c r="C445">
        <v>56</v>
      </c>
      <c r="D445" t="str">
        <f>IFERROR(VLOOKUP(C445,T_produtos[],5,FALSE),"")</f>
        <v>VINIL ORACAL 651G - 613</v>
      </c>
      <c r="E445">
        <v>12</v>
      </c>
      <c r="F445" s="2">
        <f>(IFERROR(VLOOKUP(C445,T_produtos[],8,FALSE),"0"))*E445</f>
        <v>756</v>
      </c>
      <c r="G445" t="s">
        <v>1026</v>
      </c>
      <c r="H445" t="s">
        <v>1024</v>
      </c>
      <c r="I445" t="s">
        <v>1024</v>
      </c>
    </row>
    <row r="446" spans="1:9" hidden="1" x14ac:dyDescent="0.25">
      <c r="A446" s="1" t="s">
        <v>1033</v>
      </c>
      <c r="B446" s="1">
        <f>IFERROR(VLOOKUP(A446,Previsao[],2,FALSE),0)</f>
        <v>45960</v>
      </c>
      <c r="C446">
        <v>1714</v>
      </c>
      <c r="D446" t="str">
        <f>IFERROR(VLOOKUP(C446,T_produtos[],5,FALSE),"")</f>
        <v>VINIL ORACAL 651GRA - 070 RAPID AIR</v>
      </c>
      <c r="E446">
        <v>24</v>
      </c>
      <c r="F446" s="2">
        <f>(IFERROR(VLOOKUP(C446,T_produtos[],8,FALSE),"0"))*E446</f>
        <v>1512</v>
      </c>
      <c r="G446" t="s">
        <v>1023</v>
      </c>
      <c r="H446" t="s">
        <v>1024</v>
      </c>
      <c r="I446" t="s">
        <v>1024</v>
      </c>
    </row>
    <row r="447" spans="1:9" hidden="1" x14ac:dyDescent="0.25">
      <c r="A447" s="1" t="s">
        <v>1033</v>
      </c>
      <c r="B447" s="1">
        <f>IFERROR(VLOOKUP(A447,Previsao[],2,FALSE),0)</f>
        <v>45960</v>
      </c>
      <c r="C447">
        <v>64</v>
      </c>
      <c r="D447" t="str">
        <f>IFERROR(VLOOKUP(C447,T_produtos[],5,FALSE),"")</f>
        <v>VINIL ORACAL 651M - 070 - FOSCO</v>
      </c>
      <c r="E447">
        <v>26</v>
      </c>
      <c r="F447" s="2">
        <f>(IFERROR(VLOOKUP(C447,T_produtos[],8,FALSE),"0"))*E447</f>
        <v>1638</v>
      </c>
      <c r="G447" t="s">
        <v>1022</v>
      </c>
      <c r="H447" t="s">
        <v>1024</v>
      </c>
      <c r="I447" t="s">
        <v>1024</v>
      </c>
    </row>
    <row r="448" spans="1:9" hidden="1" x14ac:dyDescent="0.25">
      <c r="A448" s="1" t="s">
        <v>1033</v>
      </c>
      <c r="B448" s="1">
        <f>IFERROR(VLOOKUP(A448,Previsao[],2,FALSE),0)</f>
        <v>45960</v>
      </c>
      <c r="C448">
        <v>1611</v>
      </c>
      <c r="D448" t="str">
        <f>IFERROR(VLOOKUP(C448,T_produtos[],5,FALSE),"")</f>
        <v>VINIL ORACAL 651M - 562 - FOSCO</v>
      </c>
      <c r="E448">
        <v>24</v>
      </c>
      <c r="F448" s="2">
        <f>(IFERROR(VLOOKUP(C448,T_produtos[],8,FALSE),"0"))*E448</f>
        <v>1512</v>
      </c>
      <c r="G448" t="s">
        <v>1022</v>
      </c>
      <c r="H448" t="s">
        <v>1024</v>
      </c>
      <c r="I448" t="s">
        <v>1024</v>
      </c>
    </row>
    <row r="449" spans="1:10" hidden="1" x14ac:dyDescent="0.25">
      <c r="A449" s="1" t="s">
        <v>1033</v>
      </c>
      <c r="B449" s="1">
        <f>IFERROR(VLOOKUP(A449,Previsao[],2,FALSE),0)</f>
        <v>45960</v>
      </c>
      <c r="C449">
        <v>1611</v>
      </c>
      <c r="D449" t="str">
        <f>IFERROR(VLOOKUP(C449,T_produtos[],5,FALSE),"")</f>
        <v>VINIL ORACAL 651M - 562 - FOSCO</v>
      </c>
      <c r="E449">
        <v>20</v>
      </c>
      <c r="F449" s="2">
        <f>(IFERROR(VLOOKUP(C449,T_produtos[],8,FALSE),"0"))*E449</f>
        <v>1260</v>
      </c>
      <c r="G449" t="s">
        <v>1026</v>
      </c>
      <c r="H449" t="s">
        <v>1024</v>
      </c>
      <c r="I449" t="s">
        <v>1024</v>
      </c>
    </row>
    <row r="450" spans="1:10" hidden="1" x14ac:dyDescent="0.25">
      <c r="A450" s="1" t="s">
        <v>1033</v>
      </c>
      <c r="B450" s="1">
        <f>IFERROR(VLOOKUP(A450,Previsao[],2,FALSE),0)</f>
        <v>45960</v>
      </c>
      <c r="C450">
        <v>1606</v>
      </c>
      <c r="D450" t="str">
        <f>IFERROR(VLOOKUP(C450,T_produtos[],5,FALSE),"")</f>
        <v>VINIL ORACAL 8300 073 1,26</v>
      </c>
      <c r="E450">
        <v>1</v>
      </c>
      <c r="F450" s="2">
        <f>(IFERROR(VLOOKUP(C450,T_produtos[],8,FALSE),"0"))*E450</f>
        <v>63</v>
      </c>
      <c r="G450" t="s">
        <v>1023</v>
      </c>
      <c r="H450" t="s">
        <v>1024</v>
      </c>
      <c r="I450" t="s">
        <v>1024</v>
      </c>
    </row>
    <row r="451" spans="1:10" hidden="1" x14ac:dyDescent="0.25">
      <c r="A451" s="1" t="s">
        <v>1033</v>
      </c>
      <c r="B451" s="1">
        <f>IFERROR(VLOOKUP(A451,Previsao[],2,FALSE),0)</f>
        <v>45960</v>
      </c>
      <c r="C451">
        <v>1550</v>
      </c>
      <c r="D451" t="str">
        <f>IFERROR(VLOOKUP(C451,T_produtos[],5,FALSE),"")</f>
        <v>VINIL ORACAL 970GRA 945 CRYSTAL WHITE 1,52</v>
      </c>
      <c r="E451">
        <v>1</v>
      </c>
      <c r="F451" s="2">
        <f>(IFERROR(VLOOKUP(C451,T_produtos[],8,FALSE),"0"))*E451</f>
        <v>76</v>
      </c>
      <c r="G451" t="s">
        <v>1023</v>
      </c>
      <c r="H451" t="s">
        <v>1024</v>
      </c>
      <c r="I451" t="s">
        <v>1024</v>
      </c>
    </row>
    <row r="452" spans="1:10" hidden="1" x14ac:dyDescent="0.25">
      <c r="A452" s="1" t="s">
        <v>1033</v>
      </c>
      <c r="B452" s="1">
        <f>IFERROR(VLOOKUP(A452,Previsao[],2,FALSE),0)</f>
        <v>45960</v>
      </c>
      <c r="C452">
        <v>194</v>
      </c>
      <c r="D452" t="str">
        <f>IFERROR(VLOOKUP(C452,T_produtos[],5,FALSE),"")</f>
        <v>MASCARA ORATAPE MT52 PAPEL F99 1,22M X 50M</v>
      </c>
      <c r="E452">
        <v>10</v>
      </c>
      <c r="F452" s="2">
        <f>(IFERROR(VLOOKUP(C452,T_produtos[],8,FALSE),"0"))*E452</f>
        <v>610</v>
      </c>
      <c r="G452" t="s">
        <v>1022</v>
      </c>
      <c r="H452" t="s">
        <v>1024</v>
      </c>
      <c r="I452" t="s">
        <v>1024</v>
      </c>
    </row>
    <row r="453" spans="1:10" hidden="1" x14ac:dyDescent="0.25">
      <c r="A453" s="1" t="s">
        <v>1033</v>
      </c>
      <c r="B453" s="1">
        <f>IFERROR(VLOOKUP(A453,Previsao[],2,FALSE),0)</f>
        <v>45960</v>
      </c>
      <c r="C453">
        <v>195</v>
      </c>
      <c r="D453" t="str">
        <f>IFERROR(VLOOKUP(C453,T_produtos[],5,FALSE),"")</f>
        <v>MASCARA ORATAPE MT95 TRANSP F99 1,22M X 50M</v>
      </c>
      <c r="E453">
        <v>10</v>
      </c>
      <c r="F453" s="2">
        <f>(IFERROR(VLOOKUP(C453,T_produtos[],8,FALSE),"0"))*E453</f>
        <v>610</v>
      </c>
      <c r="G453" t="s">
        <v>1022</v>
      </c>
      <c r="H453" t="s">
        <v>1024</v>
      </c>
      <c r="I453" t="s">
        <v>1024</v>
      </c>
    </row>
    <row r="454" spans="1:10" x14ac:dyDescent="0.25">
      <c r="A454" s="1" t="s">
        <v>1035</v>
      </c>
      <c r="B454" s="1">
        <f>IFERROR(VLOOKUP(A454,Previsao[],2,FALSE),0)</f>
        <v>45991</v>
      </c>
      <c r="C454">
        <v>597</v>
      </c>
      <c r="D454" s="4" t="str">
        <f>IFERROR(VLOOKUP(C454,T_produtos[],5,FALSE),"")</f>
        <v>VINIL ORAGUARD 215G 1,37 x 50m</v>
      </c>
      <c r="E454">
        <v>72</v>
      </c>
      <c r="F454" s="3">
        <f>(IFERROR(VLOOKUP(C454,T_produtos[],8,FALSE),"0"))*E454</f>
        <v>4932</v>
      </c>
      <c r="G454" t="s">
        <v>1022</v>
      </c>
      <c r="H454" t="s">
        <v>1024</v>
      </c>
      <c r="I454" t="s">
        <v>1024</v>
      </c>
    </row>
    <row r="455" spans="1:10" x14ac:dyDescent="0.25">
      <c r="A455" s="1" t="s">
        <v>1035</v>
      </c>
      <c r="B455" s="1">
        <f>IFERROR(VLOOKUP(A455,Previsao[],2,FALSE),0)</f>
        <v>45991</v>
      </c>
      <c r="C455">
        <v>1704</v>
      </c>
      <c r="D455" s="5" t="str">
        <f>IFERROR(VLOOKUP(C455,T_produtos[],5,FALSE),"")</f>
        <v>VINIL ORAGUARD 215G 1,52 50 F000</v>
      </c>
      <c r="E455">
        <v>24</v>
      </c>
      <c r="F455" s="3">
        <f>(IFERROR(VLOOKUP(C455,T_produtos[],8,FALSE),"0"))*E455</f>
        <v>1824</v>
      </c>
      <c r="G455" t="s">
        <v>1022</v>
      </c>
      <c r="H455" t="s">
        <v>1024</v>
      </c>
      <c r="I455" t="s">
        <v>1024</v>
      </c>
    </row>
    <row r="456" spans="1:10" x14ac:dyDescent="0.25">
      <c r="A456" s="1" t="s">
        <v>1035</v>
      </c>
      <c r="B456" s="1">
        <f>IFERROR(VLOOKUP(A456,Previsao[],2,FALSE),0)</f>
        <v>45991</v>
      </c>
      <c r="C456">
        <v>598</v>
      </c>
      <c r="D456" s="5" t="str">
        <f>IFERROR(VLOOKUP(C456,T_produtos[],5,FALSE),"")</f>
        <v>VINIL ORAJET 3164G 010 1,05 X 50m</v>
      </c>
      <c r="E456">
        <v>8</v>
      </c>
      <c r="F456" s="3">
        <f>(IFERROR(VLOOKUP(C456,T_produtos[],8,FALSE),"0"))*E456</f>
        <v>420</v>
      </c>
      <c r="G456" t="s">
        <v>1023</v>
      </c>
      <c r="H456" t="s">
        <v>1024</v>
      </c>
      <c r="I456" t="s">
        <v>1024</v>
      </c>
    </row>
    <row r="457" spans="1:10" x14ac:dyDescent="0.25">
      <c r="A457" s="1" t="s">
        <v>1035</v>
      </c>
      <c r="B457" s="1">
        <f>IFERROR(VLOOKUP(A457,Previsao[],2,FALSE),0)</f>
        <v>45991</v>
      </c>
      <c r="C457">
        <v>146</v>
      </c>
      <c r="D457" s="5" t="str">
        <f>IFERROR(VLOOKUP(C457,T_produtos[],5,FALSE),"")</f>
        <v>VINIL ORAJET 3164G 010 1,26 x 50m</v>
      </c>
      <c r="E457">
        <v>24</v>
      </c>
      <c r="F457" s="3">
        <f>(IFERROR(VLOOKUP(C457,T_produtos[],8,FALSE),"0"))*E457</f>
        <v>1512</v>
      </c>
      <c r="G457" t="s">
        <v>1022</v>
      </c>
      <c r="H457" t="s">
        <v>1024</v>
      </c>
      <c r="I457" t="s">
        <v>1024</v>
      </c>
    </row>
    <row r="458" spans="1:10" x14ac:dyDescent="0.25">
      <c r="A458" s="1" t="s">
        <v>1035</v>
      </c>
      <c r="B458" s="1">
        <f>IFERROR(VLOOKUP(A458,Previsao[],2,FALSE),0)</f>
        <v>45991</v>
      </c>
      <c r="C458">
        <v>147</v>
      </c>
      <c r="D458" s="5" t="str">
        <f>IFERROR(VLOOKUP(C458,T_produtos[],5,FALSE),"")</f>
        <v>VINIL ORAJET 3164G 010 1,37 x 50m</v>
      </c>
      <c r="E458">
        <v>24</v>
      </c>
      <c r="F458" s="3">
        <f>(IFERROR(VLOOKUP(C458,T_produtos[],8,FALSE),"0"))*E458</f>
        <v>1644</v>
      </c>
      <c r="G458" t="s">
        <v>1026</v>
      </c>
      <c r="H458" t="s">
        <v>1024</v>
      </c>
      <c r="I458" t="s">
        <v>1024</v>
      </c>
    </row>
    <row r="459" spans="1:10" x14ac:dyDescent="0.25">
      <c r="A459" s="6" t="s">
        <v>1035</v>
      </c>
      <c r="B459" s="6">
        <f>IFERROR(VLOOKUP(A459,Previsao[],2,FALSE),0)</f>
        <v>45991</v>
      </c>
      <c r="C459" s="7">
        <v>147</v>
      </c>
      <c r="D459" s="8" t="str">
        <f>IFERROR(VLOOKUP(C459,T_produtos[],5,FALSE),"")</f>
        <v>VINIL ORAJET 3164G 010 1,37 x 50m</v>
      </c>
      <c r="E459" s="7">
        <v>24</v>
      </c>
      <c r="F459" s="9">
        <f>(IFERROR(VLOOKUP(C459,T_produtos[],8,FALSE),"0"))*E459</f>
        <v>1644</v>
      </c>
      <c r="G459" s="7" t="s">
        <v>1026</v>
      </c>
      <c r="H459" s="7" t="s">
        <v>1024</v>
      </c>
      <c r="I459" t="s">
        <v>1041</v>
      </c>
      <c r="J459" s="7" t="s">
        <v>1044</v>
      </c>
    </row>
    <row r="460" spans="1:10" x14ac:dyDescent="0.25">
      <c r="A460" s="1" t="s">
        <v>1035</v>
      </c>
      <c r="B460" s="1">
        <f>IFERROR(VLOOKUP(A460,Previsao[],2,FALSE),0)</f>
        <v>45991</v>
      </c>
      <c r="C460">
        <v>147</v>
      </c>
      <c r="D460" s="5" t="str">
        <f>IFERROR(VLOOKUP(C460,T_produtos[],5,FALSE),"")</f>
        <v>VINIL ORAJET 3164G 010 1,37 x 50m</v>
      </c>
      <c r="E460">
        <v>12</v>
      </c>
      <c r="F460" s="3">
        <f>(IFERROR(VLOOKUP(C460,T_produtos[],8,FALSE),"0"))*E460</f>
        <v>822</v>
      </c>
      <c r="G460" t="s">
        <v>1022</v>
      </c>
      <c r="H460" t="s">
        <v>1024</v>
      </c>
      <c r="I460" t="s">
        <v>1024</v>
      </c>
    </row>
    <row r="461" spans="1:10" x14ac:dyDescent="0.25">
      <c r="A461" s="1" t="s">
        <v>1035</v>
      </c>
      <c r="B461" s="1">
        <f>IFERROR(VLOOKUP(A461,Previsao[],2,FALSE),0)</f>
        <v>45991</v>
      </c>
      <c r="C461">
        <v>148</v>
      </c>
      <c r="D461" s="5" t="str">
        <f>IFERROR(VLOOKUP(C461,T_produtos[],5,FALSE),"")</f>
        <v>VINIL ORAJET 3164G 010 1,52 x 50m</v>
      </c>
      <c r="E461">
        <v>12</v>
      </c>
      <c r="F461" s="3">
        <f>(IFERROR(VLOOKUP(C461,T_produtos[],8,FALSE),"0"))*E461</f>
        <v>912</v>
      </c>
      <c r="G461" t="s">
        <v>1022</v>
      </c>
      <c r="H461" t="s">
        <v>1024</v>
      </c>
      <c r="I461" t="s">
        <v>1024</v>
      </c>
    </row>
    <row r="462" spans="1:10" x14ac:dyDescent="0.25">
      <c r="A462" s="1" t="s">
        <v>1035</v>
      </c>
      <c r="B462" s="1">
        <f>IFERROR(VLOOKUP(A462,Previsao[],2,FALSE),0)</f>
        <v>45991</v>
      </c>
      <c r="C462">
        <v>1208</v>
      </c>
      <c r="D462" s="5" t="str">
        <f>IFERROR(VLOOKUP(C462,T_produtos[],5,FALSE),"")</f>
        <v>VINIL ORAJET 3164GHT 010 1,37 x 50m</v>
      </c>
      <c r="E462">
        <v>5</v>
      </c>
      <c r="F462" s="3">
        <f>(IFERROR(VLOOKUP(C462,T_produtos[],8,FALSE),"0"))*E462</f>
        <v>342.5</v>
      </c>
      <c r="G462" t="s">
        <v>1026</v>
      </c>
      <c r="H462" t="s">
        <v>1024</v>
      </c>
      <c r="I462" t="s">
        <v>1024</v>
      </c>
      <c r="J462" t="s">
        <v>1045</v>
      </c>
    </row>
    <row r="463" spans="1:10" x14ac:dyDescent="0.25">
      <c r="A463" s="1" t="s">
        <v>1035</v>
      </c>
      <c r="B463" s="1">
        <f>IFERROR(VLOOKUP(A463,Previsao[],2,FALSE),0)</f>
        <v>45991</v>
      </c>
      <c r="C463">
        <v>1208</v>
      </c>
      <c r="D463" s="5" t="str">
        <f>IFERROR(VLOOKUP(C463,T_produtos[],5,FALSE),"")</f>
        <v>VINIL ORAJET 3164GHT 010 1,37 x 50m</v>
      </c>
      <c r="E463">
        <v>4</v>
      </c>
      <c r="F463" s="3">
        <f>(IFERROR(VLOOKUP(C463,T_produtos[],8,FALSE),"0"))*E463</f>
        <v>274</v>
      </c>
      <c r="G463" t="s">
        <v>1023</v>
      </c>
      <c r="H463" t="s">
        <v>1024</v>
      </c>
      <c r="I463" t="s">
        <v>1024</v>
      </c>
    </row>
    <row r="464" spans="1:10" x14ac:dyDescent="0.25">
      <c r="A464" s="1" t="s">
        <v>1035</v>
      </c>
      <c r="B464" s="1">
        <f>IFERROR(VLOOKUP(A464,Previsao[],2,FALSE),0)</f>
        <v>45991</v>
      </c>
      <c r="C464">
        <v>150</v>
      </c>
      <c r="D464" s="5" t="str">
        <f>IFERROR(VLOOKUP(C464,T_produtos[],5,FALSE),"")</f>
        <v>VINIL ORAJET 3164M 010 1,26 x 50m</v>
      </c>
      <c r="E464">
        <v>4</v>
      </c>
      <c r="F464" s="3">
        <f>(IFERROR(VLOOKUP(C464,T_produtos[],8,FALSE),"0"))*E464</f>
        <v>252</v>
      </c>
      <c r="G464" t="s">
        <v>1022</v>
      </c>
      <c r="H464" t="s">
        <v>1024</v>
      </c>
      <c r="I464" t="s">
        <v>1024</v>
      </c>
    </row>
    <row r="465" spans="1:10" x14ac:dyDescent="0.25">
      <c r="A465" s="1" t="s">
        <v>1035</v>
      </c>
      <c r="B465" s="1">
        <f>IFERROR(VLOOKUP(A465,Previsao[],2,FALSE),0)</f>
        <v>45991</v>
      </c>
      <c r="C465">
        <v>151</v>
      </c>
      <c r="D465" s="5" t="str">
        <f>IFERROR(VLOOKUP(C465,T_produtos[],5,FALSE),"")</f>
        <v>VINIL ORAJET 3164M 010 1,37 x 50m</v>
      </c>
      <c r="E465">
        <v>6</v>
      </c>
      <c r="F465" s="3">
        <f>(IFERROR(VLOOKUP(C465,T_produtos[],8,FALSE),"0"))*E465</f>
        <v>411</v>
      </c>
      <c r="G465" t="s">
        <v>1022</v>
      </c>
      <c r="H465" t="s">
        <v>1024</v>
      </c>
      <c r="I465" t="s">
        <v>1024</v>
      </c>
    </row>
    <row r="466" spans="1:10" x14ac:dyDescent="0.25">
      <c r="A466" s="1" t="s">
        <v>1035</v>
      </c>
      <c r="B466" s="1">
        <f>IFERROR(VLOOKUP(A466,Previsao[],2,FALSE),0)</f>
        <v>45991</v>
      </c>
      <c r="C466">
        <v>155</v>
      </c>
      <c r="D466" s="5" t="str">
        <f>IFERROR(VLOOKUP(C466,T_produtos[],5,FALSE),"")</f>
        <v>VINIL ORAJET 3551G F101 1,37 x 50m</v>
      </c>
      <c r="E466">
        <v>6</v>
      </c>
      <c r="F466" s="3">
        <f>(IFERROR(VLOOKUP(C466,T_produtos[],8,FALSE),"0"))*E466</f>
        <v>411</v>
      </c>
      <c r="G466" t="s">
        <v>1022</v>
      </c>
      <c r="H466" t="s">
        <v>1024</v>
      </c>
      <c r="I466" t="s">
        <v>1024</v>
      </c>
    </row>
    <row r="467" spans="1:10" x14ac:dyDescent="0.25">
      <c r="A467" s="1" t="s">
        <v>1035</v>
      </c>
      <c r="B467" s="1">
        <f>IFERROR(VLOOKUP(A467,Previsao[],2,FALSE),0)</f>
        <v>45991</v>
      </c>
      <c r="C467">
        <v>756</v>
      </c>
      <c r="D467" s="5" t="str">
        <f>IFERROR(VLOOKUP(C467,T_produtos[],5,FALSE),"")</f>
        <v>VINIL ORAJET 3551G F101 1,52 x 50m</v>
      </c>
      <c r="E467">
        <v>4</v>
      </c>
      <c r="F467" s="3">
        <f>(IFERROR(VLOOKUP(C467,T_produtos[],8,FALSE),"0"))*E467</f>
        <v>304</v>
      </c>
      <c r="G467" t="s">
        <v>1022</v>
      </c>
      <c r="H467" t="s">
        <v>1024</v>
      </c>
      <c r="I467" t="s">
        <v>1024</v>
      </c>
    </row>
    <row r="468" spans="1:10" x14ac:dyDescent="0.25">
      <c r="A468" s="1" t="s">
        <v>1035</v>
      </c>
      <c r="B468" s="1">
        <f>IFERROR(VLOOKUP(A468,Previsao[],2,FALSE),0)</f>
        <v>45991</v>
      </c>
      <c r="C468">
        <v>1377</v>
      </c>
      <c r="D468" s="5" t="str">
        <f>IFERROR(VLOOKUP(C468,T_produtos[],5,FALSE),"")</f>
        <v>VINIL ORAJET 3551GRA F101 1,37 x 50m</v>
      </c>
      <c r="E468">
        <v>6</v>
      </c>
      <c r="F468" s="3">
        <f>(IFERROR(VLOOKUP(C468,T_produtos[],8,FALSE),"0"))*E468</f>
        <v>411</v>
      </c>
      <c r="G468" t="s">
        <v>1022</v>
      </c>
      <c r="H468" t="s">
        <v>1024</v>
      </c>
      <c r="I468" t="s">
        <v>1024</v>
      </c>
    </row>
    <row r="469" spans="1:10" x14ac:dyDescent="0.25">
      <c r="A469" s="1" t="s">
        <v>1035</v>
      </c>
      <c r="B469" s="1">
        <f>IFERROR(VLOOKUP(A469,Previsao[],2,FALSE),0)</f>
        <v>45991</v>
      </c>
      <c r="C469">
        <v>156</v>
      </c>
      <c r="D469" s="5" t="str">
        <f>IFERROR(VLOOKUP(C469,T_produtos[],5,FALSE),"")</f>
        <v>VINIL ORAJET 3551GRA F101 1,52 x 50m</v>
      </c>
      <c r="E469">
        <v>6</v>
      </c>
      <c r="F469" s="3">
        <f>(IFERROR(VLOOKUP(C469,T_produtos[],8,FALSE),"0"))*E469</f>
        <v>456</v>
      </c>
      <c r="G469" t="s">
        <v>1022</v>
      </c>
      <c r="H469" t="s">
        <v>1024</v>
      </c>
      <c r="I469" t="s">
        <v>1024</v>
      </c>
    </row>
    <row r="470" spans="1:10" x14ac:dyDescent="0.25">
      <c r="A470" s="1" t="s">
        <v>1035</v>
      </c>
      <c r="B470" s="1">
        <f>IFERROR(VLOOKUP(A470,Previsao[],2,FALSE),0)</f>
        <v>45991</v>
      </c>
      <c r="C470">
        <v>158</v>
      </c>
      <c r="D470" s="5" t="str">
        <f>IFERROR(VLOOKUP(C470,T_produtos[],5,FALSE),"")</f>
        <v>VINIL ORAJET 3641G 010 1,26 X 50m</v>
      </c>
      <c r="E470">
        <v>24</v>
      </c>
      <c r="F470" s="3">
        <f>(IFERROR(VLOOKUP(C470,T_produtos[],8,FALSE),"0"))*E470</f>
        <v>1512</v>
      </c>
      <c r="G470" t="s">
        <v>1022</v>
      </c>
      <c r="H470" t="s">
        <v>1024</v>
      </c>
      <c r="I470" t="s">
        <v>1024</v>
      </c>
    </row>
    <row r="471" spans="1:10" x14ac:dyDescent="0.25">
      <c r="A471" s="1" t="s">
        <v>1035</v>
      </c>
      <c r="B471" s="1">
        <f>IFERROR(VLOOKUP(A471,Previsao[],2,FALSE),0)</f>
        <v>45991</v>
      </c>
      <c r="C471">
        <v>160</v>
      </c>
      <c r="D471" s="5" t="str">
        <f>IFERROR(VLOOKUP(C471,T_produtos[],5,FALSE),"")</f>
        <v>VINIL ORAJET 3641G 010 1,52 X 50m</v>
      </c>
      <c r="E471">
        <v>2</v>
      </c>
      <c r="F471" s="3">
        <f>(IFERROR(VLOOKUP(C471,T_produtos[],8,FALSE),"0"))*E471</f>
        <v>152</v>
      </c>
      <c r="G471" t="s">
        <v>1022</v>
      </c>
      <c r="H471" t="s">
        <v>1024</v>
      </c>
      <c r="I471" t="s">
        <v>1024</v>
      </c>
    </row>
    <row r="472" spans="1:10" x14ac:dyDescent="0.25">
      <c r="A472" s="1" t="s">
        <v>1035</v>
      </c>
      <c r="B472" s="1">
        <f>IFERROR(VLOOKUP(A472,Previsao[],2,FALSE),0)</f>
        <v>45991</v>
      </c>
      <c r="C472">
        <v>164</v>
      </c>
      <c r="D472" s="5" t="str">
        <f>IFERROR(VLOOKUP(C472,T_produtos[],5,FALSE),"")</f>
        <v>VINIL ORAJET 3641M 010 1.26 X 50m</v>
      </c>
      <c r="E472">
        <v>13</v>
      </c>
      <c r="F472" s="3">
        <f>(IFERROR(VLOOKUP(C472,T_produtos[],8,FALSE),"0"))*E472</f>
        <v>819</v>
      </c>
      <c r="G472" t="s">
        <v>1026</v>
      </c>
      <c r="H472" t="s">
        <v>1024</v>
      </c>
      <c r="I472" t="s">
        <v>1024</v>
      </c>
      <c r="J472" t="s">
        <v>1046</v>
      </c>
    </row>
    <row r="473" spans="1:10" x14ac:dyDescent="0.25">
      <c r="A473" s="1" t="s">
        <v>1035</v>
      </c>
      <c r="B473" s="1">
        <f>IFERROR(VLOOKUP(A473,Previsao[],2,FALSE),0)</f>
        <v>45991</v>
      </c>
      <c r="C473">
        <v>164</v>
      </c>
      <c r="D473" s="5" t="str">
        <f>IFERROR(VLOOKUP(C473,T_produtos[],5,FALSE),"")</f>
        <v>VINIL ORAJET 3641M 010 1.26 X 50m</v>
      </c>
      <c r="E473">
        <v>6</v>
      </c>
      <c r="F473" s="3">
        <f>(IFERROR(VLOOKUP(C473,T_produtos[],8,FALSE),"0"))*E473</f>
        <v>378</v>
      </c>
      <c r="G473" t="s">
        <v>1026</v>
      </c>
      <c r="H473" t="s">
        <v>1024</v>
      </c>
      <c r="I473" t="s">
        <v>1024</v>
      </c>
    </row>
    <row r="474" spans="1:10" x14ac:dyDescent="0.25">
      <c r="A474" s="1" t="s">
        <v>1035</v>
      </c>
      <c r="B474" s="1">
        <f>IFERROR(VLOOKUP(A474,Previsao[],2,FALSE),0)</f>
        <v>45991</v>
      </c>
      <c r="C474">
        <v>164</v>
      </c>
      <c r="D474" s="5" t="str">
        <f>IFERROR(VLOOKUP(C474,T_produtos[],5,FALSE),"")</f>
        <v>VINIL ORAJET 3641M 010 1.26 X 50m</v>
      </c>
      <c r="E474">
        <v>8</v>
      </c>
      <c r="F474" s="3">
        <f>(IFERROR(VLOOKUP(C474,T_produtos[],8,FALSE),"0"))*E474</f>
        <v>504</v>
      </c>
      <c r="G474" t="s">
        <v>1026</v>
      </c>
      <c r="H474" t="s">
        <v>1024</v>
      </c>
      <c r="I474" t="s">
        <v>1024</v>
      </c>
    </row>
    <row r="475" spans="1:10" x14ac:dyDescent="0.25">
      <c r="A475" s="1" t="s">
        <v>1035</v>
      </c>
      <c r="B475" s="1">
        <f>IFERROR(VLOOKUP(A475,Previsao[],2,FALSE),0)</f>
        <v>45991</v>
      </c>
      <c r="C475">
        <v>164</v>
      </c>
      <c r="D475" s="5" t="str">
        <f>IFERROR(VLOOKUP(C475,T_produtos[],5,FALSE),"")</f>
        <v>VINIL ORAJET 3641M 010 1.26 X 50m</v>
      </c>
      <c r="E475">
        <v>6</v>
      </c>
      <c r="F475" s="3">
        <f>(IFERROR(VLOOKUP(C475,T_produtos[],8,FALSE),"0"))*E475</f>
        <v>378</v>
      </c>
      <c r="G475" t="s">
        <v>1022</v>
      </c>
      <c r="H475" t="s">
        <v>1024</v>
      </c>
      <c r="I475" t="s">
        <v>1024</v>
      </c>
    </row>
    <row r="476" spans="1:10" x14ac:dyDescent="0.25">
      <c r="A476" s="1" t="s">
        <v>1035</v>
      </c>
      <c r="B476" s="1">
        <f>IFERROR(VLOOKUP(A476,Previsao[],2,FALSE),0)</f>
        <v>45991</v>
      </c>
      <c r="C476">
        <v>165</v>
      </c>
      <c r="D476" s="5" t="str">
        <f>IFERROR(VLOOKUP(C476,T_produtos[],5,FALSE),"")</f>
        <v>VINIL ORAJET 3641M 010 1.37 X 50m</v>
      </c>
      <c r="E476">
        <v>4</v>
      </c>
      <c r="F476" s="3">
        <f>(IFERROR(VLOOKUP(C476,T_produtos[],8,FALSE),"0"))*E476</f>
        <v>274</v>
      </c>
      <c r="G476" t="s">
        <v>1022</v>
      </c>
      <c r="H476" t="s">
        <v>1024</v>
      </c>
      <c r="I476" t="s">
        <v>1024</v>
      </c>
    </row>
    <row r="477" spans="1:10" x14ac:dyDescent="0.25">
      <c r="A477" s="1" t="s">
        <v>1035</v>
      </c>
      <c r="B477" s="1">
        <f>IFERROR(VLOOKUP(A477,Previsao[],2,FALSE),0)</f>
        <v>45991</v>
      </c>
      <c r="C477">
        <v>166</v>
      </c>
      <c r="D477" s="5" t="str">
        <f>IFERROR(VLOOKUP(C477,T_produtos[],5,FALSE),"")</f>
        <v>VINIL ORAJET 3641M 010 1.52 X 50m</v>
      </c>
      <c r="E477">
        <v>12</v>
      </c>
      <c r="F477" s="3">
        <f>(IFERROR(VLOOKUP(C477,T_produtos[],8,FALSE),"0"))*E477</f>
        <v>912</v>
      </c>
      <c r="G477" t="s">
        <v>1022</v>
      </c>
      <c r="H477" t="s">
        <v>1024</v>
      </c>
      <c r="I477" t="s">
        <v>1024</v>
      </c>
    </row>
    <row r="478" spans="1:10" x14ac:dyDescent="0.25">
      <c r="A478" s="1" t="s">
        <v>1035</v>
      </c>
      <c r="B478" s="1">
        <f>IFERROR(VLOOKUP(A478,Previsao[],2,FALSE),0)</f>
        <v>45991</v>
      </c>
      <c r="C478">
        <v>167</v>
      </c>
      <c r="D478" s="5" t="str">
        <f>IFERROR(VLOOKUP(C478,T_produtos[],5,FALSE),"")</f>
        <v>VINIL ORAJET 3651G 010 1,26 x 50m</v>
      </c>
      <c r="E478">
        <v>24</v>
      </c>
      <c r="F478" s="3">
        <f>(IFERROR(VLOOKUP(C478,T_produtos[],8,FALSE),"0"))*E478</f>
        <v>1512</v>
      </c>
      <c r="G478" t="s">
        <v>1022</v>
      </c>
      <c r="H478" t="s">
        <v>1024</v>
      </c>
      <c r="I478" t="s">
        <v>1024</v>
      </c>
    </row>
    <row r="479" spans="1:10" x14ac:dyDescent="0.25">
      <c r="A479" s="1" t="s">
        <v>1035</v>
      </c>
      <c r="B479" s="1">
        <f>IFERROR(VLOOKUP(A479,Previsao[],2,FALSE),0)</f>
        <v>45991</v>
      </c>
      <c r="C479">
        <v>168</v>
      </c>
      <c r="D479" s="5" t="str">
        <f>IFERROR(VLOOKUP(C479,T_produtos[],5,FALSE),"")</f>
        <v>VINIL ORAJET 3651G 010 1,37 x 50m</v>
      </c>
      <c r="E479">
        <v>72</v>
      </c>
      <c r="F479" s="3">
        <f>(IFERROR(VLOOKUP(C479,T_produtos[],8,FALSE),"0"))*E479</f>
        <v>4932</v>
      </c>
      <c r="G479" t="s">
        <v>1022</v>
      </c>
      <c r="H479" t="s">
        <v>1024</v>
      </c>
      <c r="I479" t="s">
        <v>1024</v>
      </c>
    </row>
    <row r="480" spans="1:10" x14ac:dyDescent="0.25">
      <c r="A480" s="1" t="s">
        <v>1035</v>
      </c>
      <c r="B480" s="1">
        <f>IFERROR(VLOOKUP(A480,Previsao[],2,FALSE),0)</f>
        <v>45991</v>
      </c>
      <c r="C480">
        <v>169</v>
      </c>
      <c r="D480" s="5" t="str">
        <f>IFERROR(VLOOKUP(C480,T_produtos[],5,FALSE),"")</f>
        <v>VINIL ORAJET 3651G 010 1,52 x 50m</v>
      </c>
      <c r="E480">
        <v>24</v>
      </c>
      <c r="F480" s="3">
        <f>(IFERROR(VLOOKUP(C480,T_produtos[],8,FALSE),"0"))*E480</f>
        <v>1824</v>
      </c>
      <c r="G480" t="s">
        <v>1022</v>
      </c>
      <c r="H480" t="s">
        <v>1024</v>
      </c>
      <c r="I480" t="s">
        <v>1024</v>
      </c>
    </row>
    <row r="481" spans="1:10" x14ac:dyDescent="0.25">
      <c r="A481" s="1" t="s">
        <v>1035</v>
      </c>
      <c r="B481" s="1">
        <f>IFERROR(VLOOKUP(A481,Previsao[],2,FALSE),0)</f>
        <v>45991</v>
      </c>
      <c r="C481">
        <v>1305</v>
      </c>
      <c r="D481" s="5" t="str">
        <f>IFERROR(VLOOKUP(C481,T_produtos[],5,FALSE),"")</f>
        <v>VINIL ORAJET 3651G RA BRANCO 1,37m X 50m</v>
      </c>
      <c r="E481">
        <v>24</v>
      </c>
      <c r="F481" s="3">
        <f>(IFERROR(VLOOKUP(C481,T_produtos[],8,FALSE),"0"))*E481</f>
        <v>1644</v>
      </c>
      <c r="G481" t="s">
        <v>1022</v>
      </c>
      <c r="H481" t="s">
        <v>1024</v>
      </c>
      <c r="I481" t="s">
        <v>1024</v>
      </c>
    </row>
    <row r="482" spans="1:10" x14ac:dyDescent="0.25">
      <c r="A482" s="1" t="s">
        <v>1035</v>
      </c>
      <c r="B482" s="1">
        <f>IFERROR(VLOOKUP(A482,Previsao[],2,FALSE),0)</f>
        <v>45991</v>
      </c>
      <c r="C482">
        <v>1125</v>
      </c>
      <c r="D482" s="5" t="str">
        <f>IFERROR(VLOOKUP(C482,T_produtos[],5,FALSE),"")</f>
        <v>VINIL ORACAL 6510 029 YELLOW - 1,26x50</v>
      </c>
      <c r="E482">
        <v>4</v>
      </c>
      <c r="F482" s="3">
        <f>(IFERROR(VLOOKUP(C482,T_produtos[],8,FALSE),"0"))*E482</f>
        <v>252</v>
      </c>
      <c r="G482" t="s">
        <v>1022</v>
      </c>
      <c r="H482" t="s">
        <v>1024</v>
      </c>
      <c r="I482" t="s">
        <v>1024</v>
      </c>
    </row>
    <row r="483" spans="1:10" x14ac:dyDescent="0.25">
      <c r="A483" s="6" t="s">
        <v>1035</v>
      </c>
      <c r="B483" s="6">
        <f>IFERROR(VLOOKUP(A483,Previsao[],2,FALSE),0)</f>
        <v>45991</v>
      </c>
      <c r="C483" s="7">
        <v>1075</v>
      </c>
      <c r="D483" s="8" t="str">
        <f>IFERROR(VLOOKUP(C483,T_produtos[],5,FALSE),"")</f>
        <v>VINIL ORACAL 6510 039 RED - 1,26x50</v>
      </c>
      <c r="E483" s="7">
        <v>1</v>
      </c>
      <c r="F483" s="9">
        <f>(IFERROR(VLOOKUP(C483,T_produtos[],8,FALSE),"0"))*E483</f>
        <v>63</v>
      </c>
      <c r="G483" s="7" t="s">
        <v>1026</v>
      </c>
      <c r="H483" s="7" t="s">
        <v>1024</v>
      </c>
      <c r="I483" t="s">
        <v>1041</v>
      </c>
      <c r="J483" s="7" t="s">
        <v>1042</v>
      </c>
    </row>
    <row r="484" spans="1:10" x14ac:dyDescent="0.25">
      <c r="A484" s="1" t="s">
        <v>1035</v>
      </c>
      <c r="B484" s="1">
        <f>IFERROR(VLOOKUP(A484,Previsao[],2,FALSE),0)</f>
        <v>45991</v>
      </c>
      <c r="C484">
        <v>1075</v>
      </c>
      <c r="D484" s="5" t="str">
        <f>IFERROR(VLOOKUP(C484,T_produtos[],5,FALSE),"")</f>
        <v>VINIL ORACAL 6510 039 RED - 1,26x50</v>
      </c>
      <c r="E484">
        <v>3</v>
      </c>
      <c r="F484" s="3">
        <f>(IFERROR(VLOOKUP(C484,T_produtos[],8,FALSE),"0"))*E484</f>
        <v>189</v>
      </c>
      <c r="G484" t="s">
        <v>1022</v>
      </c>
      <c r="H484" t="s">
        <v>1024</v>
      </c>
      <c r="I484" t="s">
        <v>1024</v>
      </c>
    </row>
    <row r="485" spans="1:10" x14ac:dyDescent="0.25">
      <c r="A485" s="1" t="s">
        <v>1035</v>
      </c>
      <c r="B485" s="1">
        <f>IFERROR(VLOOKUP(A485,Previsao[],2,FALSE),0)</f>
        <v>45991</v>
      </c>
      <c r="C485">
        <v>1075</v>
      </c>
      <c r="D485" s="5" t="str">
        <f>IFERROR(VLOOKUP(C485,T_produtos[],5,FALSE),"")</f>
        <v>VINIL ORACAL 6510 039 RED - 1,26x50</v>
      </c>
      <c r="E485">
        <v>1</v>
      </c>
      <c r="F485" s="3">
        <f>(IFERROR(VLOOKUP(C485,T_produtos[],8,FALSE),"0"))*E485</f>
        <v>63</v>
      </c>
      <c r="G485" t="s">
        <v>1023</v>
      </c>
      <c r="H485" t="s">
        <v>1024</v>
      </c>
      <c r="I485" t="s">
        <v>1024</v>
      </c>
    </row>
    <row r="486" spans="1:10" x14ac:dyDescent="0.25">
      <c r="A486" s="1" t="s">
        <v>1035</v>
      </c>
      <c r="B486" s="1">
        <f>IFERROR(VLOOKUP(A486,Previsao[],2,FALSE),0)</f>
        <v>45991</v>
      </c>
      <c r="C486">
        <v>1399</v>
      </c>
      <c r="D486" s="5" t="str">
        <f>IFERROR(VLOOKUP(C486,T_produtos[],5,FALSE),"")</f>
        <v>VINIL ORACAL 6510 046 PINK FLUOR - 1,26x50</v>
      </c>
      <c r="E486">
        <v>2</v>
      </c>
      <c r="F486" s="3">
        <f>(IFERROR(VLOOKUP(C486,T_produtos[],8,FALSE),"0"))*E486</f>
        <v>126</v>
      </c>
      <c r="G486" t="s">
        <v>1022</v>
      </c>
      <c r="H486" t="s">
        <v>1024</v>
      </c>
      <c r="I486" t="s">
        <v>1024</v>
      </c>
    </row>
    <row r="487" spans="1:10" x14ac:dyDescent="0.25">
      <c r="A487" s="1" t="s">
        <v>1035</v>
      </c>
      <c r="B487" s="1">
        <f>IFERROR(VLOOKUP(A487,Previsao[],2,FALSE),0)</f>
        <v>45991</v>
      </c>
      <c r="C487">
        <v>1392</v>
      </c>
      <c r="D487" s="5" t="str">
        <f>IFERROR(VLOOKUP(C487,T_produtos[],5,FALSE),"")</f>
        <v>VINIL ORACAL 6510 069 GREEN FLUOR - 1,26x50</v>
      </c>
      <c r="E487">
        <v>1</v>
      </c>
      <c r="F487" s="3">
        <f>(IFERROR(VLOOKUP(C487,T_produtos[],8,FALSE),"0"))*E487</f>
        <v>63</v>
      </c>
      <c r="G487" t="s">
        <v>1023</v>
      </c>
      <c r="H487" t="s">
        <v>1024</v>
      </c>
      <c r="I487" t="s">
        <v>1024</v>
      </c>
    </row>
    <row r="488" spans="1:10" x14ac:dyDescent="0.25">
      <c r="A488" s="1" t="s">
        <v>1035</v>
      </c>
      <c r="B488" s="1">
        <f>IFERROR(VLOOKUP(A488,Previsao[],2,FALSE),0)</f>
        <v>45991</v>
      </c>
      <c r="C488">
        <v>1504</v>
      </c>
      <c r="D488" s="5" t="str">
        <f>IFERROR(VLOOKUP(C488,T_produtos[],5,FALSE),"")</f>
        <v>VINIL ORACAL 6510 357 ORANGE RED FL - 1,26x50</v>
      </c>
      <c r="E488">
        <v>1</v>
      </c>
      <c r="F488" s="3">
        <f>(IFERROR(VLOOKUP(C488,T_produtos[],8,FALSE),"0"))*E488</f>
        <v>63</v>
      </c>
      <c r="G488" t="s">
        <v>1026</v>
      </c>
      <c r="H488" t="s">
        <v>1024</v>
      </c>
      <c r="I488" t="s">
        <v>1024</v>
      </c>
    </row>
    <row r="489" spans="1:10" x14ac:dyDescent="0.25">
      <c r="A489" s="1" t="s">
        <v>1035</v>
      </c>
      <c r="B489" s="1">
        <f>IFERROR(VLOOKUP(A489,Previsao[],2,FALSE),0)</f>
        <v>45991</v>
      </c>
      <c r="C489">
        <v>1504</v>
      </c>
      <c r="D489" s="5" t="str">
        <f>IFERROR(VLOOKUP(C489,T_produtos[],5,FALSE),"")</f>
        <v>VINIL ORACAL 6510 357 ORANGE RED FL - 1,26x50</v>
      </c>
      <c r="E489">
        <v>1</v>
      </c>
      <c r="F489" s="3">
        <f>(IFERROR(VLOOKUP(C489,T_produtos[],8,FALSE),"0"))*E489</f>
        <v>63</v>
      </c>
      <c r="G489" t="s">
        <v>1022</v>
      </c>
      <c r="H489" t="s">
        <v>1024</v>
      </c>
      <c r="I489" t="s">
        <v>1024</v>
      </c>
    </row>
    <row r="490" spans="1:10" x14ac:dyDescent="0.25">
      <c r="A490" s="1" t="s">
        <v>1035</v>
      </c>
      <c r="B490" s="1">
        <f>IFERROR(VLOOKUP(A490,Previsao[],2,FALSE),0)</f>
        <v>45991</v>
      </c>
      <c r="C490">
        <v>57</v>
      </c>
      <c r="D490" s="5" t="str">
        <f>IFERROR(VLOOKUP(C490,T_produtos[],5,FALSE),"")</f>
        <v>VINIL ORACAL 651G - 000</v>
      </c>
      <c r="E490">
        <v>12</v>
      </c>
      <c r="F490" s="3">
        <f>(IFERROR(VLOOKUP(C490,T_produtos[],8,FALSE),"0"))*E490</f>
        <v>756</v>
      </c>
      <c r="G490" t="s">
        <v>1022</v>
      </c>
      <c r="H490" t="s">
        <v>1024</v>
      </c>
      <c r="I490" t="s">
        <v>1024</v>
      </c>
    </row>
    <row r="491" spans="1:10" x14ac:dyDescent="0.25">
      <c r="A491" s="1" t="s">
        <v>1035</v>
      </c>
      <c r="B491" s="1">
        <v>45991</v>
      </c>
      <c r="C491">
        <v>11</v>
      </c>
      <c r="D491" s="5" t="s">
        <v>28</v>
      </c>
      <c r="E491">
        <v>3</v>
      </c>
      <c r="F491" s="3">
        <v>189</v>
      </c>
      <c r="G491" t="s">
        <v>1026</v>
      </c>
      <c r="H491" t="s">
        <v>1024</v>
      </c>
      <c r="I491" t="s">
        <v>1041</v>
      </c>
      <c r="J491" t="s">
        <v>1047</v>
      </c>
    </row>
    <row r="492" spans="1:10" x14ac:dyDescent="0.25">
      <c r="A492" s="6" t="s">
        <v>1035</v>
      </c>
      <c r="B492" s="6">
        <f>IFERROR(VLOOKUP(A492,Previsao[],2,FALSE),0)</f>
        <v>45991</v>
      </c>
      <c r="C492" s="7">
        <v>11</v>
      </c>
      <c r="D492" s="8" t="str">
        <f>IFERROR(VLOOKUP(C492,T_produtos[],5,FALSE),"")</f>
        <v>VINIL ORACAL 651G - 019</v>
      </c>
      <c r="E492" s="7">
        <v>3</v>
      </c>
      <c r="F492" s="9">
        <f>(IFERROR(VLOOKUP(C492,T_produtos[],8,FALSE),"0"))*E492</f>
        <v>189</v>
      </c>
      <c r="G492" s="7" t="s">
        <v>1026</v>
      </c>
      <c r="H492" s="7" t="s">
        <v>1024</v>
      </c>
      <c r="I492" s="7" t="s">
        <v>1041</v>
      </c>
      <c r="J492" s="7" t="s">
        <v>1047</v>
      </c>
    </row>
    <row r="493" spans="1:10" x14ac:dyDescent="0.25">
      <c r="A493" s="1" t="s">
        <v>1035</v>
      </c>
      <c r="B493" s="1">
        <f>IFERROR(VLOOKUP(A493,Previsao[],2,FALSE),0)</f>
        <v>45991</v>
      </c>
      <c r="C493">
        <v>11</v>
      </c>
      <c r="D493" s="5" t="str">
        <f>IFERROR(VLOOKUP(C493,T_produtos[],5,FALSE),"")</f>
        <v>VINIL ORACAL 651G - 019</v>
      </c>
      <c r="E493">
        <v>8</v>
      </c>
      <c r="F493" s="3">
        <f>(IFERROR(VLOOKUP(C493,T_produtos[],8,FALSE),"0"))*E493</f>
        <v>504</v>
      </c>
      <c r="G493" t="s">
        <v>1022</v>
      </c>
      <c r="H493" t="s">
        <v>1024</v>
      </c>
      <c r="I493" t="s">
        <v>1024</v>
      </c>
    </row>
    <row r="494" spans="1:10" x14ac:dyDescent="0.25">
      <c r="A494" s="1" t="s">
        <v>1035</v>
      </c>
      <c r="B494" s="1">
        <f>IFERROR(VLOOKUP(A494,Previsao[],2,FALSE),0)</f>
        <v>45991</v>
      </c>
      <c r="C494">
        <v>522</v>
      </c>
      <c r="D494" s="5" t="str">
        <f>IFERROR(VLOOKUP(C494,T_produtos[],5,FALSE),"")</f>
        <v>VINIL ORACAL 651G - 022</v>
      </c>
      <c r="E494">
        <v>2</v>
      </c>
      <c r="F494" s="3">
        <f>(IFERROR(VLOOKUP(C494,T_produtos[],8,FALSE),"0"))*E494</f>
        <v>126</v>
      </c>
      <c r="G494" t="s">
        <v>1026</v>
      </c>
      <c r="H494" t="s">
        <v>1024</v>
      </c>
      <c r="I494" t="s">
        <v>1024</v>
      </c>
    </row>
    <row r="495" spans="1:10" x14ac:dyDescent="0.25">
      <c r="A495" s="1" t="s">
        <v>1035</v>
      </c>
      <c r="B495" s="1">
        <f>IFERROR(VLOOKUP(A495,Previsao[],2,FALSE),0)</f>
        <v>45991</v>
      </c>
      <c r="C495">
        <v>522</v>
      </c>
      <c r="D495" s="5" t="str">
        <f>IFERROR(VLOOKUP(C495,T_produtos[],5,FALSE),"")</f>
        <v>VINIL ORACAL 651G - 022</v>
      </c>
      <c r="E495">
        <v>12</v>
      </c>
      <c r="F495" s="3">
        <f>(IFERROR(VLOOKUP(C495,T_produtos[],8,FALSE),"0"))*E495</f>
        <v>756</v>
      </c>
      <c r="G495" t="s">
        <v>1022</v>
      </c>
      <c r="H495" t="s">
        <v>1024</v>
      </c>
      <c r="I495" t="s">
        <v>1024</v>
      </c>
    </row>
    <row r="496" spans="1:10" x14ac:dyDescent="0.25">
      <c r="A496" s="1" t="s">
        <v>1035</v>
      </c>
      <c r="B496" s="1">
        <f>IFERROR(VLOOKUP(A496,Previsao[],2,FALSE),0)</f>
        <v>45991</v>
      </c>
      <c r="C496">
        <v>12</v>
      </c>
      <c r="D496" s="5" t="str">
        <f>IFERROR(VLOOKUP(C496,T_produtos[],5,FALSE),"")</f>
        <v>VINIL ORACAL 651G - 025</v>
      </c>
      <c r="E496">
        <v>12</v>
      </c>
      <c r="F496" s="3">
        <f>(IFERROR(VLOOKUP(C496,T_produtos[],8,FALSE),"0"))*E496</f>
        <v>756</v>
      </c>
      <c r="G496" t="s">
        <v>1022</v>
      </c>
      <c r="H496" t="s">
        <v>1024</v>
      </c>
      <c r="I496" t="s">
        <v>1024</v>
      </c>
    </row>
    <row r="497" spans="1:10" x14ac:dyDescent="0.25">
      <c r="A497" s="1" t="s">
        <v>1035</v>
      </c>
      <c r="B497" s="1">
        <f>IFERROR(VLOOKUP(A497,Previsao[],2,FALSE),0)</f>
        <v>45991</v>
      </c>
      <c r="C497">
        <v>14</v>
      </c>
      <c r="D497" s="5" t="str">
        <f>IFERROR(VLOOKUP(C497,T_produtos[],5,FALSE),"")</f>
        <v>VINIL ORACAL 651G - 030</v>
      </c>
      <c r="E497">
        <v>1</v>
      </c>
      <c r="F497" s="3">
        <f>(IFERROR(VLOOKUP(C497,T_produtos[],8,FALSE),"0"))*E497</f>
        <v>63</v>
      </c>
      <c r="G497" t="s">
        <v>1026</v>
      </c>
      <c r="H497" t="s">
        <v>1024</v>
      </c>
      <c r="I497" t="s">
        <v>1024</v>
      </c>
    </row>
    <row r="498" spans="1:10" x14ac:dyDescent="0.25">
      <c r="A498" s="1" t="s">
        <v>1035</v>
      </c>
      <c r="B498" s="1">
        <f>IFERROR(VLOOKUP(A498,Previsao[],2,FALSE),0)</f>
        <v>45991</v>
      </c>
      <c r="C498">
        <v>14</v>
      </c>
      <c r="D498" s="5" t="str">
        <f>IFERROR(VLOOKUP(C498,T_produtos[],5,FALSE),"")</f>
        <v>VINIL ORACAL 651G - 030</v>
      </c>
      <c r="E498">
        <v>6</v>
      </c>
      <c r="F498" s="3">
        <f>(IFERROR(VLOOKUP(C498,T_produtos[],8,FALSE),"0"))*E498</f>
        <v>378</v>
      </c>
      <c r="G498" t="s">
        <v>1022</v>
      </c>
      <c r="H498" t="s">
        <v>1024</v>
      </c>
      <c r="I498" t="s">
        <v>1024</v>
      </c>
    </row>
    <row r="499" spans="1:10" x14ac:dyDescent="0.25">
      <c r="A499" s="1" t="s">
        <v>1035</v>
      </c>
      <c r="B499" s="1">
        <f>IFERROR(VLOOKUP(A499,Previsao[],2,FALSE),0)</f>
        <v>45991</v>
      </c>
      <c r="C499">
        <v>15</v>
      </c>
      <c r="D499" s="5" t="str">
        <f>IFERROR(VLOOKUP(C499,T_produtos[],5,FALSE),"")</f>
        <v>VINIL ORACAL 651G - 031</v>
      </c>
      <c r="E499">
        <v>24</v>
      </c>
      <c r="F499" s="3">
        <f>(IFERROR(VLOOKUP(C499,T_produtos[],8,FALSE),"0"))*E499</f>
        <v>1512</v>
      </c>
      <c r="G499" t="s">
        <v>1022</v>
      </c>
      <c r="H499" t="s">
        <v>1024</v>
      </c>
      <c r="I499" t="s">
        <v>1024</v>
      </c>
    </row>
    <row r="500" spans="1:10" x14ac:dyDescent="0.25">
      <c r="A500" s="1" t="s">
        <v>1035</v>
      </c>
      <c r="B500" s="1">
        <f>IFERROR(VLOOKUP(A500,Previsao[],2,FALSE),0)</f>
        <v>45991</v>
      </c>
      <c r="C500">
        <v>17</v>
      </c>
      <c r="D500" s="5" t="str">
        <f>IFERROR(VLOOKUP(C500,T_produtos[],5,FALSE),"")</f>
        <v>VINIL ORACAL 651G - 032</v>
      </c>
      <c r="E500">
        <v>24</v>
      </c>
      <c r="F500" s="3">
        <f>(IFERROR(VLOOKUP(C500,T_produtos[],8,FALSE),"0"))*E500</f>
        <v>1512</v>
      </c>
      <c r="G500" t="s">
        <v>1022</v>
      </c>
      <c r="H500" t="s">
        <v>1024</v>
      </c>
      <c r="I500" t="s">
        <v>1024</v>
      </c>
    </row>
    <row r="501" spans="1:10" x14ac:dyDescent="0.25">
      <c r="A501" s="1" t="s">
        <v>1035</v>
      </c>
      <c r="B501" s="1">
        <f>IFERROR(VLOOKUP(A501,Previsao[],2,FALSE),0)</f>
        <v>45991</v>
      </c>
      <c r="C501">
        <v>19</v>
      </c>
      <c r="D501" s="5" t="str">
        <f>IFERROR(VLOOKUP(C501,T_produtos[],5,FALSE),"")</f>
        <v>VINIL ORACAL 651G - 036</v>
      </c>
      <c r="E501">
        <v>6</v>
      </c>
      <c r="F501" s="3">
        <f>(IFERROR(VLOOKUP(C501,T_produtos[],8,FALSE),"0"))*E501</f>
        <v>378</v>
      </c>
      <c r="G501" t="s">
        <v>1026</v>
      </c>
      <c r="H501" t="s">
        <v>1024</v>
      </c>
      <c r="I501" t="s">
        <v>1024</v>
      </c>
    </row>
    <row r="502" spans="1:10" x14ac:dyDescent="0.25">
      <c r="A502" s="1" t="s">
        <v>1035</v>
      </c>
      <c r="B502" s="1">
        <f>IFERROR(VLOOKUP(A502,Previsao[],2,FALSE),0)</f>
        <v>45991</v>
      </c>
      <c r="C502">
        <v>19</v>
      </c>
      <c r="D502" s="5" t="str">
        <f>IFERROR(VLOOKUP(C502,T_produtos[],5,FALSE),"")</f>
        <v>VINIL ORACAL 651G - 036</v>
      </c>
      <c r="E502">
        <v>12</v>
      </c>
      <c r="F502" s="3">
        <f>(IFERROR(VLOOKUP(C502,T_produtos[],8,FALSE),"0"))*E502</f>
        <v>756</v>
      </c>
      <c r="G502" t="s">
        <v>1022</v>
      </c>
      <c r="H502" t="s">
        <v>1024</v>
      </c>
      <c r="I502" t="s">
        <v>1024</v>
      </c>
    </row>
    <row r="503" spans="1:10" x14ac:dyDescent="0.25">
      <c r="A503" s="1" t="s">
        <v>1035</v>
      </c>
      <c r="B503" s="1">
        <f>IFERROR(VLOOKUP(A503,Previsao[],2,FALSE),0)</f>
        <v>45991</v>
      </c>
      <c r="C503">
        <v>20</v>
      </c>
      <c r="D503" s="5" t="str">
        <f>IFERROR(VLOOKUP(C503,T_produtos[],5,FALSE),"")</f>
        <v>VINIL ORACAL 651G - 040</v>
      </c>
      <c r="E503">
        <v>4</v>
      </c>
      <c r="F503" s="3">
        <f>(IFERROR(VLOOKUP(C503,T_produtos[],8,FALSE),"0"))*E503</f>
        <v>252</v>
      </c>
      <c r="G503" t="s">
        <v>1022</v>
      </c>
      <c r="H503" t="s">
        <v>1024</v>
      </c>
      <c r="I503" t="s">
        <v>1024</v>
      </c>
    </row>
    <row r="504" spans="1:10" x14ac:dyDescent="0.25">
      <c r="A504" s="1" t="s">
        <v>1035</v>
      </c>
      <c r="B504" s="1">
        <f>IFERROR(VLOOKUP(A504,Previsao[],2,FALSE),0)</f>
        <v>45991</v>
      </c>
      <c r="C504">
        <v>4</v>
      </c>
      <c r="D504" s="5" t="str">
        <f>IFERROR(VLOOKUP(C504,T_produtos[],5,FALSE),"")</f>
        <v>VINIL ORACAL 651G - 047</v>
      </c>
      <c r="E504">
        <v>10</v>
      </c>
      <c r="F504" s="3">
        <f>(IFERROR(VLOOKUP(C504,T_produtos[],8,FALSE),"0"))*E504</f>
        <v>630</v>
      </c>
      <c r="G504" t="s">
        <v>1022</v>
      </c>
      <c r="H504" t="s">
        <v>1024</v>
      </c>
      <c r="I504" t="s">
        <v>1024</v>
      </c>
    </row>
    <row r="505" spans="1:10" x14ac:dyDescent="0.25">
      <c r="A505" s="1" t="s">
        <v>1035</v>
      </c>
      <c r="B505" s="1">
        <f>IFERROR(VLOOKUP(A505,Previsao[],2,FALSE),0)</f>
        <v>45991</v>
      </c>
      <c r="C505">
        <v>5</v>
      </c>
      <c r="D505" s="5" t="str">
        <f>IFERROR(VLOOKUP(C505,T_produtos[],5,FALSE),"")</f>
        <v>VINIL ORACAL 651G - 049</v>
      </c>
      <c r="E505">
        <v>6</v>
      </c>
      <c r="F505" s="3">
        <f>(IFERROR(VLOOKUP(C505,T_produtos[],8,FALSE),"0"))*E505</f>
        <v>378</v>
      </c>
      <c r="G505" t="s">
        <v>1023</v>
      </c>
      <c r="H505" t="s">
        <v>1024</v>
      </c>
      <c r="I505" t="s">
        <v>1024</v>
      </c>
    </row>
    <row r="506" spans="1:10" x14ac:dyDescent="0.25">
      <c r="A506" s="6" t="s">
        <v>1035</v>
      </c>
      <c r="B506" s="6">
        <f>IFERROR(VLOOKUP(A506,Previsao[],2,FALSE),0)</f>
        <v>45991</v>
      </c>
      <c r="C506" s="7">
        <v>8</v>
      </c>
      <c r="D506" s="8" t="str">
        <f>IFERROR(VLOOKUP(C506,T_produtos[],5,FALSE),"")</f>
        <v>VINIL ORACAL 651G - 050</v>
      </c>
      <c r="E506" s="7">
        <v>1</v>
      </c>
      <c r="F506" s="9">
        <f>(IFERROR(VLOOKUP(C506,T_produtos[],8,FALSE),"0"))*E506</f>
        <v>63</v>
      </c>
      <c r="G506" s="7" t="s">
        <v>1026</v>
      </c>
      <c r="H506" s="7" t="s">
        <v>1024</v>
      </c>
      <c r="I506" s="7" t="s">
        <v>1041</v>
      </c>
      <c r="J506" s="7" t="s">
        <v>1042</v>
      </c>
    </row>
    <row r="507" spans="1:10" x14ac:dyDescent="0.25">
      <c r="A507" s="1" t="s">
        <v>1035</v>
      </c>
      <c r="B507" s="1">
        <f>IFERROR(VLOOKUP(A507,Previsao[],2,FALSE),0)</f>
        <v>45991</v>
      </c>
      <c r="C507">
        <v>25</v>
      </c>
      <c r="D507" s="5" t="str">
        <f>IFERROR(VLOOKUP(C507,T_produtos[],5,FALSE),"")</f>
        <v>VINIL ORACAL 651G - 053</v>
      </c>
      <c r="E507">
        <v>4</v>
      </c>
      <c r="F507" s="3">
        <f>(IFERROR(VLOOKUP(C507,T_produtos[],8,FALSE),"0"))*E507</f>
        <v>252</v>
      </c>
      <c r="G507" t="s">
        <v>1022</v>
      </c>
      <c r="H507" t="s">
        <v>1024</v>
      </c>
      <c r="I507" t="s">
        <v>1024</v>
      </c>
    </row>
    <row r="508" spans="1:10" x14ac:dyDescent="0.25">
      <c r="A508" s="1" t="s">
        <v>1035</v>
      </c>
      <c r="B508" s="1">
        <f>IFERROR(VLOOKUP(A508,Previsao[],2,FALSE),0)</f>
        <v>45991</v>
      </c>
      <c r="C508">
        <v>26</v>
      </c>
      <c r="D508" s="5" t="str">
        <f>IFERROR(VLOOKUP(C508,T_produtos[],5,FALSE),"")</f>
        <v>VINIL ORACAL 651G - 054</v>
      </c>
      <c r="E508">
        <v>2</v>
      </c>
      <c r="F508" s="3">
        <f>(IFERROR(VLOOKUP(C508,T_produtos[],8,FALSE),"0"))*E508</f>
        <v>126</v>
      </c>
      <c r="G508" t="s">
        <v>1026</v>
      </c>
      <c r="H508" t="s">
        <v>1024</v>
      </c>
      <c r="I508" t="s">
        <v>1024</v>
      </c>
    </row>
    <row r="509" spans="1:10" x14ac:dyDescent="0.25">
      <c r="A509" s="6" t="s">
        <v>1035</v>
      </c>
      <c r="B509" s="6">
        <f>IFERROR(VLOOKUP(A509,Previsao[],2,FALSE),0)</f>
        <v>45991</v>
      </c>
      <c r="C509" s="7">
        <v>26</v>
      </c>
      <c r="D509" s="8" t="str">
        <f>IFERROR(VLOOKUP(C509,T_produtos[],5,FALSE),"")</f>
        <v>VINIL ORACAL 651G - 054</v>
      </c>
      <c r="E509" s="7">
        <v>1</v>
      </c>
      <c r="F509" s="9">
        <f>(IFERROR(VLOOKUP(C509,T_produtos[],8,FALSE),"0"))*E509</f>
        <v>63</v>
      </c>
      <c r="G509" s="7" t="s">
        <v>1026</v>
      </c>
      <c r="H509" s="7" t="s">
        <v>1024</v>
      </c>
      <c r="I509" s="7" t="s">
        <v>1041</v>
      </c>
      <c r="J509" s="7" t="s">
        <v>1048</v>
      </c>
    </row>
    <row r="510" spans="1:10" x14ac:dyDescent="0.25">
      <c r="A510" s="1" t="s">
        <v>1035</v>
      </c>
      <c r="B510" s="1">
        <f>IFERROR(VLOOKUP(A510,Previsao[],2,FALSE),0)</f>
        <v>45991</v>
      </c>
      <c r="C510">
        <v>26</v>
      </c>
      <c r="D510" s="5" t="str">
        <f>IFERROR(VLOOKUP(C510,T_produtos[],5,FALSE),"")</f>
        <v>VINIL ORACAL 651G - 054</v>
      </c>
      <c r="E510">
        <v>2</v>
      </c>
      <c r="F510" s="3">
        <f>(IFERROR(VLOOKUP(C510,T_produtos[],8,FALSE),"0"))*E510</f>
        <v>126</v>
      </c>
      <c r="G510" t="s">
        <v>1022</v>
      </c>
      <c r="H510" t="s">
        <v>1024</v>
      </c>
      <c r="I510" t="s">
        <v>1024</v>
      </c>
    </row>
    <row r="511" spans="1:10" x14ac:dyDescent="0.25">
      <c r="A511" s="1" t="s">
        <v>1035</v>
      </c>
      <c r="B511" s="1">
        <f>IFERROR(VLOOKUP(A511,Previsao[],2,FALSE),0)</f>
        <v>45991</v>
      </c>
      <c r="C511">
        <v>27</v>
      </c>
      <c r="D511" s="5" t="str">
        <f>IFERROR(VLOOKUP(C511,T_produtos[],5,FALSE),"")</f>
        <v>VINIL ORACAL 651G - 055</v>
      </c>
      <c r="E511">
        <v>1</v>
      </c>
      <c r="F511" s="3">
        <f>(IFERROR(VLOOKUP(C511,T_produtos[],8,FALSE),"0"))*E511</f>
        <v>63</v>
      </c>
      <c r="G511" t="s">
        <v>1026</v>
      </c>
      <c r="H511" t="s">
        <v>1024</v>
      </c>
      <c r="I511" t="s">
        <v>1024</v>
      </c>
    </row>
    <row r="512" spans="1:10" x14ac:dyDescent="0.25">
      <c r="A512" s="6" t="s">
        <v>1035</v>
      </c>
      <c r="B512" s="6">
        <f>IFERROR(VLOOKUP(A512,Previsao[],2,FALSE),0)</f>
        <v>45991</v>
      </c>
      <c r="C512" s="7">
        <v>27</v>
      </c>
      <c r="D512" s="8" t="str">
        <f>IFERROR(VLOOKUP(C512,T_produtos[],5,FALSE),"")</f>
        <v>VINIL ORACAL 651G - 055</v>
      </c>
      <c r="E512" s="7">
        <v>1</v>
      </c>
      <c r="F512" s="9">
        <f>(IFERROR(VLOOKUP(C512,T_produtos[],8,FALSE),"0"))*E512</f>
        <v>63</v>
      </c>
      <c r="G512" s="7" t="s">
        <v>1026</v>
      </c>
      <c r="H512" s="7" t="s">
        <v>1024</v>
      </c>
      <c r="I512" s="7" t="s">
        <v>1041</v>
      </c>
      <c r="J512" s="7" t="s">
        <v>1048</v>
      </c>
    </row>
    <row r="513" spans="1:10" x14ac:dyDescent="0.25">
      <c r="A513" s="1" t="s">
        <v>1035</v>
      </c>
      <c r="B513" s="1">
        <f>IFERROR(VLOOKUP(A513,Previsao[],2,FALSE),0)</f>
        <v>45991</v>
      </c>
      <c r="C513">
        <v>27</v>
      </c>
      <c r="D513" s="5" t="str">
        <f>IFERROR(VLOOKUP(C513,T_produtos[],5,FALSE),"")</f>
        <v>VINIL ORACAL 651G - 055</v>
      </c>
      <c r="E513">
        <v>1</v>
      </c>
      <c r="F513" s="3">
        <f>(IFERROR(VLOOKUP(C513,T_produtos[],8,FALSE),"0"))*E513</f>
        <v>63</v>
      </c>
      <c r="G513" t="s">
        <v>1026</v>
      </c>
      <c r="H513" t="s">
        <v>1024</v>
      </c>
      <c r="I513" t="s">
        <v>1024</v>
      </c>
    </row>
    <row r="514" spans="1:10" x14ac:dyDescent="0.25">
      <c r="A514" s="1" t="s">
        <v>1035</v>
      </c>
      <c r="B514" s="1">
        <f>IFERROR(VLOOKUP(A514,Previsao[],2,FALSE),0)</f>
        <v>45991</v>
      </c>
      <c r="C514">
        <v>29</v>
      </c>
      <c r="D514" s="5" t="str">
        <f>IFERROR(VLOOKUP(C514,T_produtos[],5,FALSE),"")</f>
        <v>VINIL ORACAL 651G - 057</v>
      </c>
      <c r="E514">
        <v>16</v>
      </c>
      <c r="F514" s="3">
        <f>(IFERROR(VLOOKUP(C514,T_produtos[],8,FALSE),"0"))*E514</f>
        <v>1008</v>
      </c>
      <c r="G514" t="s">
        <v>1022</v>
      </c>
      <c r="H514" t="s">
        <v>1024</v>
      </c>
      <c r="I514" t="s">
        <v>1024</v>
      </c>
    </row>
    <row r="515" spans="1:10" x14ac:dyDescent="0.25">
      <c r="A515" s="1" t="s">
        <v>1035</v>
      </c>
      <c r="B515" s="1">
        <f>IFERROR(VLOOKUP(A515,Previsao[],2,FALSE),0)</f>
        <v>45991</v>
      </c>
      <c r="C515">
        <v>30</v>
      </c>
      <c r="D515" s="5" t="str">
        <f>IFERROR(VLOOKUP(C515,T_produtos[],5,FALSE),"")</f>
        <v>VINIL ORACAL 651G - 060</v>
      </c>
      <c r="E515">
        <v>1</v>
      </c>
      <c r="F515" s="3">
        <f>(IFERROR(VLOOKUP(C515,T_produtos[],8,FALSE),"0"))*E515</f>
        <v>63</v>
      </c>
      <c r="G515" t="s">
        <v>1026</v>
      </c>
      <c r="H515" t="s">
        <v>1024</v>
      </c>
      <c r="I515" t="s">
        <v>1024</v>
      </c>
    </row>
    <row r="516" spans="1:10" x14ac:dyDescent="0.25">
      <c r="A516" s="1" t="s">
        <v>1035</v>
      </c>
      <c r="B516" s="1">
        <f>IFERROR(VLOOKUP(A516,Previsao[],2,FALSE),0)</f>
        <v>45991</v>
      </c>
      <c r="C516">
        <v>30</v>
      </c>
      <c r="D516" s="5" t="str">
        <f>IFERROR(VLOOKUP(C516,T_produtos[],5,FALSE),"")</f>
        <v>VINIL ORACAL 651G - 060</v>
      </c>
      <c r="E516">
        <v>3</v>
      </c>
      <c r="F516" s="3">
        <f>(IFERROR(VLOOKUP(C516,T_produtos[],8,FALSE),"0"))*E516</f>
        <v>189</v>
      </c>
      <c r="G516" t="s">
        <v>1022</v>
      </c>
      <c r="H516" t="s">
        <v>1024</v>
      </c>
      <c r="I516" t="s">
        <v>1024</v>
      </c>
    </row>
    <row r="517" spans="1:10" x14ac:dyDescent="0.25">
      <c r="A517" s="1" t="s">
        <v>1035</v>
      </c>
      <c r="B517" s="1">
        <f>IFERROR(VLOOKUP(A517,Previsao[],2,FALSE),0)</f>
        <v>45991</v>
      </c>
      <c r="C517">
        <v>30</v>
      </c>
      <c r="D517" s="5" t="str">
        <f>IFERROR(VLOOKUP(C517,T_produtos[],5,FALSE),"")</f>
        <v>VINIL ORACAL 651G - 060</v>
      </c>
      <c r="E517">
        <v>1</v>
      </c>
      <c r="F517" s="3">
        <f>(IFERROR(VLOOKUP(C517,T_produtos[],8,FALSE),"0"))*E517</f>
        <v>63</v>
      </c>
      <c r="G517" t="s">
        <v>1023</v>
      </c>
      <c r="H517" t="s">
        <v>1024</v>
      </c>
      <c r="I517" t="s">
        <v>1024</v>
      </c>
    </row>
    <row r="518" spans="1:10" x14ac:dyDescent="0.25">
      <c r="A518" s="1" t="s">
        <v>1035</v>
      </c>
      <c r="B518" s="1">
        <f>IFERROR(VLOOKUP(A518,Previsao[],2,FALSE),0)</f>
        <v>45991</v>
      </c>
      <c r="C518">
        <v>31</v>
      </c>
      <c r="D518" s="5" t="str">
        <f>IFERROR(VLOOKUP(C518,T_produtos[],5,FALSE),"")</f>
        <v>VINIL ORACAL 651G - 061</v>
      </c>
      <c r="E518">
        <v>4</v>
      </c>
      <c r="F518" s="3">
        <f>(IFERROR(VLOOKUP(C518,T_produtos[],8,FALSE),"0"))*E518</f>
        <v>252</v>
      </c>
      <c r="G518" t="s">
        <v>1026</v>
      </c>
      <c r="H518" t="s">
        <v>1024</v>
      </c>
      <c r="I518" t="s">
        <v>1024</v>
      </c>
    </row>
    <row r="519" spans="1:10" x14ac:dyDescent="0.25">
      <c r="A519" s="1" t="s">
        <v>1035</v>
      </c>
      <c r="B519" s="1">
        <f>IFERROR(VLOOKUP(A519,Previsao[],2,FALSE),0)</f>
        <v>45991</v>
      </c>
      <c r="C519">
        <v>31</v>
      </c>
      <c r="D519" s="5" t="str">
        <f>IFERROR(VLOOKUP(C519,T_produtos[],5,FALSE),"")</f>
        <v>VINIL ORACAL 651G - 061</v>
      </c>
      <c r="E519">
        <v>8</v>
      </c>
      <c r="F519" s="3">
        <f>(IFERROR(VLOOKUP(C519,T_produtos[],8,FALSE),"0"))*E519</f>
        <v>504</v>
      </c>
      <c r="G519" t="s">
        <v>1022</v>
      </c>
      <c r="H519" t="s">
        <v>1024</v>
      </c>
      <c r="I519" t="s">
        <v>1024</v>
      </c>
    </row>
    <row r="520" spans="1:10" x14ac:dyDescent="0.25">
      <c r="A520" s="1" t="s">
        <v>1035</v>
      </c>
      <c r="B520" s="1">
        <f>IFERROR(VLOOKUP(A520,Previsao[],2,FALSE),0)</f>
        <v>45991</v>
      </c>
      <c r="C520">
        <v>32</v>
      </c>
      <c r="D520" s="5" t="str">
        <f>IFERROR(VLOOKUP(C520,T_produtos[],5,FALSE),"")</f>
        <v>VINIL ORACAL 651G - 062</v>
      </c>
      <c r="E520">
        <v>12</v>
      </c>
      <c r="F520" s="3">
        <f>(IFERROR(VLOOKUP(C520,T_produtos[],8,FALSE),"0"))*E520</f>
        <v>756</v>
      </c>
      <c r="G520" t="s">
        <v>1022</v>
      </c>
      <c r="H520" t="s">
        <v>1024</v>
      </c>
      <c r="I520" t="s">
        <v>1024</v>
      </c>
    </row>
    <row r="521" spans="1:10" x14ac:dyDescent="0.25">
      <c r="A521" s="6" t="s">
        <v>1035</v>
      </c>
      <c r="B521" s="6">
        <f>IFERROR(VLOOKUP(A521,Previsao[],2,FALSE),0)</f>
        <v>45991</v>
      </c>
      <c r="C521" s="7">
        <v>33</v>
      </c>
      <c r="D521" s="8" t="str">
        <f>IFERROR(VLOOKUP(C521,T_produtos[],5,FALSE),"")</f>
        <v>VINIL ORACAL 651G - 063</v>
      </c>
      <c r="E521" s="7">
        <v>2</v>
      </c>
      <c r="F521" s="9">
        <f>(IFERROR(VLOOKUP(C521,T_produtos[],8,FALSE),"0"))*E521</f>
        <v>126</v>
      </c>
      <c r="G521" s="7" t="s">
        <v>1026</v>
      </c>
      <c r="H521" s="7" t="s">
        <v>1024</v>
      </c>
      <c r="I521" s="7" t="s">
        <v>1041</v>
      </c>
      <c r="J521" s="7" t="s">
        <v>1042</v>
      </c>
    </row>
    <row r="522" spans="1:10" x14ac:dyDescent="0.25">
      <c r="A522" s="1" t="s">
        <v>1035</v>
      </c>
      <c r="B522" s="1">
        <f>IFERROR(VLOOKUP(A522,Previsao[],2,FALSE),0)</f>
        <v>45991</v>
      </c>
      <c r="C522">
        <v>34</v>
      </c>
      <c r="D522" s="5" t="str">
        <f>IFERROR(VLOOKUP(C522,T_produtos[],5,FALSE),"")</f>
        <v>VINIL ORACAL 651G - 064</v>
      </c>
      <c r="E522">
        <v>24</v>
      </c>
      <c r="F522" s="3">
        <f>(IFERROR(VLOOKUP(C522,T_produtos[],8,FALSE),"0"))*E522</f>
        <v>1512</v>
      </c>
      <c r="G522" t="s">
        <v>1022</v>
      </c>
      <c r="H522" t="s">
        <v>1024</v>
      </c>
      <c r="I522" t="s">
        <v>1024</v>
      </c>
    </row>
    <row r="523" spans="1:10" x14ac:dyDescent="0.25">
      <c r="A523" s="1" t="s">
        <v>1035</v>
      </c>
      <c r="B523" s="1">
        <f>IFERROR(VLOOKUP(A523,Previsao[],2,FALSE),0)</f>
        <v>45991</v>
      </c>
      <c r="C523">
        <v>35</v>
      </c>
      <c r="D523" s="5" t="str">
        <f>IFERROR(VLOOKUP(C523,T_produtos[],5,FALSE),"")</f>
        <v>VINIL ORACAL 651G - 065</v>
      </c>
      <c r="E523">
        <v>8</v>
      </c>
      <c r="F523" s="3">
        <f>(IFERROR(VLOOKUP(C523,T_produtos[],8,FALSE),"0"))*E523</f>
        <v>504</v>
      </c>
      <c r="G523" t="s">
        <v>1022</v>
      </c>
      <c r="H523" t="s">
        <v>1024</v>
      </c>
      <c r="I523" t="s">
        <v>1024</v>
      </c>
    </row>
    <row r="524" spans="1:10" x14ac:dyDescent="0.25">
      <c r="A524" s="1" t="s">
        <v>1035</v>
      </c>
      <c r="B524" s="1">
        <f>IFERROR(VLOOKUP(A524,Previsao[],2,FALSE),0)</f>
        <v>45991</v>
      </c>
      <c r="C524">
        <v>37</v>
      </c>
      <c r="D524" s="5" t="str">
        <f>IFERROR(VLOOKUP(C524,T_produtos[],5,FALSE),"")</f>
        <v>VINIL ORACAL 651G - 067</v>
      </c>
      <c r="E524">
        <v>8</v>
      </c>
      <c r="F524" s="3">
        <f>(IFERROR(VLOOKUP(C524,T_produtos[],8,FALSE),"0"))*E524</f>
        <v>504</v>
      </c>
      <c r="G524" t="s">
        <v>1022</v>
      </c>
      <c r="H524" t="s">
        <v>1024</v>
      </c>
      <c r="I524" t="s">
        <v>1024</v>
      </c>
    </row>
    <row r="525" spans="1:10" x14ac:dyDescent="0.25">
      <c r="A525" s="1" t="s">
        <v>1035</v>
      </c>
      <c r="B525" s="1">
        <f>IFERROR(VLOOKUP(A525,Previsao[],2,FALSE),0)</f>
        <v>45991</v>
      </c>
      <c r="C525">
        <v>39</v>
      </c>
      <c r="D525" s="5" t="str">
        <f>IFERROR(VLOOKUP(C525,T_produtos[],5,FALSE),"")</f>
        <v>VINIL ORACAL 651G - 070</v>
      </c>
      <c r="E525">
        <v>24</v>
      </c>
      <c r="F525" s="3">
        <f>(IFERROR(VLOOKUP(C525,T_produtos[],8,FALSE),"0"))*E525</f>
        <v>1512</v>
      </c>
      <c r="G525" t="s">
        <v>1022</v>
      </c>
      <c r="H525" t="s">
        <v>1024</v>
      </c>
      <c r="I525" t="s">
        <v>1024</v>
      </c>
    </row>
    <row r="526" spans="1:10" x14ac:dyDescent="0.25">
      <c r="A526" s="1" t="s">
        <v>1035</v>
      </c>
      <c r="B526" s="1">
        <f>IFERROR(VLOOKUP(A526,Previsao[],2,FALSE),0)</f>
        <v>45991</v>
      </c>
      <c r="C526">
        <v>41</v>
      </c>
      <c r="D526" s="5" t="str">
        <f>IFERROR(VLOOKUP(C526,T_produtos[],5,FALSE),"")</f>
        <v>VINIL ORACAL 651G - 072</v>
      </c>
      <c r="E526">
        <v>10</v>
      </c>
      <c r="F526" s="3">
        <f>(IFERROR(VLOOKUP(C526,T_produtos[],8,FALSE),"0"))*E526</f>
        <v>630</v>
      </c>
      <c r="G526" t="s">
        <v>1022</v>
      </c>
      <c r="H526" t="s">
        <v>1024</v>
      </c>
      <c r="I526" t="s">
        <v>1024</v>
      </c>
    </row>
    <row r="527" spans="1:10" x14ac:dyDescent="0.25">
      <c r="A527" s="1" t="s">
        <v>1035</v>
      </c>
      <c r="B527" s="1">
        <f>IFERROR(VLOOKUP(A527,Previsao[],2,FALSE),0)</f>
        <v>45991</v>
      </c>
      <c r="C527">
        <v>42</v>
      </c>
      <c r="D527" s="5" t="str">
        <f>IFERROR(VLOOKUP(C527,T_produtos[],5,FALSE),"")</f>
        <v>VINIL ORACAL 651G - 073</v>
      </c>
      <c r="E527">
        <v>8</v>
      </c>
      <c r="F527" s="3">
        <f>(IFERROR(VLOOKUP(C527,T_produtos[],8,FALSE),"0"))*E527</f>
        <v>504</v>
      </c>
      <c r="G527" t="s">
        <v>1022</v>
      </c>
      <c r="H527" t="s">
        <v>1024</v>
      </c>
      <c r="I527" t="s">
        <v>1024</v>
      </c>
    </row>
    <row r="528" spans="1:10" x14ac:dyDescent="0.25">
      <c r="A528" s="1" t="s">
        <v>1035</v>
      </c>
      <c r="B528" s="1">
        <f>IFERROR(VLOOKUP(A528,Previsao[],2,FALSE),0)</f>
        <v>45991</v>
      </c>
      <c r="C528">
        <v>43</v>
      </c>
      <c r="D528" s="5" t="str">
        <f>IFERROR(VLOOKUP(C528,T_produtos[],5,FALSE),"")</f>
        <v>VINIL ORACAL 651G - 074</v>
      </c>
      <c r="E528">
        <v>4</v>
      </c>
      <c r="F528" s="3">
        <f>(IFERROR(VLOOKUP(C528,T_produtos[],8,FALSE),"0"))*E528</f>
        <v>252</v>
      </c>
      <c r="G528" t="s">
        <v>1022</v>
      </c>
      <c r="H528" t="s">
        <v>1024</v>
      </c>
      <c r="I528" t="s">
        <v>1024</v>
      </c>
    </row>
    <row r="529" spans="1:9" x14ac:dyDescent="0.25">
      <c r="A529" s="1" t="s">
        <v>1035</v>
      </c>
      <c r="B529" s="1">
        <f>IFERROR(VLOOKUP(A529,Previsao[],2,FALSE),0)</f>
        <v>45991</v>
      </c>
      <c r="C529">
        <v>44</v>
      </c>
      <c r="D529" s="5" t="str">
        <f>IFERROR(VLOOKUP(C529,T_produtos[],5,FALSE),"")</f>
        <v>VINIL ORACAL 651G - 076</v>
      </c>
      <c r="E529">
        <v>2</v>
      </c>
      <c r="F529" s="3">
        <f>(IFERROR(VLOOKUP(C529,T_produtos[],8,FALSE),"0"))*E529</f>
        <v>126</v>
      </c>
      <c r="G529" t="s">
        <v>1026</v>
      </c>
      <c r="H529" t="s">
        <v>1024</v>
      </c>
      <c r="I529" t="s">
        <v>1024</v>
      </c>
    </row>
    <row r="530" spans="1:9" x14ac:dyDescent="0.25">
      <c r="A530" s="1" t="s">
        <v>1035</v>
      </c>
      <c r="B530" s="1">
        <f>IFERROR(VLOOKUP(A530,Previsao[],2,FALSE),0)</f>
        <v>45991</v>
      </c>
      <c r="C530">
        <v>44</v>
      </c>
      <c r="D530" s="5" t="str">
        <f>IFERROR(VLOOKUP(C530,T_produtos[],5,FALSE),"")</f>
        <v>VINIL ORACAL 651G - 076</v>
      </c>
      <c r="E530">
        <v>2</v>
      </c>
      <c r="F530" s="3">
        <f>(IFERROR(VLOOKUP(C530,T_produtos[],8,FALSE),"0"))*E530</f>
        <v>126</v>
      </c>
      <c r="G530" t="s">
        <v>1023</v>
      </c>
      <c r="H530" t="s">
        <v>1024</v>
      </c>
      <c r="I530" t="s">
        <v>1024</v>
      </c>
    </row>
    <row r="531" spans="1:9" x14ac:dyDescent="0.25">
      <c r="A531" s="1" t="s">
        <v>1035</v>
      </c>
      <c r="B531" s="1">
        <f>IFERROR(VLOOKUP(A531,Previsao[],2,FALSE),0)</f>
        <v>45991</v>
      </c>
      <c r="C531">
        <v>45</v>
      </c>
      <c r="D531" s="5" t="str">
        <f>IFERROR(VLOOKUP(C531,T_produtos[],5,FALSE),"")</f>
        <v>VINIL ORACAL 651G - 080</v>
      </c>
      <c r="E531">
        <v>1</v>
      </c>
      <c r="F531" s="3">
        <f>(IFERROR(VLOOKUP(C531,T_produtos[],8,FALSE),"0"))*E531</f>
        <v>63</v>
      </c>
      <c r="G531" t="s">
        <v>1026</v>
      </c>
      <c r="H531" t="s">
        <v>1024</v>
      </c>
      <c r="I531" t="s">
        <v>1024</v>
      </c>
    </row>
    <row r="532" spans="1:9" x14ac:dyDescent="0.25">
      <c r="A532" s="1" t="s">
        <v>1035</v>
      </c>
      <c r="B532" s="1">
        <f>IFERROR(VLOOKUP(A532,Previsao[],2,FALSE),0)</f>
        <v>45991</v>
      </c>
      <c r="C532">
        <v>47</v>
      </c>
      <c r="D532" s="5" t="str">
        <f>IFERROR(VLOOKUP(C532,T_produtos[],5,FALSE),"")</f>
        <v>VINIL ORACAL 651G - 082</v>
      </c>
      <c r="E532">
        <v>2</v>
      </c>
      <c r="F532" s="3">
        <f>(IFERROR(VLOOKUP(C532,T_produtos[],8,FALSE),"0"))*E532</f>
        <v>126</v>
      </c>
      <c r="G532" t="s">
        <v>1026</v>
      </c>
      <c r="H532" t="s">
        <v>1024</v>
      </c>
      <c r="I532" t="s">
        <v>1024</v>
      </c>
    </row>
    <row r="533" spans="1:9" x14ac:dyDescent="0.25">
      <c r="A533" s="1" t="s">
        <v>1035</v>
      </c>
      <c r="B533" s="1">
        <f>IFERROR(VLOOKUP(A533,Previsao[],2,FALSE),0)</f>
        <v>45991</v>
      </c>
      <c r="C533">
        <v>47</v>
      </c>
      <c r="D533" s="5" t="str">
        <f>IFERROR(VLOOKUP(C533,T_produtos[],5,FALSE),"")</f>
        <v>VINIL ORACAL 651G - 082</v>
      </c>
      <c r="E533">
        <v>6</v>
      </c>
      <c r="F533" s="3">
        <f>(IFERROR(VLOOKUP(C533,T_produtos[],8,FALSE),"0"))*E533</f>
        <v>378</v>
      </c>
      <c r="G533" t="s">
        <v>1022</v>
      </c>
      <c r="H533" t="s">
        <v>1024</v>
      </c>
      <c r="I533" t="s">
        <v>1024</v>
      </c>
    </row>
    <row r="534" spans="1:9" x14ac:dyDescent="0.25">
      <c r="A534" s="1" t="s">
        <v>1035</v>
      </c>
      <c r="B534" s="1">
        <f>IFERROR(VLOOKUP(A534,Previsao[],2,FALSE),0)</f>
        <v>45991</v>
      </c>
      <c r="C534">
        <v>49</v>
      </c>
      <c r="D534" s="5" t="str">
        <f>IFERROR(VLOOKUP(C534,T_produtos[],5,FALSE),"")</f>
        <v>VINIL ORACAL 651G - 084</v>
      </c>
      <c r="E534">
        <v>2</v>
      </c>
      <c r="F534" s="3">
        <f>(IFERROR(VLOOKUP(C534,T_produtos[],8,FALSE),"0"))*E534</f>
        <v>126</v>
      </c>
      <c r="G534" t="s">
        <v>1026</v>
      </c>
      <c r="H534" t="s">
        <v>1024</v>
      </c>
      <c r="I534" t="s">
        <v>1024</v>
      </c>
    </row>
    <row r="535" spans="1:9" x14ac:dyDescent="0.25">
      <c r="A535" s="1" t="s">
        <v>1035</v>
      </c>
      <c r="B535" s="1">
        <f>IFERROR(VLOOKUP(A535,Previsao[],2,FALSE),0)</f>
        <v>45991</v>
      </c>
      <c r="C535">
        <v>49</v>
      </c>
      <c r="D535" s="5" t="str">
        <f>IFERROR(VLOOKUP(C535,T_produtos[],5,FALSE),"")</f>
        <v>VINIL ORACAL 651G - 084</v>
      </c>
      <c r="E535">
        <v>8</v>
      </c>
      <c r="F535" s="3">
        <f>(IFERROR(VLOOKUP(C535,T_produtos[],8,FALSE),"0"))*E535</f>
        <v>504</v>
      </c>
      <c r="G535" t="s">
        <v>1022</v>
      </c>
      <c r="H535" t="s">
        <v>1024</v>
      </c>
      <c r="I535" t="s">
        <v>1024</v>
      </c>
    </row>
    <row r="536" spans="1:9" x14ac:dyDescent="0.25">
      <c r="A536" s="1" t="s">
        <v>1035</v>
      </c>
      <c r="B536" s="1">
        <f>IFERROR(VLOOKUP(A536,Previsao[],2,FALSE),0)</f>
        <v>45991</v>
      </c>
      <c r="C536">
        <v>50</v>
      </c>
      <c r="D536" s="5" t="str">
        <f>IFERROR(VLOOKUP(C536,T_produtos[],5,FALSE),"")</f>
        <v>VINIL ORACAL 651G - 086</v>
      </c>
      <c r="E536">
        <v>16</v>
      </c>
      <c r="F536" s="3">
        <f>(IFERROR(VLOOKUP(C536,T_produtos[],8,FALSE),"0"))*E536</f>
        <v>1008</v>
      </c>
      <c r="G536" t="s">
        <v>1022</v>
      </c>
      <c r="H536" t="s">
        <v>1024</v>
      </c>
      <c r="I536" t="s">
        <v>1024</v>
      </c>
    </row>
    <row r="537" spans="1:9" x14ac:dyDescent="0.25">
      <c r="A537" s="1" t="s">
        <v>1035</v>
      </c>
      <c r="B537" s="1">
        <f>IFERROR(VLOOKUP(A537,Previsao[],2,FALSE),0)</f>
        <v>45991</v>
      </c>
      <c r="C537">
        <v>67</v>
      </c>
      <c r="D537" s="5" t="str">
        <f>IFERROR(VLOOKUP(C537,T_produtos[],5,FALSE),"")</f>
        <v>VINIL ORACAL 651G - 090</v>
      </c>
      <c r="E537">
        <v>6</v>
      </c>
      <c r="F537" s="3">
        <f>(IFERROR(VLOOKUP(C537,T_produtos[],8,FALSE),"0"))*E537</f>
        <v>378</v>
      </c>
      <c r="G537" t="s">
        <v>1022</v>
      </c>
      <c r="H537" t="s">
        <v>1024</v>
      </c>
      <c r="I537" t="s">
        <v>1024</v>
      </c>
    </row>
    <row r="538" spans="1:9" x14ac:dyDescent="0.25">
      <c r="A538" s="1" t="s">
        <v>1035</v>
      </c>
      <c r="B538" s="1">
        <f>IFERROR(VLOOKUP(A538,Previsao[],2,FALSE),0)</f>
        <v>45991</v>
      </c>
      <c r="C538">
        <v>68</v>
      </c>
      <c r="D538" s="5" t="str">
        <f>IFERROR(VLOOKUP(C538,T_produtos[],5,FALSE),"")</f>
        <v>VINIL ORACAL 651G - 091</v>
      </c>
      <c r="E538">
        <v>24</v>
      </c>
      <c r="F538" s="3">
        <f>(IFERROR(VLOOKUP(C538,T_produtos[],8,FALSE),"0"))*E538</f>
        <v>1512</v>
      </c>
      <c r="G538" t="s">
        <v>1022</v>
      </c>
      <c r="H538" t="s">
        <v>1024</v>
      </c>
      <c r="I538" t="s">
        <v>1024</v>
      </c>
    </row>
    <row r="539" spans="1:9" x14ac:dyDescent="0.25">
      <c r="A539" s="1" t="s">
        <v>1035</v>
      </c>
      <c r="B539" s="1">
        <f>IFERROR(VLOOKUP(A539,Previsao[],2,FALSE),0)</f>
        <v>45991</v>
      </c>
      <c r="C539">
        <v>51</v>
      </c>
      <c r="D539" s="5" t="str">
        <f>IFERROR(VLOOKUP(C539,T_produtos[],5,FALSE),"")</f>
        <v>VINIL ORACAL 651G - 098</v>
      </c>
      <c r="E539">
        <v>8</v>
      </c>
      <c r="F539" s="3">
        <f>(IFERROR(VLOOKUP(C539,T_produtos[],8,FALSE),"0"))*E539</f>
        <v>504</v>
      </c>
      <c r="G539" t="s">
        <v>1022</v>
      </c>
      <c r="H539" t="s">
        <v>1024</v>
      </c>
      <c r="I539" t="s">
        <v>1024</v>
      </c>
    </row>
    <row r="540" spans="1:9" x14ac:dyDescent="0.25">
      <c r="A540" s="1" t="s">
        <v>1035</v>
      </c>
      <c r="B540" s="1">
        <f>IFERROR(VLOOKUP(A540,Previsao[],2,FALSE),0)</f>
        <v>45991</v>
      </c>
      <c r="C540">
        <v>52</v>
      </c>
      <c r="D540" s="5" t="str">
        <f>IFERROR(VLOOKUP(C540,T_produtos[],5,FALSE),"")</f>
        <v>VINIL ORACAL 651G - 312</v>
      </c>
      <c r="E540">
        <v>4</v>
      </c>
      <c r="F540" s="3">
        <f>(IFERROR(VLOOKUP(C540,T_produtos[],8,FALSE),"0"))*E540</f>
        <v>252</v>
      </c>
      <c r="G540" t="s">
        <v>1022</v>
      </c>
      <c r="H540" t="s">
        <v>1024</v>
      </c>
      <c r="I540" t="s">
        <v>1024</v>
      </c>
    </row>
    <row r="541" spans="1:9" x14ac:dyDescent="0.25">
      <c r="A541" s="1" t="s">
        <v>1035</v>
      </c>
      <c r="B541" s="1">
        <f>IFERROR(VLOOKUP(A541,Previsao[],2,FALSE),0)</f>
        <v>45991</v>
      </c>
      <c r="C541">
        <v>55</v>
      </c>
      <c r="D541" s="5" t="str">
        <f>IFERROR(VLOOKUP(C541,T_produtos[],5,FALSE),"")</f>
        <v>VINIL ORACAL 651G - 562</v>
      </c>
      <c r="E541">
        <v>30</v>
      </c>
      <c r="F541" s="3">
        <f>(IFERROR(VLOOKUP(C541,T_produtos[],8,FALSE),"0"))*E541</f>
        <v>1890</v>
      </c>
      <c r="G541" t="s">
        <v>1022</v>
      </c>
      <c r="H541" t="s">
        <v>1024</v>
      </c>
      <c r="I541" t="s">
        <v>1024</v>
      </c>
    </row>
    <row r="542" spans="1:9" x14ac:dyDescent="0.25">
      <c r="A542" s="1" t="s">
        <v>1035</v>
      </c>
      <c r="B542" s="1">
        <f>IFERROR(VLOOKUP(A542,Previsao[],2,FALSE),0)</f>
        <v>45991</v>
      </c>
      <c r="C542">
        <v>56</v>
      </c>
      <c r="D542" s="5" t="str">
        <f>IFERROR(VLOOKUP(C542,T_produtos[],5,FALSE),"")</f>
        <v>VINIL ORACAL 651G - 613</v>
      </c>
      <c r="E542">
        <v>16</v>
      </c>
      <c r="F542" s="3">
        <f>(IFERROR(VLOOKUP(C542,T_produtos[],8,FALSE),"0"))*E542</f>
        <v>1008</v>
      </c>
      <c r="G542" t="s">
        <v>1023</v>
      </c>
      <c r="H542" t="s">
        <v>1024</v>
      </c>
      <c r="I542" t="s">
        <v>1024</v>
      </c>
    </row>
    <row r="543" spans="1:9" x14ac:dyDescent="0.25">
      <c r="A543" s="1" t="s">
        <v>1035</v>
      </c>
      <c r="B543" s="1">
        <f>IFERROR(VLOOKUP(A543,Previsao[],2,FALSE),0)</f>
        <v>45991</v>
      </c>
      <c r="C543" s="5">
        <v>1714</v>
      </c>
      <c r="D543" s="5" t="str">
        <f>IFERROR(VLOOKUP(C543,T_produtos[],5,FALSE),"")</f>
        <v>VINIL ORACAL 651GRA - 070 RAPID AIR</v>
      </c>
      <c r="E543">
        <v>24</v>
      </c>
      <c r="F543" s="3">
        <f>(IFERROR(VLOOKUP(C543,T_produtos[],8,FALSE),"0"))*E543</f>
        <v>1512</v>
      </c>
      <c r="G543" t="s">
        <v>1026</v>
      </c>
      <c r="H543" t="s">
        <v>1024</v>
      </c>
      <c r="I543" t="s">
        <v>1024</v>
      </c>
    </row>
    <row r="544" spans="1:9" x14ac:dyDescent="0.25">
      <c r="A544" s="1" t="s">
        <v>1035</v>
      </c>
      <c r="B544" s="1">
        <f>IFERROR(VLOOKUP(A544,Previsao[],2,FALSE),0)</f>
        <v>45991</v>
      </c>
      <c r="C544">
        <v>65</v>
      </c>
      <c r="D544" s="5" t="str">
        <f>IFERROR(VLOOKUP(C544,T_produtos[],5,FALSE),"")</f>
        <v>VINIL ORACAL 651M - 073 - FOSCO</v>
      </c>
      <c r="E544">
        <v>8</v>
      </c>
      <c r="F544" s="3">
        <f>(IFERROR(VLOOKUP(C544,T_produtos[],8,FALSE),"0"))*E544</f>
        <v>504</v>
      </c>
      <c r="G544" t="s">
        <v>1022</v>
      </c>
      <c r="H544" t="s">
        <v>1024</v>
      </c>
      <c r="I544" t="s">
        <v>1024</v>
      </c>
    </row>
    <row r="545" spans="1:10" x14ac:dyDescent="0.25">
      <c r="A545" s="1" t="s">
        <v>1035</v>
      </c>
      <c r="B545" s="1">
        <f>IFERROR(VLOOKUP(A545,Previsao[],2,FALSE),0)</f>
        <v>45991</v>
      </c>
      <c r="C545" s="5">
        <v>524</v>
      </c>
      <c r="D545" s="5" t="str">
        <f>IFERROR(VLOOKUP(C545,T_produtos[],5,FALSE),"")</f>
        <v>VINIL ORACAL 751CG 021 YELLOW</v>
      </c>
      <c r="E545">
        <v>4</v>
      </c>
      <c r="F545" s="3">
        <f>(IFERROR(VLOOKUP(C545,T_produtos[],8,FALSE),"0"))*E545</f>
        <v>252</v>
      </c>
      <c r="G545" t="s">
        <v>1026</v>
      </c>
      <c r="H545" t="s">
        <v>1024</v>
      </c>
      <c r="I545" t="s">
        <v>1024</v>
      </c>
      <c r="J545" t="s">
        <v>1049</v>
      </c>
    </row>
    <row r="546" spans="1:10" x14ac:dyDescent="0.25">
      <c r="A546" s="1" t="s">
        <v>1035</v>
      </c>
      <c r="B546" s="1">
        <f>IFERROR(VLOOKUP(A546,Previsao[],2,FALSE),0)</f>
        <v>45991</v>
      </c>
      <c r="C546">
        <v>1606</v>
      </c>
      <c r="D546" s="5" t="str">
        <f>IFERROR(VLOOKUP(C546,T_produtos[],5,FALSE),"")</f>
        <v>VINIL ORACAL 8300 073 1,26</v>
      </c>
      <c r="E546">
        <v>1</v>
      </c>
      <c r="F546" s="3">
        <f>(IFERROR(VLOOKUP(C546,T_produtos[],8,FALSE),"0"))*E546</f>
        <v>63</v>
      </c>
      <c r="G546" t="s">
        <v>1026</v>
      </c>
      <c r="H546" t="s">
        <v>1024</v>
      </c>
      <c r="I546" t="s">
        <v>1024</v>
      </c>
    </row>
    <row r="547" spans="1:10" x14ac:dyDescent="0.25">
      <c r="A547" s="1" t="s">
        <v>1035</v>
      </c>
      <c r="B547" s="1">
        <f>IFERROR(VLOOKUP(A547,Previsao[],2,FALSE),0)</f>
        <v>45991</v>
      </c>
      <c r="C547">
        <v>1607</v>
      </c>
      <c r="D547" s="5" t="str">
        <f>IFERROR(VLOOKUP(C547,T_produtos[],5,FALSE),"")</f>
        <v>VINIL ORACAL 8300 074 1,26</v>
      </c>
      <c r="E547">
        <v>2</v>
      </c>
      <c r="F547" s="3">
        <f>(IFERROR(VLOOKUP(C547,T_produtos[],8,FALSE),"0"))*E547</f>
        <v>126</v>
      </c>
      <c r="G547" t="s">
        <v>1022</v>
      </c>
      <c r="H547" t="s">
        <v>1024</v>
      </c>
      <c r="I547" t="s">
        <v>1024</v>
      </c>
    </row>
    <row r="548" spans="1:10" x14ac:dyDescent="0.25">
      <c r="A548" s="1" t="s">
        <v>1035</v>
      </c>
      <c r="B548" s="1">
        <f>IFERROR(VLOOKUP(A548,Previsao[],2,FALSE),0)</f>
        <v>45991</v>
      </c>
      <c r="C548">
        <v>1607</v>
      </c>
      <c r="D548" s="5" t="str">
        <f>IFERROR(VLOOKUP(C548,T_produtos[],5,FALSE),"")</f>
        <v>VINIL ORACAL 8300 074 1,26</v>
      </c>
      <c r="E548">
        <v>1</v>
      </c>
      <c r="F548" s="3">
        <f>(IFERROR(VLOOKUP(C548,T_produtos[],8,FALSE),"0"))*E548</f>
        <v>63</v>
      </c>
      <c r="G548" t="s">
        <v>1023</v>
      </c>
      <c r="H548" t="s">
        <v>1024</v>
      </c>
      <c r="I548" t="s">
        <v>1024</v>
      </c>
    </row>
    <row r="549" spans="1:10" x14ac:dyDescent="0.25">
      <c r="A549" s="1" t="s">
        <v>1035</v>
      </c>
      <c r="B549" s="1">
        <f>IFERROR(VLOOKUP(A549,Previsao[],2,FALSE),0)</f>
        <v>45991</v>
      </c>
      <c r="C549" s="5">
        <v>1550</v>
      </c>
      <c r="D549" s="5" t="str">
        <f>IFERROR(VLOOKUP(C549,T_produtos[],5,FALSE),"")</f>
        <v>VINIL ORACAL 970GRA 945 CRYSTAL WHITE 1,52</v>
      </c>
      <c r="E549">
        <v>1</v>
      </c>
      <c r="F549" s="3">
        <f>(IFERROR(VLOOKUP(C549,T_produtos[],8,FALSE),"0"))*E549</f>
        <v>76</v>
      </c>
      <c r="G549" t="s">
        <v>1026</v>
      </c>
      <c r="H549" t="s">
        <v>1024</v>
      </c>
      <c r="I549" t="s">
        <v>1024</v>
      </c>
      <c r="J549" t="s">
        <v>1050</v>
      </c>
    </row>
    <row r="550" spans="1:10" x14ac:dyDescent="0.25">
      <c r="A550" s="1" t="s">
        <v>1035</v>
      </c>
      <c r="B550" s="1">
        <f>IFERROR(VLOOKUP(A550,Previsao[],2,FALSE),0)</f>
        <v>45991</v>
      </c>
      <c r="C550">
        <v>194</v>
      </c>
      <c r="D550" s="5" t="str">
        <f>IFERROR(VLOOKUP(C550,T_produtos[],5,FALSE),"")</f>
        <v>MASCARA ORATAPE MT52 PAPEL F99 1,22M X 50M</v>
      </c>
      <c r="E550">
        <v>10</v>
      </c>
      <c r="F550" s="3">
        <f>(IFERROR(VLOOKUP(C550,T_produtos[],8,FALSE),"0"))*E550</f>
        <v>610</v>
      </c>
      <c r="G550" t="s">
        <v>1022</v>
      </c>
      <c r="H550" t="s">
        <v>1024</v>
      </c>
      <c r="I550" t="s">
        <v>1024</v>
      </c>
    </row>
    <row r="551" spans="1:10" x14ac:dyDescent="0.25">
      <c r="A551" s="1" t="s">
        <v>1035</v>
      </c>
      <c r="B551" s="1">
        <f>IFERROR(VLOOKUP(A551,Previsao[],2,FALSE),0)</f>
        <v>45991</v>
      </c>
      <c r="C551">
        <v>195</v>
      </c>
      <c r="D551" s="5" t="str">
        <f>IFERROR(VLOOKUP(C551,T_produtos[],5,FALSE),"")</f>
        <v>MASCARA ORATAPE MT95 TRANSP F99 1,22M X 50M</v>
      </c>
      <c r="E551">
        <v>1</v>
      </c>
      <c r="F551" s="3">
        <f>(IFERROR(VLOOKUP(C551,T_produtos[],8,FALSE),"0"))*E551</f>
        <v>61</v>
      </c>
      <c r="G551" t="s">
        <v>1022</v>
      </c>
      <c r="H551" t="s">
        <v>1024</v>
      </c>
      <c r="I551" t="s">
        <v>1024</v>
      </c>
    </row>
    <row r="552" spans="1:10" x14ac:dyDescent="0.25">
      <c r="A552" s="1" t="s">
        <v>1035</v>
      </c>
      <c r="B552" s="1">
        <f>IFERROR(VLOOKUP(A552,Previsao[],2,FALSE),0)</f>
        <v>45991</v>
      </c>
      <c r="C552">
        <v>195</v>
      </c>
      <c r="D552" s="5" t="str">
        <f>IFERROR(VLOOKUP(C552,T_produtos[],5,FALSE),"")</f>
        <v>MASCARA ORATAPE MT95 TRANSP F99 1,22M X 50M</v>
      </c>
      <c r="E552">
        <v>9</v>
      </c>
      <c r="F552" s="3">
        <f>(IFERROR(VLOOKUP(C552,T_produtos[],8,FALSE),"0"))*E552</f>
        <v>549</v>
      </c>
      <c r="G552" t="s">
        <v>1023</v>
      </c>
      <c r="H552" t="s">
        <v>1024</v>
      </c>
      <c r="I552" t="s">
        <v>1024</v>
      </c>
    </row>
    <row r="553" spans="1:10" x14ac:dyDescent="0.25">
      <c r="A553" s="1" t="s">
        <v>1035</v>
      </c>
      <c r="B553" s="1">
        <f>IFERROR(VLOOKUP(A553,Previsao[],2,FALSE),0)</f>
        <v>45991</v>
      </c>
      <c r="C553" s="5">
        <v>582</v>
      </c>
      <c r="D553" s="5" t="str">
        <f>IFERROR(VLOOKUP(C553,T_produtos[],5,FALSE),"")</f>
        <v>VINIL ORALITE 5500 070 - 1,235m</v>
      </c>
      <c r="E553">
        <v>4</v>
      </c>
      <c r="F553" s="3">
        <f>(IFERROR(VLOOKUP(C553,T_produtos[],8,FALSE),"0"))*E553</f>
        <v>247.00000000000003</v>
      </c>
      <c r="G553" t="s">
        <v>1022</v>
      </c>
      <c r="H553" t="s">
        <v>1024</v>
      </c>
      <c r="I553" t="s">
        <v>1024</v>
      </c>
    </row>
    <row r="554" spans="1:10" x14ac:dyDescent="0.25">
      <c r="A554" s="1" t="s">
        <v>1035</v>
      </c>
      <c r="B554" s="1">
        <f>IFERROR(VLOOKUP(A554,Previsao[],2,FALSE),0)</f>
        <v>45991</v>
      </c>
      <c r="C554" s="5">
        <v>577</v>
      </c>
      <c r="D554" s="5" t="str">
        <f>IFERROR(VLOOKUP(C554,T_produtos[],5,FALSE),"")</f>
        <v>VINIL ORALITE 5510 020 - 1,235m</v>
      </c>
      <c r="E554">
        <v>1</v>
      </c>
      <c r="F554" s="3">
        <f>(IFERROR(VLOOKUP(C554,T_produtos[],8,FALSE),"0"))*E554</f>
        <v>61.750000000000007</v>
      </c>
      <c r="G554" t="s">
        <v>1022</v>
      </c>
      <c r="H554" t="s">
        <v>1024</v>
      </c>
      <c r="I554" t="s">
        <v>1024</v>
      </c>
    </row>
    <row r="555" spans="1:10" x14ac:dyDescent="0.25">
      <c r="A555" s="1" t="s">
        <v>1035</v>
      </c>
      <c r="B555" s="1">
        <f>IFERROR(VLOOKUP(A555,Previsao[],2,FALSE),0)</f>
        <v>45991</v>
      </c>
      <c r="C555" s="5">
        <v>579</v>
      </c>
      <c r="D555" s="5" t="str">
        <f>IFERROR(VLOOKUP(C555,T_produtos[],5,FALSE),"")</f>
        <v>VINIL ORALITE 5510 030 - 1,235m</v>
      </c>
      <c r="E555">
        <v>1</v>
      </c>
      <c r="F555" s="3">
        <f>(IFERROR(VLOOKUP(C555,T_produtos[],8,FALSE),"0"))*E555</f>
        <v>61.750000000000007</v>
      </c>
      <c r="G555" t="s">
        <v>1022</v>
      </c>
      <c r="H555" t="s">
        <v>1024</v>
      </c>
      <c r="I555" t="s">
        <v>1024</v>
      </c>
    </row>
    <row r="556" spans="1:10" x14ac:dyDescent="0.25">
      <c r="A556" s="1" t="s">
        <v>1035</v>
      </c>
      <c r="B556" s="1">
        <f>IFERROR(VLOOKUP(A556,Previsao[],2,FALSE),0)</f>
        <v>45991</v>
      </c>
      <c r="C556" s="5">
        <v>578</v>
      </c>
      <c r="D556" s="5" t="str">
        <f>IFERROR(VLOOKUP(C556,T_produtos[],5,FALSE),"")</f>
        <v>VINIL ORALITE 5510 035 - 1,235m</v>
      </c>
      <c r="E556">
        <v>1</v>
      </c>
      <c r="F556" s="3">
        <f>(IFERROR(VLOOKUP(C556,T_produtos[],8,FALSE),"0"))*E556</f>
        <v>61.750000000000007</v>
      </c>
      <c r="G556" t="s">
        <v>1022</v>
      </c>
      <c r="H556" t="s">
        <v>1024</v>
      </c>
      <c r="I556" t="s">
        <v>1024</v>
      </c>
    </row>
    <row r="557" spans="1:10" x14ac:dyDescent="0.25">
      <c r="A557" s="1" t="s">
        <v>1035</v>
      </c>
      <c r="B557" s="1">
        <f>IFERROR(VLOOKUP(A557,Previsao[],2,FALSE),0)</f>
        <v>45991</v>
      </c>
      <c r="C557" s="5">
        <v>581</v>
      </c>
      <c r="D557" s="5" t="str">
        <f>IFERROR(VLOOKUP(C557,T_produtos[],5,FALSE),"")</f>
        <v>VINIL ORALITE 5510 050 - 1,235m</v>
      </c>
      <c r="E557">
        <v>2</v>
      </c>
      <c r="F557" s="3">
        <f>(IFERROR(VLOOKUP(C557,T_produtos[],8,FALSE),"0"))*E557</f>
        <v>123.50000000000001</v>
      </c>
      <c r="G557" t="s">
        <v>1022</v>
      </c>
      <c r="H557" t="s">
        <v>1024</v>
      </c>
      <c r="I557" t="s">
        <v>1024</v>
      </c>
    </row>
    <row r="558" spans="1:10" x14ac:dyDescent="0.25">
      <c r="A558" s="1" t="s">
        <v>1035</v>
      </c>
      <c r="B558" s="1">
        <f>IFERROR(VLOOKUP(A558,Previsao[],2,FALSE),0)</f>
        <v>45991</v>
      </c>
      <c r="C558" s="5">
        <v>580</v>
      </c>
      <c r="D558" s="5" t="str">
        <f>IFERROR(VLOOKUP(C558,T_produtos[],5,FALSE),"")</f>
        <v>VINIL ORALITE 5510 060 - 1,235m</v>
      </c>
      <c r="E558">
        <v>1</v>
      </c>
      <c r="F558" s="3">
        <f>(IFERROR(VLOOKUP(C558,T_produtos[],8,FALSE),"0"))*E558</f>
        <v>61.750000000000007</v>
      </c>
      <c r="G558" t="s">
        <v>1022</v>
      </c>
      <c r="H558" t="s">
        <v>1024</v>
      </c>
      <c r="I558" t="s">
        <v>1024</v>
      </c>
    </row>
    <row r="559" spans="1:10" x14ac:dyDescent="0.25">
      <c r="A559" s="1" t="s">
        <v>1035</v>
      </c>
      <c r="B559" s="1">
        <f>IFERROR(VLOOKUP(A559,Previsao[],2,FALSE),0)</f>
        <v>45991</v>
      </c>
      <c r="C559" s="5">
        <v>3958</v>
      </c>
      <c r="D559" s="5" t="str">
        <f>IFERROR(VLOOKUP(C559,T_produtos[],5,FALSE),"")</f>
        <v>WF COMMERCIAL 050</v>
      </c>
      <c r="E559">
        <v>2</v>
      </c>
      <c r="F559" s="3">
        <f>(IFERROR(VLOOKUP(C559,T_produtos[],8,FALSE),"0"))*E559</f>
        <v>153</v>
      </c>
      <c r="G559" t="s">
        <v>1026</v>
      </c>
      <c r="H559" t="s">
        <v>1024</v>
      </c>
      <c r="I559" t="s">
        <v>1024</v>
      </c>
      <c r="J559" t="s">
        <v>1049</v>
      </c>
    </row>
  </sheetData>
  <dataValidations count="1">
    <dataValidation type="list" allowBlank="1" showInputMessage="1" showErrorMessage="1" sqref="H2:H454 I2:I559" xr:uid="{9D439038-4B23-419F-855F-DEDBCCAEA26E}">
      <formula1>"sim,não"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07F54-F192-422A-AC46-8B5702C66110}">
  <dimension ref="A1:B11"/>
  <sheetViews>
    <sheetView workbookViewId="0">
      <selection activeCell="B29" sqref="B29"/>
    </sheetView>
  </sheetViews>
  <sheetFormatPr defaultRowHeight="13.5" x14ac:dyDescent="0.25"/>
  <cols>
    <col min="1" max="1" width="14.85546875" bestFit="1" customWidth="1"/>
    <col min="2" max="2" width="14.85546875" customWidth="1"/>
  </cols>
  <sheetData>
    <row r="1" spans="1:2" x14ac:dyDescent="0.25">
      <c r="A1" t="s">
        <v>1037</v>
      </c>
      <c r="B1" t="s">
        <v>1038</v>
      </c>
    </row>
    <row r="2" spans="1:2" x14ac:dyDescent="0.25">
      <c r="A2" t="s">
        <v>1027</v>
      </c>
      <c r="B2" s="1">
        <v>45868</v>
      </c>
    </row>
    <row r="3" spans="1:2" x14ac:dyDescent="0.25">
      <c r="A3" t="s">
        <v>1028</v>
      </c>
      <c r="B3" s="1">
        <v>45868</v>
      </c>
    </row>
    <row r="4" spans="1:2" x14ac:dyDescent="0.25">
      <c r="A4" t="s">
        <v>1029</v>
      </c>
      <c r="B4" s="1">
        <v>45899</v>
      </c>
    </row>
    <row r="5" spans="1:2" x14ac:dyDescent="0.25">
      <c r="A5" t="s">
        <v>1030</v>
      </c>
      <c r="B5" s="1">
        <v>45899</v>
      </c>
    </row>
    <row r="6" spans="1:2" x14ac:dyDescent="0.25">
      <c r="A6" t="s">
        <v>1031</v>
      </c>
      <c r="B6" s="1">
        <v>45930</v>
      </c>
    </row>
    <row r="7" spans="1:2" x14ac:dyDescent="0.25">
      <c r="A7" t="s">
        <v>1032</v>
      </c>
      <c r="B7" s="1">
        <v>45930</v>
      </c>
    </row>
    <row r="8" spans="1:2" x14ac:dyDescent="0.25">
      <c r="A8" t="s">
        <v>1033</v>
      </c>
      <c r="B8" s="1">
        <v>45960</v>
      </c>
    </row>
    <row r="9" spans="1:2" x14ac:dyDescent="0.25">
      <c r="A9" t="s">
        <v>1034</v>
      </c>
      <c r="B9" s="1">
        <v>45960</v>
      </c>
    </row>
    <row r="10" spans="1:2" x14ac:dyDescent="0.25">
      <c r="A10" t="s">
        <v>1035</v>
      </c>
      <c r="B10" s="1">
        <v>45991</v>
      </c>
    </row>
    <row r="11" spans="1:2" x14ac:dyDescent="0.25">
      <c r="A11" t="s">
        <v>1036</v>
      </c>
      <c r="B11" s="1">
        <v>45991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codigos</vt:lpstr>
      <vt:lpstr>import</vt:lpstr>
      <vt:lpstr>Recebimento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Fabricio Carvalho</dc:creator>
  <cp:lastModifiedBy>Fabricio Carvalho</cp:lastModifiedBy>
  <dcterms:created xsi:type="dcterms:W3CDTF">2025-08-23T04:58:06Z</dcterms:created>
  <dcterms:modified xsi:type="dcterms:W3CDTF">2025-09-30T21:33:02Z</dcterms:modified>
</cp:coreProperties>
</file>