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SEOT_Teeth_Aging/SEOT_Teeth_Aging/data/raw/"/>
    </mc:Choice>
  </mc:AlternateContent>
  <xr:revisionPtr revIDLastSave="0" documentId="8_{5A37F76D-77DE-1440-991A-ED777A399559}" xr6:coauthVersionLast="47" xr6:coauthVersionMax="47" xr10:uidLastSave="{00000000-0000-0000-0000-000000000000}"/>
  <bookViews>
    <workbookView xWindow="0" yWindow="500" windowWidth="28800" windowHeight="15600" xr2:uid="{6C6326AC-D1F6-4CF5-9E4C-4AD3AFE01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3" i="1" l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<sst xmlns="http://schemas.openxmlformats.org/spreadsheetml/2006/main" count="2136" uniqueCount="317">
  <si>
    <t>Year</t>
  </si>
  <si>
    <t>CollectionDate</t>
  </si>
  <si>
    <t>OtterNum</t>
  </si>
  <si>
    <t>Region</t>
  </si>
  <si>
    <t>GulfWatchRegion</t>
  </si>
  <si>
    <t>Area</t>
  </si>
  <si>
    <t>Site</t>
  </si>
  <si>
    <t>Age</t>
  </si>
  <si>
    <t>HowEstimated</t>
  </si>
  <si>
    <t>FieldAgeEstimate</t>
  </si>
  <si>
    <t>AgeClass</t>
  </si>
  <si>
    <t>ToothCollected</t>
  </si>
  <si>
    <t>Tooth</t>
  </si>
  <si>
    <t>CertaintyCode</t>
  </si>
  <si>
    <t>MatsonMin</t>
  </si>
  <si>
    <t>MatsonMax</t>
  </si>
  <si>
    <t>MatsonNotes</t>
  </si>
  <si>
    <t>MatsonAssumedBirthday</t>
  </si>
  <si>
    <t>Sex</t>
  </si>
  <si>
    <t>Latitude</t>
  </si>
  <si>
    <t>Longitude</t>
  </si>
  <si>
    <t>NotesFromField</t>
  </si>
  <si>
    <t>SOD-2006-01</t>
  </si>
  <si>
    <t>SC</t>
  </si>
  <si>
    <t>PWS</t>
  </si>
  <si>
    <t>WPWS</t>
  </si>
  <si>
    <t>Lower Pass</t>
  </si>
  <si>
    <t>T</t>
  </si>
  <si>
    <t>Y</t>
  </si>
  <si>
    <t>P2a</t>
  </si>
  <si>
    <t>A</t>
  </si>
  <si>
    <t>F</t>
  </si>
  <si>
    <t>Notes say collected at Nasty Bight access beach. Tooth collected after boiling. 2 Premolars submitted, both given certainty code A. Age and ranges 9, 9-10 and 11,10-12.</t>
  </si>
  <si>
    <t>P2b</t>
  </si>
  <si>
    <t xml:space="preserve">Notes say collected at Nasty Bight access beach. Tooth collected after boiling. 2 Premolars submitted, both given certainty code A. Age and ranges 9, 9-10 and 11,10-12. </t>
  </si>
  <si>
    <t>Green Is</t>
  </si>
  <si>
    <t>AA</t>
  </si>
  <si>
    <t>P2</t>
  </si>
  <si>
    <t>M</t>
  </si>
  <si>
    <t>U</t>
  </si>
  <si>
    <t>Barrier Is</t>
  </si>
  <si>
    <t>B</t>
  </si>
  <si>
    <t>CD</t>
  </si>
  <si>
    <t>Little Green</t>
  </si>
  <si>
    <t>SOD-2006-17/ capture otter SO-05-04</t>
  </si>
  <si>
    <t>N</t>
  </si>
  <si>
    <t>Tag # 031 red/ SO-05-04 "tumor nose", toothage = 3 in 2005, certainty code A. Age at death calculated from 2005 matsons age</t>
  </si>
  <si>
    <t>Short Arm, BOI</t>
  </si>
  <si>
    <t>this is the tooth age from the live capture of this otter [does age at death need to be changed to E rather than T or did we send in new tooth?]</t>
  </si>
  <si>
    <t>SW</t>
  </si>
  <si>
    <t>AKP</t>
  </si>
  <si>
    <t>KATM</t>
  </si>
  <si>
    <t>Cape Douglas</t>
  </si>
  <si>
    <t>P</t>
  </si>
  <si>
    <t>BR</t>
  </si>
  <si>
    <t>East Ninagiak</t>
  </si>
  <si>
    <t>NS</t>
  </si>
  <si>
    <t>West Ninagiak</t>
  </si>
  <si>
    <t>Shakun Is</t>
  </si>
  <si>
    <t>KEP</t>
  </si>
  <si>
    <t>KEFJ</t>
  </si>
  <si>
    <t>SOD-2007-01/ capture otter SO-04-24</t>
  </si>
  <si>
    <t>Upper Pass</t>
  </si>
  <si>
    <t>TDR, radio and tags collected - SO-04-24; no root holes for upper  premolars.</t>
  </si>
  <si>
    <t>this is the tooth age from the live capture of this otter</t>
  </si>
  <si>
    <t>SOD-2007-02/capture otter SO-01-01</t>
  </si>
  <si>
    <t>SO-01-01 gold white; white tag #463; no root holes for upper premolars. URPM2 collected in 2001. ULPM2 collected in 2004.</t>
  </si>
  <si>
    <t>Pt Chalmers, Montague</t>
  </si>
  <si>
    <t>4, 5</t>
  </si>
  <si>
    <t>11, 12</t>
  </si>
  <si>
    <t>C</t>
  </si>
  <si>
    <t>SOD-2007-06</t>
  </si>
  <si>
    <t>2 premolars sent to Matsons labeled 07-06a and 07-06b</t>
  </si>
  <si>
    <t>SOD-2007-10</t>
  </si>
  <si>
    <t>2 premolars sent to Matsons labeled 07-10a and 07-10b</t>
  </si>
  <si>
    <t>Kearney Cove</t>
  </si>
  <si>
    <t>SOD-2007-12</t>
  </si>
  <si>
    <t>Pa</t>
  </si>
  <si>
    <t>2 premolar teeth from same otter submitted to Matsons, labeled SOD-2007-12a &amp; b. Both were given certainty code A but one aged as 3 and one as 2.</t>
  </si>
  <si>
    <t>Pb</t>
  </si>
  <si>
    <t>UNK</t>
  </si>
  <si>
    <t>Kiukpilik Is</t>
  </si>
  <si>
    <t>CD NA</t>
  </si>
  <si>
    <t>Latouche Is</t>
  </si>
  <si>
    <t>Danger Is</t>
  </si>
  <si>
    <t>APD-2008-28</t>
  </si>
  <si>
    <t>UNKa</t>
  </si>
  <si>
    <t>crushed skull. NPRB-SOD-6. 2 TEETH SUBMITTED</t>
  </si>
  <si>
    <t>UNKb</t>
  </si>
  <si>
    <t>APD-2008-30</t>
  </si>
  <si>
    <t>NPRB-SOD-8. Additional tooth submitted to Matsons</t>
  </si>
  <si>
    <t>APD-2008-31</t>
  </si>
  <si>
    <t>NPRB-SOD-9. Additional tooth submitted to Matsons</t>
  </si>
  <si>
    <t>M1</t>
  </si>
  <si>
    <t>Swikshak Bay</t>
  </si>
  <si>
    <t>URP2</t>
  </si>
  <si>
    <t>URC</t>
  </si>
  <si>
    <t>UP</t>
  </si>
  <si>
    <t>SOD-2013-03</t>
  </si>
  <si>
    <t>Bacculum present but not collected. 2 TEETH SENT IN DIFFERENT BATCHES</t>
  </si>
  <si>
    <t>ULC</t>
  </si>
  <si>
    <t>ULP3</t>
  </si>
  <si>
    <t>SOD-2013-41</t>
  </si>
  <si>
    <t>Smith Is</t>
  </si>
  <si>
    <t>adult male, possibly aged adult. 2 teeth sent</t>
  </si>
  <si>
    <t>KATM-SOD-2013-18</t>
  </si>
  <si>
    <t xml:space="preserve">bear scavenged, 1 mandible. Second tooth submitted in 2014, Canine. </t>
  </si>
  <si>
    <t>ULP2</t>
  </si>
  <si>
    <t>KEFJ-SOD-2014-01</t>
  </si>
  <si>
    <t>Agnes Cove</t>
  </si>
  <si>
    <t>Sent to FWS, their # FWS Necropsy 14023, but we also sent in a premolar to Matsons (the 1yo age est). not sure what specimens FWS archives. note from Kristin Worman at FWS: Hi Kim, this was an odd case, at necropsy we thought it was an prime age-adult animal, but when the tooth came back from Matson, it was a 3 year old. There were some indications that it was an older animal, and some that it was a younger one. [kaknote: girth &amp; baculum measurements consistentwith younger animal]</t>
  </si>
  <si>
    <t>WPWS-SOD-2014-02/ capture otter SO-2010-08</t>
  </si>
  <si>
    <t>Tag 393, tumor on head, capture otter SO-10-08.</t>
  </si>
  <si>
    <t>URP3</t>
  </si>
  <si>
    <t>2-3</t>
  </si>
  <si>
    <t>7-8</t>
  </si>
  <si>
    <t>P4</t>
  </si>
  <si>
    <t>URI3</t>
  </si>
  <si>
    <t>Kaguyak Beach</t>
  </si>
  <si>
    <t>ULM1</t>
  </si>
  <si>
    <t>URP4</t>
  </si>
  <si>
    <t>ULI3</t>
  </si>
  <si>
    <t>LRP2</t>
  </si>
  <si>
    <t>LLP2</t>
  </si>
  <si>
    <t>LRC</t>
  </si>
  <si>
    <t>URM1</t>
  </si>
  <si>
    <t>SOD-2019-21</t>
  </si>
  <si>
    <t>SOD-2019-622</t>
  </si>
  <si>
    <t>SOD-2019-26</t>
  </si>
  <si>
    <t>SOD-2019-600</t>
  </si>
  <si>
    <t>likely male</t>
  </si>
  <si>
    <t>SOD-2019-27</t>
  </si>
  <si>
    <t>SOD-2019-601</t>
  </si>
  <si>
    <t>SOD-2019-28</t>
  </si>
  <si>
    <t>SOD-2019-602</t>
  </si>
  <si>
    <t xml:space="preserve">Partial skull only. </t>
  </si>
  <si>
    <t>SOD-2019-29</t>
  </si>
  <si>
    <t>SOD-2019-603</t>
  </si>
  <si>
    <t>SOD-2019-36</t>
  </si>
  <si>
    <t>SOD-2019-604</t>
  </si>
  <si>
    <t>URP2 or ULP2</t>
  </si>
  <si>
    <t>no sign of predation</t>
  </si>
  <si>
    <t>SOD-2019-38</t>
  </si>
  <si>
    <t>SOD-2019-605</t>
  </si>
  <si>
    <t>SOD-38-2019</t>
  </si>
  <si>
    <t>P2, additional tooth sent in 2023</t>
  </si>
  <si>
    <t>10+</t>
  </si>
  <si>
    <t>size of skull leads us to say it's probably male., some teeth have light purple staining. Appears predated or scavenged.</t>
  </si>
  <si>
    <t>SOD-2019-40</t>
  </si>
  <si>
    <t>SOD-2019-606</t>
  </si>
  <si>
    <t>purple skull</t>
  </si>
  <si>
    <t>SOD-2019-41</t>
  </si>
  <si>
    <t>SOD-2019-607</t>
  </si>
  <si>
    <t>bloody, gorpy mess. Echinachrome.</t>
  </si>
  <si>
    <t>SOD-2019-53</t>
  </si>
  <si>
    <t>SOD-2019-608</t>
  </si>
  <si>
    <t>SOD-2019-97</t>
  </si>
  <si>
    <t>SOD-2019-609</t>
  </si>
  <si>
    <t>likely female. Partial skull</t>
  </si>
  <si>
    <t>SOD-2021-200</t>
  </si>
  <si>
    <t>SOD-2021-226</t>
  </si>
  <si>
    <t>tooth &amp; small section of mandible only</t>
  </si>
  <si>
    <t>SOD-2021-201</t>
  </si>
  <si>
    <t>SOD-2021-218</t>
  </si>
  <si>
    <t>SOD-2021-219</t>
  </si>
  <si>
    <t>SOD-2021-220</t>
  </si>
  <si>
    <t>SOD-2021-202</t>
  </si>
  <si>
    <t>SOD-2021-221</t>
  </si>
  <si>
    <t>URI1</t>
  </si>
  <si>
    <t>SOD-2021-204</t>
  </si>
  <si>
    <t>SOD-2021-214</t>
  </si>
  <si>
    <t>PARTIAL SKULL</t>
  </si>
  <si>
    <t>SOD-2021-215</t>
  </si>
  <si>
    <t>SOD-2021-216</t>
  </si>
  <si>
    <t>I3</t>
  </si>
  <si>
    <t>SOD-2021-206</t>
  </si>
  <si>
    <t>SOD-2021-217</t>
  </si>
  <si>
    <t>BACK OF BRAIN CASE GONE, TEETH VERY BRITTLE WITH VISIBLE CRACKING/BREAKAGE</t>
  </si>
  <si>
    <t>SOD-2021-207</t>
  </si>
  <si>
    <t>SOD-2021-223</t>
  </si>
  <si>
    <t>BACK OF BRAIN CASE MISSING</t>
  </si>
  <si>
    <t>SOD-2021-224</t>
  </si>
  <si>
    <t>SOD-2021-225</t>
  </si>
  <si>
    <t>SOD-2021-208</t>
  </si>
  <si>
    <t>SOD-2021-222</t>
  </si>
  <si>
    <t>LRM1</t>
  </si>
  <si>
    <t>MOSS/ALGAE IN ROOT COMPARTMENTS</t>
  </si>
  <si>
    <t>SOD-2021-209</t>
  </si>
  <si>
    <t>SOD-2021-211</t>
  </si>
  <si>
    <t>LLI2</t>
  </si>
  <si>
    <t>3 PIECES OF UPPER JAW PRESENT, MANDIBLE PRESENT, NO FULL SKULL</t>
  </si>
  <si>
    <t>SOD-2021-212</t>
  </si>
  <si>
    <t>2 PIECES OF UPPER JAW PRESENT, MANDIBLE PRESENT, NO FULL SKULL</t>
  </si>
  <si>
    <t>SOD-2021-213</t>
  </si>
  <si>
    <t>4 PIECES OF UPPER JAW PRESENT, MANDIBLE PRESENT, NO FULL SKULL</t>
  </si>
  <si>
    <t>5 PIECES OF UPPER JAW PRESENT, MANDIBLE PRESENT, NO FULL SKULL</t>
  </si>
  <si>
    <t>SOD-2022-07</t>
  </si>
  <si>
    <t>SOD-2022-116</t>
  </si>
  <si>
    <t>SOD-2022-08</t>
  </si>
  <si>
    <t>SOD-2022-117</t>
  </si>
  <si>
    <t>LLI1</t>
  </si>
  <si>
    <t>SOD-2022-118</t>
  </si>
  <si>
    <t>SOD-2022-119</t>
  </si>
  <si>
    <t>SOD-2022-28</t>
  </si>
  <si>
    <t>SOD-2022-147</t>
  </si>
  <si>
    <t>FULL SKELETON</t>
  </si>
  <si>
    <t>SOD-2022-148</t>
  </si>
  <si>
    <t>SOD-2022-149</t>
  </si>
  <si>
    <t>LRI2</t>
  </si>
  <si>
    <t>SOD-2022-29</t>
  </si>
  <si>
    <t>SOD-2022-150</t>
  </si>
  <si>
    <t>SOD-2022-35</t>
  </si>
  <si>
    <t>SOD-2022-154</t>
  </si>
  <si>
    <t>SOD-2022-155</t>
  </si>
  <si>
    <t>SOD-2022-49</t>
  </si>
  <si>
    <t>SOD-2022-165</t>
  </si>
  <si>
    <t>SOD-2022-68</t>
  </si>
  <si>
    <t>SOD-2022-180</t>
  </si>
  <si>
    <t>not sure how this was ID'd as male, no bac collected or noted</t>
  </si>
  <si>
    <t>SOD-2022-181</t>
  </si>
  <si>
    <t>SOD-2022-182</t>
  </si>
  <si>
    <t>SOD-2022-70</t>
  </si>
  <si>
    <t>SOD-2022-183</t>
  </si>
  <si>
    <t>SOD-2022-184</t>
  </si>
  <si>
    <t>SOD-2022-185</t>
  </si>
  <si>
    <t>SOD-2022-01</t>
  </si>
  <si>
    <t>SOD-2022-100</t>
  </si>
  <si>
    <t>BRAIN CASE GONE</t>
  </si>
  <si>
    <t>SOD-2022-101</t>
  </si>
  <si>
    <t>SOD-2022-102</t>
  </si>
  <si>
    <t>UI1?</t>
  </si>
  <si>
    <t>SOD-2022-02</t>
  </si>
  <si>
    <t>SOD-2022-103</t>
  </si>
  <si>
    <t>BRITTLE TEETH</t>
  </si>
  <si>
    <t>SOD-2022-03</t>
  </si>
  <si>
    <t>SOD-2022-104</t>
  </si>
  <si>
    <t>DHM EST 12</t>
  </si>
  <si>
    <t>SOD-2022-105</t>
  </si>
  <si>
    <t>SOD-2022-106</t>
  </si>
  <si>
    <t>SOD-2022-15</t>
  </si>
  <si>
    <t>SOD-2022-126</t>
  </si>
  <si>
    <t>HEAVY WEAR ON TEETH</t>
  </si>
  <si>
    <t>SOD-2022-127</t>
  </si>
  <si>
    <t>SOD-2022-128</t>
  </si>
  <si>
    <t>SOD-2022-16</t>
  </si>
  <si>
    <t>SOD-2022-129</t>
  </si>
  <si>
    <t>LIKELY BEAR PREDATION. PELVIC BONES FOUND BUT NO BACULUM SO POSS FEMALE</t>
  </si>
  <si>
    <t>SOD-2022-130</t>
  </si>
  <si>
    <t>SOD-2022-17</t>
  </si>
  <si>
    <t>SOD-2022-131</t>
  </si>
  <si>
    <t>SOD-2022-132</t>
  </si>
  <si>
    <t>SOD-2022-133</t>
  </si>
  <si>
    <t>SOD-2022-20</t>
  </si>
  <si>
    <t>SOD-2022-134</t>
  </si>
  <si>
    <t xml:space="preserve">ORIGINAL LABEL, BAG, SAMPLE ENVELOPES (#51) WERE TOO DISGUSTING TO WORK WITH SO A NEW KIT WAS USED (SOD-2022-20) </t>
  </si>
  <si>
    <t>SOD-2022-135</t>
  </si>
  <si>
    <t>ULC (BROKEN)</t>
  </si>
  <si>
    <t>SOD-2022-21</t>
  </si>
  <si>
    <t>SOD-2022-136</t>
  </si>
  <si>
    <t>Amalik Bay</t>
  </si>
  <si>
    <t>skull case crushed, probably bear consumed</t>
  </si>
  <si>
    <t>SOD-2022-137</t>
  </si>
  <si>
    <t>SOD-2022-138</t>
  </si>
  <si>
    <t>SOD-2022-25</t>
  </si>
  <si>
    <t>SOD-2022-140</t>
  </si>
  <si>
    <t>DATA SHEET SAYS MALE BUT NO BAC COLLECTED OR NOTES TO ITS PRESENCE. TEETH VERY BRITTLE AND WORN, CANINES BROKEN</t>
  </si>
  <si>
    <t>SOD-2022-141</t>
  </si>
  <si>
    <t>SOD-2022-142</t>
  </si>
  <si>
    <t>SOD-2022-32</t>
  </si>
  <si>
    <t>SOD-2022-153</t>
  </si>
  <si>
    <t>SOD-2022-37</t>
  </si>
  <si>
    <t>SOD-2022-156</t>
  </si>
  <si>
    <t>LIKELY BEAR PREDATION, PELVIC BONES PRESENT BUT NO  BACULUM</t>
  </si>
  <si>
    <t>SOD-2022-157</t>
  </si>
  <si>
    <t>SOD-2022-158</t>
  </si>
  <si>
    <t>SOD-2022-57</t>
  </si>
  <si>
    <t>SOD-2022-175</t>
  </si>
  <si>
    <t>SOD-2022-176</t>
  </si>
  <si>
    <t>SOD-2022-177</t>
  </si>
  <si>
    <t>SOD-2022-71</t>
  </si>
  <si>
    <t>SOD-2022-186</t>
  </si>
  <si>
    <t>BEAR PREDATION LIKELY</t>
  </si>
  <si>
    <t>SOD-2022-187</t>
  </si>
  <si>
    <t>M2</t>
  </si>
  <si>
    <t>SOD-2022-188</t>
  </si>
  <si>
    <t>I2</t>
  </si>
  <si>
    <t>SOD-2022-73</t>
  </si>
  <si>
    <t>SOD-2022-189</t>
  </si>
  <si>
    <t>SOD-2022-190</t>
  </si>
  <si>
    <t>UI2</t>
  </si>
  <si>
    <t>SOD-2022-191</t>
  </si>
  <si>
    <t>SOD-2022-74</t>
  </si>
  <si>
    <t>SOD-2022-192</t>
  </si>
  <si>
    <t>HEAVY WEAR ON ALL CANINES, ALL INCISORS BROKEN. FOUND IN BEAR BED</t>
  </si>
  <si>
    <t>SOD-2022-193</t>
  </si>
  <si>
    <t>SOD-2022-81</t>
  </si>
  <si>
    <t>SOD-2022-194</t>
  </si>
  <si>
    <t>SOD-2022-195</t>
  </si>
  <si>
    <t>SOD-2022-196</t>
  </si>
  <si>
    <t>SOD-2022-84</t>
  </si>
  <si>
    <t>SOD-2022-200</t>
  </si>
  <si>
    <t>ALL CANINES BROKEN/WORN</t>
  </si>
  <si>
    <t>SOD-2022-201</t>
  </si>
  <si>
    <t>SOD-2022-202</t>
  </si>
  <si>
    <t>SOD-2022-85</t>
  </si>
  <si>
    <t>SOD-2022-203</t>
  </si>
  <si>
    <t>BOTH U CANINES WORN</t>
  </si>
  <si>
    <t>SOD-2022-204</t>
  </si>
  <si>
    <t>SOD-2022-205</t>
  </si>
  <si>
    <t>SOD-2022-99</t>
  </si>
  <si>
    <t>SOD-2022-216</t>
  </si>
  <si>
    <t>SOD-2022-217</t>
  </si>
  <si>
    <t>SOD-2022-218</t>
  </si>
  <si>
    <t>LRI1</t>
  </si>
  <si>
    <t>SortNumber</t>
  </si>
  <si>
    <t>ToothNum</t>
  </si>
  <si>
    <t>LocationQuality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</si>
</sst>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\-mmm\-yyyy;@"/>
    <numFmt numFmtId="165" formatCode="0.00000"/>
    <numFmt numFmtId="166" formatCode="0.000000"/>
    <numFmt numFmtId="167" formatCode="0.0000"/>
    <numFmt numFmtId="168" formatCode="d\-mmm\-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 vertical="center" wrapText="1"/>
    </xf>
    <xf numFmtId="49" fontId="2" fillId="0" borderId="0" xfId="1" applyNumberFormat="1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vertical="center" wrapText="1"/>
    </xf>
    <xf numFmtId="1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2" fillId="0" borderId="0" xfId="2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3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0" fontId="5" fillId="0" borderId="0" xfId="0" applyFont="1"/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168" fontId="2" fillId="0" borderId="0" xfId="0" applyNumberFormat="1" applyFont="1" applyAlignment="1">
      <alignment wrapText="1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Normal" xfId="0" builtinId="0"/>
    <cellStyle name="Normal 2 2" xfId="2" xr:uid="{B4371D2B-2FC4-42CC-BAF4-23557618AA1E}"/>
    <cellStyle name="Normal 3" xfId="4" xr:uid="{D3B8FDA9-3807-4108-A34C-1D9FB662887E}"/>
    <cellStyle name="Normal 4" xfId="3" xr:uid="{09141546-2D72-43D6-8E99-CA4C7A596A67}"/>
    <cellStyle name="Normal_seot_carc_table_05" xfId="1" xr:uid="{42F740BA-B17B-4EB3-BDB5-090A2473E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3F77-4B20-4749-90E8-A1FC8C5C6D9A}">
  <dimension ref="A1:ER179"/>
  <sheetViews>
    <sheetView tabSelected="1" topLeftCell="E1" workbookViewId="0">
      <selection activeCell="X1" sqref="X1"/>
    </sheetView>
  </sheetViews>
  <sheetFormatPr baseColWidth="10" defaultColWidth="8.83203125" defaultRowHeight="15"/>
  <cols>
    <col min="1" max="1" width="8.6640625" style="1" customWidth="1"/>
    <col min="2" max="2" width="5.6640625" style="2" customWidth="1"/>
    <col min="3" max="3" width="14.33203125" style="3" customWidth="1"/>
    <col min="4" max="5" width="40.6640625" style="1" bestFit="1" customWidth="1"/>
    <col min="6" max="6" width="4.5" style="5" hidden="1" customWidth="1"/>
    <col min="7" max="9" width="3.6640625" style="5" hidden="1" customWidth="1"/>
    <col min="10" max="10" width="8.83203125" style="1" customWidth="1"/>
    <col min="11" max="11" width="9" style="1" customWidth="1"/>
    <col min="12" max="12" width="6.6640625" style="1" customWidth="1"/>
    <col min="13" max="13" width="9.6640625" style="1" customWidth="1"/>
    <col min="14" max="14" width="8.1640625" style="1" customWidth="1"/>
    <col min="15" max="15" width="8.5" style="1" customWidth="1"/>
    <col min="16" max="16" width="8" style="1" customWidth="1"/>
    <col min="17" max="17" width="10.83203125" style="1" customWidth="1"/>
    <col min="18" max="18" width="8.33203125" style="5" customWidth="1"/>
    <col min="19" max="19" width="12.1640625" style="1" customWidth="1"/>
    <col min="20" max="20" width="10.1640625" style="1" customWidth="1"/>
    <col min="21" max="21" width="10.5" style="1" customWidth="1"/>
    <col min="22" max="22" width="11.5" style="8" bestFit="1" customWidth="1"/>
    <col min="23" max="23" width="13.33203125" style="1" bestFit="1" customWidth="1"/>
    <col min="24" max="24" width="8.6640625" style="2" customWidth="1"/>
    <col min="25" max="25" width="126.33203125" style="1" customWidth="1"/>
    <col min="26" max="16384" width="8.83203125" style="1"/>
  </cols>
  <sheetData>
    <row r="1" spans="1:126" ht="83" customHeight="1">
      <c r="A1" s="1" t="s">
        <v>314</v>
      </c>
      <c r="B1" s="2" t="s">
        <v>0</v>
      </c>
      <c r="C1" s="3" t="s">
        <v>1</v>
      </c>
      <c r="D1" s="4" t="s">
        <v>2</v>
      </c>
      <c r="E1" s="4" t="s">
        <v>315</v>
      </c>
      <c r="F1" s="5" t="s">
        <v>3</v>
      </c>
      <c r="G1" s="5" t="s">
        <v>4</v>
      </c>
      <c r="H1" s="5" t="s">
        <v>5</v>
      </c>
      <c r="I1" s="5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s="6" t="s">
        <v>15</v>
      </c>
      <c r="S1" s="1" t="s">
        <v>16</v>
      </c>
      <c r="T1" s="7" t="s">
        <v>17</v>
      </c>
      <c r="U1" s="1" t="s">
        <v>18</v>
      </c>
      <c r="V1" s="8" t="s">
        <v>19</v>
      </c>
      <c r="W1" s="1" t="s">
        <v>20</v>
      </c>
      <c r="X1" s="2" t="s">
        <v>316</v>
      </c>
      <c r="Y1" s="1" t="s">
        <v>21</v>
      </c>
    </row>
    <row r="2" spans="1:126" ht="16.25" customHeight="1">
      <c r="A2" s="1">
        <v>1</v>
      </c>
      <c r="B2" s="2">
        <v>2006</v>
      </c>
      <c r="C2" s="3">
        <v>38811</v>
      </c>
      <c r="D2" s="1" t="s">
        <v>22</v>
      </c>
      <c r="E2" s="1" t="s">
        <v>22</v>
      </c>
      <c r="F2" s="9" t="s">
        <v>23</v>
      </c>
      <c r="G2" s="9" t="s">
        <v>24</v>
      </c>
      <c r="H2" s="9" t="s">
        <v>25</v>
      </c>
      <c r="I2" s="5" t="s">
        <v>26</v>
      </c>
      <c r="J2" s="10">
        <v>9</v>
      </c>
      <c r="K2" s="1" t="s">
        <v>27</v>
      </c>
      <c r="L2" s="1">
        <v>8</v>
      </c>
      <c r="M2" s="1">
        <f t="shared" ref="M2:M33" si="0">IF(J2&lt;2,1,IF(AND(J2&gt;=2, J2&lt;=8),2,IF(J2&gt;8,3,0)))</f>
        <v>3</v>
      </c>
      <c r="N2" s="1" t="s">
        <v>28</v>
      </c>
      <c r="O2" s="1" t="s">
        <v>29</v>
      </c>
      <c r="P2" s="1" t="s">
        <v>30</v>
      </c>
      <c r="Q2" s="11">
        <v>9</v>
      </c>
      <c r="R2" s="12">
        <v>10</v>
      </c>
      <c r="T2" s="13">
        <v>44713</v>
      </c>
      <c r="U2" s="1" t="s">
        <v>31</v>
      </c>
      <c r="V2" s="8">
        <v>60.494798000000003</v>
      </c>
      <c r="W2" s="1">
        <v>-147.68743499999999</v>
      </c>
      <c r="X2" s="2">
        <v>1</v>
      </c>
      <c r="Y2" s="1" t="s">
        <v>32</v>
      </c>
    </row>
    <row r="3" spans="1:126" ht="16.25" customHeight="1">
      <c r="A3" s="1">
        <v>2</v>
      </c>
      <c r="B3" s="2">
        <v>2006</v>
      </c>
      <c r="C3" s="3">
        <v>38811</v>
      </c>
      <c r="D3" s="1" t="s">
        <v>22</v>
      </c>
      <c r="E3" s="1" t="s">
        <v>22</v>
      </c>
      <c r="F3" s="9" t="s">
        <v>23</v>
      </c>
      <c r="G3" s="9" t="s">
        <v>24</v>
      </c>
      <c r="H3" s="9" t="s">
        <v>25</v>
      </c>
      <c r="I3" s="5" t="s">
        <v>26</v>
      </c>
      <c r="J3" s="10">
        <v>11</v>
      </c>
      <c r="K3" s="1" t="s">
        <v>27</v>
      </c>
      <c r="L3" s="1">
        <v>8</v>
      </c>
      <c r="M3" s="1">
        <f t="shared" si="0"/>
        <v>3</v>
      </c>
      <c r="N3" s="1" t="s">
        <v>28</v>
      </c>
      <c r="O3" s="1" t="s">
        <v>33</v>
      </c>
      <c r="P3" s="1" t="s">
        <v>30</v>
      </c>
      <c r="Q3" s="11">
        <v>10</v>
      </c>
      <c r="R3" s="12">
        <v>12</v>
      </c>
      <c r="T3" s="13">
        <v>44713</v>
      </c>
      <c r="U3" s="1" t="s">
        <v>31</v>
      </c>
      <c r="V3" s="8">
        <v>60.494798000000003</v>
      </c>
      <c r="W3" s="1">
        <v>-147.68743499999999</v>
      </c>
      <c r="X3" s="2">
        <v>1</v>
      </c>
      <c r="Y3" s="1" t="s">
        <v>34</v>
      </c>
    </row>
    <row r="4" spans="1:126" ht="16.25" customHeight="1">
      <c r="A4" s="1">
        <v>18</v>
      </c>
      <c r="B4" s="2">
        <v>2006</v>
      </c>
      <c r="C4" s="3">
        <v>38845</v>
      </c>
      <c r="D4" s="1" t="s">
        <v>44</v>
      </c>
      <c r="E4" s="1" t="s">
        <v>44</v>
      </c>
      <c r="F4" s="9" t="s">
        <v>23</v>
      </c>
      <c r="G4" s="9" t="s">
        <v>24</v>
      </c>
      <c r="H4" s="9" t="s">
        <v>25</v>
      </c>
      <c r="I4" s="5" t="s">
        <v>43</v>
      </c>
      <c r="J4" s="10">
        <v>4</v>
      </c>
      <c r="K4" s="1" t="s">
        <v>27</v>
      </c>
      <c r="L4" s="1" t="s">
        <v>30</v>
      </c>
      <c r="M4" s="1">
        <f t="shared" si="0"/>
        <v>2</v>
      </c>
      <c r="N4" s="1" t="s">
        <v>45</v>
      </c>
      <c r="Q4" s="14"/>
      <c r="R4" s="14"/>
      <c r="T4" s="7"/>
      <c r="U4" s="1" t="s">
        <v>38</v>
      </c>
      <c r="V4" s="8">
        <v>60.200080999999997</v>
      </c>
      <c r="W4" s="1">
        <v>-147.51616100000001</v>
      </c>
      <c r="X4" s="2">
        <v>1</v>
      </c>
      <c r="Y4" s="1" t="s">
        <v>46</v>
      </c>
    </row>
    <row r="5" spans="1:126" ht="16.25" customHeight="1">
      <c r="A5" s="1">
        <v>19</v>
      </c>
      <c r="B5" s="2">
        <v>2005</v>
      </c>
      <c r="C5" s="3">
        <v>38558</v>
      </c>
      <c r="D5" s="1" t="s">
        <v>44</v>
      </c>
      <c r="E5" s="1" t="s">
        <v>44</v>
      </c>
      <c r="F5" s="9" t="s">
        <v>23</v>
      </c>
      <c r="G5" s="9" t="s">
        <v>24</v>
      </c>
      <c r="H5" s="9" t="s">
        <v>25</v>
      </c>
      <c r="I5" s="5" t="s">
        <v>47</v>
      </c>
      <c r="J5" s="10">
        <v>3</v>
      </c>
      <c r="K5" s="1" t="s">
        <v>27</v>
      </c>
      <c r="L5" s="1">
        <v>5</v>
      </c>
      <c r="M5" s="1">
        <f t="shared" si="0"/>
        <v>2</v>
      </c>
      <c r="N5" s="1" t="s">
        <v>28</v>
      </c>
      <c r="O5" s="1" t="s">
        <v>37</v>
      </c>
      <c r="P5" s="1" t="s">
        <v>30</v>
      </c>
      <c r="Q5" s="14"/>
      <c r="R5" s="14"/>
      <c r="T5" s="13">
        <v>44713</v>
      </c>
      <c r="U5" s="1" t="s">
        <v>38</v>
      </c>
      <c r="V5" s="8">
        <v>60.381371999999999</v>
      </c>
      <c r="W5" s="1">
        <v>-147.67049600000001</v>
      </c>
      <c r="X5" s="2">
        <v>1</v>
      </c>
      <c r="Y5" s="1" t="s">
        <v>48</v>
      </c>
    </row>
    <row r="6" spans="1:126" ht="16.25" customHeight="1">
      <c r="A6" s="1">
        <v>58</v>
      </c>
      <c r="B6" s="2">
        <v>2007</v>
      </c>
      <c r="C6" s="3">
        <v>39195</v>
      </c>
      <c r="D6" s="4" t="s">
        <v>61</v>
      </c>
      <c r="E6" s="4" t="s">
        <v>61</v>
      </c>
      <c r="F6" s="5" t="s">
        <v>23</v>
      </c>
      <c r="G6" s="5" t="s">
        <v>24</v>
      </c>
      <c r="H6" s="5" t="s">
        <v>25</v>
      </c>
      <c r="I6" s="5" t="s">
        <v>62</v>
      </c>
      <c r="J6" s="1">
        <v>8</v>
      </c>
      <c r="K6" s="1" t="s">
        <v>27</v>
      </c>
      <c r="L6" s="1" t="s">
        <v>30</v>
      </c>
      <c r="M6" s="1">
        <f t="shared" si="0"/>
        <v>2</v>
      </c>
      <c r="N6" s="1" t="s">
        <v>28</v>
      </c>
      <c r="O6" s="1" t="s">
        <v>37</v>
      </c>
      <c r="P6" s="1" t="s">
        <v>41</v>
      </c>
      <c r="Q6" s="11">
        <v>7</v>
      </c>
      <c r="R6" s="12">
        <v>9</v>
      </c>
      <c r="T6" s="13">
        <v>44713</v>
      </c>
      <c r="U6" s="1" t="s">
        <v>31</v>
      </c>
      <c r="V6" s="8">
        <v>60.532589000000002</v>
      </c>
      <c r="W6" s="17">
        <v>-147.63124999999999</v>
      </c>
      <c r="X6" s="2">
        <v>1</v>
      </c>
      <c r="Y6" s="1" t="s">
        <v>63</v>
      </c>
      <c r="DS6" s="16"/>
      <c r="DU6" s="16"/>
      <c r="DV6" s="16"/>
    </row>
    <row r="7" spans="1:126" ht="16.25" customHeight="1">
      <c r="A7" s="1">
        <v>59</v>
      </c>
      <c r="B7" s="2">
        <v>2004</v>
      </c>
      <c r="C7" s="3">
        <v>38191</v>
      </c>
      <c r="D7" s="4" t="s">
        <v>61</v>
      </c>
      <c r="E7" s="4" t="s">
        <v>61</v>
      </c>
      <c r="F7" s="5" t="s">
        <v>23</v>
      </c>
      <c r="G7" s="5" t="s">
        <v>24</v>
      </c>
      <c r="H7" s="5" t="s">
        <v>25</v>
      </c>
      <c r="I7" s="5" t="s">
        <v>26</v>
      </c>
      <c r="J7" s="1">
        <v>5</v>
      </c>
      <c r="K7" s="1" t="s">
        <v>27</v>
      </c>
      <c r="L7" s="1" t="s">
        <v>30</v>
      </c>
      <c r="M7" s="1">
        <f t="shared" si="0"/>
        <v>2</v>
      </c>
      <c r="N7" s="1" t="s">
        <v>28</v>
      </c>
      <c r="O7" s="1" t="s">
        <v>37</v>
      </c>
      <c r="P7" s="1" t="s">
        <v>30</v>
      </c>
      <c r="Q7" s="14"/>
      <c r="R7" s="14"/>
      <c r="T7" s="13">
        <v>44713</v>
      </c>
      <c r="U7" s="1" t="s">
        <v>31</v>
      </c>
      <c r="V7" s="8">
        <v>60.521580999999998</v>
      </c>
      <c r="W7" s="17">
        <v>-147.66275300000001</v>
      </c>
      <c r="X7" s="2">
        <v>1</v>
      </c>
      <c r="Y7" s="1" t="s">
        <v>64</v>
      </c>
    </row>
    <row r="8" spans="1:126" ht="16.25" customHeight="1">
      <c r="A8" s="1">
        <v>60</v>
      </c>
      <c r="B8" s="2">
        <v>2007</v>
      </c>
      <c r="C8" s="3">
        <v>39196</v>
      </c>
      <c r="D8" s="4" t="s">
        <v>65</v>
      </c>
      <c r="E8" s="4" t="s">
        <v>65</v>
      </c>
      <c r="F8" s="5" t="s">
        <v>23</v>
      </c>
      <c r="G8" s="5" t="s">
        <v>24</v>
      </c>
      <c r="H8" s="5" t="s">
        <v>25</v>
      </c>
      <c r="I8" s="5" t="s">
        <v>35</v>
      </c>
      <c r="J8" s="1">
        <v>13</v>
      </c>
      <c r="K8" s="1" t="s">
        <v>27</v>
      </c>
      <c r="M8" s="1">
        <f t="shared" si="0"/>
        <v>3</v>
      </c>
      <c r="N8" s="1" t="s">
        <v>28</v>
      </c>
      <c r="O8" s="1" t="s">
        <v>37</v>
      </c>
      <c r="P8" s="1" t="s">
        <v>41</v>
      </c>
      <c r="Q8" s="11">
        <v>12</v>
      </c>
      <c r="R8" s="12">
        <v>14</v>
      </c>
      <c r="T8" s="13">
        <v>44713</v>
      </c>
      <c r="U8" s="1" t="s">
        <v>31</v>
      </c>
      <c r="V8" s="8">
        <v>60.27252</v>
      </c>
      <c r="W8" s="17">
        <v>-147.45258000000001</v>
      </c>
      <c r="X8" s="2">
        <v>1</v>
      </c>
      <c r="Y8" s="1" t="s">
        <v>66</v>
      </c>
    </row>
    <row r="9" spans="1:126" ht="16.25" customHeight="1">
      <c r="A9" s="1">
        <v>61</v>
      </c>
      <c r="B9" s="2">
        <v>2001</v>
      </c>
      <c r="C9" s="3">
        <v>37089</v>
      </c>
      <c r="D9" s="4" t="s">
        <v>65</v>
      </c>
      <c r="E9" s="4" t="s">
        <v>65</v>
      </c>
      <c r="F9" s="5" t="s">
        <v>23</v>
      </c>
      <c r="G9" s="5" t="s">
        <v>24</v>
      </c>
      <c r="H9" s="5" t="s">
        <v>25</v>
      </c>
      <c r="I9" s="5" t="s">
        <v>67</v>
      </c>
      <c r="J9" s="1">
        <v>7</v>
      </c>
      <c r="K9" s="1" t="s">
        <v>27</v>
      </c>
      <c r="L9" s="1" t="s">
        <v>68</v>
      </c>
      <c r="M9" s="1">
        <f t="shared" si="0"/>
        <v>2</v>
      </c>
      <c r="N9" s="1" t="s">
        <v>28</v>
      </c>
      <c r="O9" s="1" t="s">
        <v>37</v>
      </c>
      <c r="P9" s="1" t="s">
        <v>30</v>
      </c>
      <c r="Q9" s="11"/>
      <c r="R9" s="12"/>
      <c r="T9" s="13">
        <v>44713</v>
      </c>
      <c r="U9" s="1" t="s">
        <v>31</v>
      </c>
      <c r="W9" s="17"/>
      <c r="Y9" s="1" t="s">
        <v>66</v>
      </c>
    </row>
    <row r="10" spans="1:126" ht="16.25" customHeight="1">
      <c r="A10" s="1">
        <v>62</v>
      </c>
      <c r="B10" s="2">
        <v>2004</v>
      </c>
      <c r="C10" s="3">
        <v>38185</v>
      </c>
      <c r="D10" s="4" t="s">
        <v>65</v>
      </c>
      <c r="E10" s="4" t="s">
        <v>65</v>
      </c>
      <c r="F10" s="5" t="s">
        <v>23</v>
      </c>
      <c r="G10" s="5" t="s">
        <v>24</v>
      </c>
      <c r="H10" s="5" t="s">
        <v>25</v>
      </c>
      <c r="I10" s="5" t="s">
        <v>67</v>
      </c>
      <c r="J10" s="1">
        <v>9</v>
      </c>
      <c r="K10" s="1" t="s">
        <v>27</v>
      </c>
      <c r="L10" s="1" t="s">
        <v>69</v>
      </c>
      <c r="M10" s="1">
        <f t="shared" si="0"/>
        <v>3</v>
      </c>
      <c r="N10" s="1" t="s">
        <v>28</v>
      </c>
      <c r="O10" s="1" t="s">
        <v>37</v>
      </c>
      <c r="P10" s="1" t="s">
        <v>30</v>
      </c>
      <c r="Q10" s="11"/>
      <c r="R10" s="12"/>
      <c r="T10" s="13">
        <v>44713</v>
      </c>
      <c r="U10" s="1" t="s">
        <v>31</v>
      </c>
      <c r="V10" s="8">
        <v>60.252456000000002</v>
      </c>
      <c r="W10" s="17">
        <v>-147.25267299999999</v>
      </c>
      <c r="X10" s="2">
        <v>1</v>
      </c>
      <c r="Y10" s="1" t="s">
        <v>66</v>
      </c>
    </row>
    <row r="11" spans="1:126" ht="16.25" customHeight="1">
      <c r="A11" s="1">
        <v>66</v>
      </c>
      <c r="B11" s="2">
        <v>2007</v>
      </c>
      <c r="C11" s="3">
        <v>39196</v>
      </c>
      <c r="D11" s="4" t="s">
        <v>71</v>
      </c>
      <c r="E11" s="4" t="s">
        <v>71</v>
      </c>
      <c r="F11" s="5" t="s">
        <v>23</v>
      </c>
      <c r="G11" s="5" t="s">
        <v>24</v>
      </c>
      <c r="H11" s="5" t="s">
        <v>25</v>
      </c>
      <c r="I11" s="5" t="s">
        <v>35</v>
      </c>
      <c r="J11" s="1">
        <v>9</v>
      </c>
      <c r="K11" s="1" t="s">
        <v>27</v>
      </c>
      <c r="M11" s="1">
        <f t="shared" si="0"/>
        <v>3</v>
      </c>
      <c r="N11" s="1" t="s">
        <v>28</v>
      </c>
      <c r="O11" s="1" t="s">
        <v>33</v>
      </c>
      <c r="P11" s="1" t="s">
        <v>30</v>
      </c>
      <c r="Q11" s="11">
        <v>8</v>
      </c>
      <c r="R11" s="12">
        <v>10</v>
      </c>
      <c r="T11" s="13">
        <v>44713</v>
      </c>
      <c r="U11" s="1" t="s">
        <v>39</v>
      </c>
      <c r="V11" s="8">
        <v>60.272109999999998</v>
      </c>
      <c r="W11" s="1">
        <v>-147.34799000000001</v>
      </c>
      <c r="X11" s="2">
        <v>1</v>
      </c>
      <c r="Y11" s="1" t="s">
        <v>72</v>
      </c>
    </row>
    <row r="12" spans="1:126" ht="16.25" customHeight="1">
      <c r="A12" s="1">
        <v>67</v>
      </c>
      <c r="B12" s="2">
        <v>2007</v>
      </c>
      <c r="C12" s="3">
        <v>39196</v>
      </c>
      <c r="D12" s="4" t="s">
        <v>71</v>
      </c>
      <c r="E12" s="4" t="s">
        <v>71</v>
      </c>
      <c r="F12" s="5" t="s">
        <v>23</v>
      </c>
      <c r="G12" s="5" t="s">
        <v>24</v>
      </c>
      <c r="H12" s="5" t="s">
        <v>25</v>
      </c>
      <c r="I12" s="5" t="s">
        <v>35</v>
      </c>
      <c r="J12" s="1">
        <v>4</v>
      </c>
      <c r="K12" s="1" t="s">
        <v>27</v>
      </c>
      <c r="M12" s="1">
        <f t="shared" si="0"/>
        <v>2</v>
      </c>
      <c r="N12" s="1" t="s">
        <v>28</v>
      </c>
      <c r="O12" s="1" t="s">
        <v>29</v>
      </c>
      <c r="P12" s="1" t="s">
        <v>41</v>
      </c>
      <c r="Q12" s="11">
        <v>4</v>
      </c>
      <c r="R12" s="12">
        <v>5</v>
      </c>
      <c r="T12" s="13">
        <v>44713</v>
      </c>
      <c r="U12" s="1" t="s">
        <v>39</v>
      </c>
      <c r="V12" s="8">
        <v>60.272109999999998</v>
      </c>
      <c r="W12" s="1">
        <v>-147.34799000000001</v>
      </c>
      <c r="X12" s="2">
        <v>1</v>
      </c>
      <c r="Y12" s="1" t="s">
        <v>72</v>
      </c>
    </row>
    <row r="13" spans="1:126" ht="16.25" customHeight="1">
      <c r="A13" s="1">
        <v>71</v>
      </c>
      <c r="B13" s="2">
        <v>2007</v>
      </c>
      <c r="C13" s="3">
        <v>39197</v>
      </c>
      <c r="D13" s="4" t="s">
        <v>73</v>
      </c>
      <c r="E13" s="4" t="s">
        <v>73</v>
      </c>
      <c r="F13" s="5" t="s">
        <v>23</v>
      </c>
      <c r="G13" s="5" t="s">
        <v>24</v>
      </c>
      <c r="H13" s="5" t="s">
        <v>25</v>
      </c>
      <c r="I13" s="5" t="s">
        <v>40</v>
      </c>
      <c r="J13" s="1">
        <v>4</v>
      </c>
      <c r="K13" s="1" t="s">
        <v>27</v>
      </c>
      <c r="M13" s="1">
        <f t="shared" si="0"/>
        <v>2</v>
      </c>
      <c r="N13" s="1" t="s">
        <v>28</v>
      </c>
      <c r="O13" s="1" t="s">
        <v>29</v>
      </c>
      <c r="P13" s="1" t="s">
        <v>41</v>
      </c>
      <c r="Q13" s="14">
        <v>4</v>
      </c>
      <c r="R13" s="14">
        <v>5</v>
      </c>
      <c r="T13" s="13">
        <v>44713</v>
      </c>
      <c r="U13" s="1" t="s">
        <v>31</v>
      </c>
      <c r="V13" s="8">
        <v>60.296059999999997</v>
      </c>
      <c r="W13" s="1">
        <v>-147.40134</v>
      </c>
      <c r="X13" s="2">
        <v>1</v>
      </c>
      <c r="Y13" s="1" t="s">
        <v>74</v>
      </c>
    </row>
    <row r="14" spans="1:126" ht="16.25" customHeight="1">
      <c r="A14" s="1">
        <v>72</v>
      </c>
      <c r="B14" s="2">
        <v>2007</v>
      </c>
      <c r="C14" s="3">
        <v>39197</v>
      </c>
      <c r="D14" s="4" t="s">
        <v>73</v>
      </c>
      <c r="E14" s="4" t="s">
        <v>73</v>
      </c>
      <c r="F14" s="5" t="s">
        <v>23</v>
      </c>
      <c r="G14" s="5" t="s">
        <v>24</v>
      </c>
      <c r="H14" s="5" t="s">
        <v>25</v>
      </c>
      <c r="I14" s="5" t="s">
        <v>40</v>
      </c>
      <c r="J14" s="1">
        <v>4</v>
      </c>
      <c r="K14" s="1" t="s">
        <v>27</v>
      </c>
      <c r="M14" s="1">
        <f t="shared" si="0"/>
        <v>2</v>
      </c>
      <c r="N14" s="1" t="s">
        <v>28</v>
      </c>
      <c r="O14" s="1" t="s">
        <v>33</v>
      </c>
      <c r="P14" s="1" t="s">
        <v>30</v>
      </c>
      <c r="Q14" s="14"/>
      <c r="R14" s="14"/>
      <c r="T14" s="13">
        <v>44713</v>
      </c>
      <c r="U14" s="1" t="s">
        <v>31</v>
      </c>
      <c r="V14" s="8">
        <v>60.296059999999997</v>
      </c>
      <c r="W14" s="1">
        <v>-147.40134</v>
      </c>
      <c r="X14" s="2">
        <v>1</v>
      </c>
      <c r="Y14" s="1" t="s">
        <v>74</v>
      </c>
    </row>
    <row r="15" spans="1:126" ht="16.25" customHeight="1">
      <c r="A15" s="1">
        <v>74</v>
      </c>
      <c r="B15" s="2">
        <v>2007</v>
      </c>
      <c r="C15" s="3">
        <v>39198</v>
      </c>
      <c r="D15" s="4" t="s">
        <v>76</v>
      </c>
      <c r="E15" s="4" t="s">
        <v>76</v>
      </c>
      <c r="F15" s="5" t="s">
        <v>23</v>
      </c>
      <c r="G15" s="5" t="s">
        <v>24</v>
      </c>
      <c r="H15" s="5" t="s">
        <v>25</v>
      </c>
      <c r="I15" s="5" t="s">
        <v>75</v>
      </c>
      <c r="J15" s="1">
        <v>2</v>
      </c>
      <c r="K15" s="1" t="s">
        <v>27</v>
      </c>
      <c r="M15" s="1">
        <f t="shared" si="0"/>
        <v>2</v>
      </c>
      <c r="N15" s="1" t="s">
        <v>28</v>
      </c>
      <c r="O15" s="1" t="s">
        <v>77</v>
      </c>
      <c r="P15" s="1" t="s">
        <v>30</v>
      </c>
      <c r="Q15" s="14"/>
      <c r="R15" s="14"/>
      <c r="T15" s="13">
        <v>44713</v>
      </c>
      <c r="U15" s="1" t="s">
        <v>31</v>
      </c>
      <c r="V15" s="8">
        <v>60.4370724839318</v>
      </c>
      <c r="W15" s="1">
        <v>-147.63490999999999</v>
      </c>
      <c r="X15" s="2">
        <v>1</v>
      </c>
      <c r="Y15" s="1" t="s">
        <v>78</v>
      </c>
    </row>
    <row r="16" spans="1:126" ht="16.25" customHeight="1">
      <c r="A16" s="1">
        <v>75</v>
      </c>
      <c r="B16" s="2">
        <v>2007</v>
      </c>
      <c r="C16" s="3">
        <v>39198</v>
      </c>
      <c r="D16" s="4" t="s">
        <v>76</v>
      </c>
      <c r="E16" s="4" t="s">
        <v>76</v>
      </c>
      <c r="F16" s="5" t="s">
        <v>23</v>
      </c>
      <c r="G16" s="5" t="s">
        <v>24</v>
      </c>
      <c r="H16" s="5" t="s">
        <v>25</v>
      </c>
      <c r="I16" s="5" t="s">
        <v>75</v>
      </c>
      <c r="J16" s="1">
        <v>3</v>
      </c>
      <c r="K16" s="1" t="s">
        <v>27</v>
      </c>
      <c r="M16" s="1">
        <f t="shared" si="0"/>
        <v>2</v>
      </c>
      <c r="N16" s="1" t="s">
        <v>28</v>
      </c>
      <c r="O16" s="1" t="s">
        <v>79</v>
      </c>
      <c r="P16" s="1" t="s">
        <v>30</v>
      </c>
      <c r="Q16" s="14"/>
      <c r="R16" s="14"/>
      <c r="T16" s="13">
        <v>44713</v>
      </c>
      <c r="U16" s="1" t="s">
        <v>31</v>
      </c>
      <c r="V16" s="8">
        <v>60.4370724839318</v>
      </c>
      <c r="W16" s="1">
        <v>-147.63490999999999</v>
      </c>
      <c r="X16" s="2">
        <v>1</v>
      </c>
      <c r="Y16" s="1" t="s">
        <v>78</v>
      </c>
    </row>
    <row r="17" spans="1:148" ht="16.25" customHeight="1">
      <c r="A17" s="1">
        <v>194</v>
      </c>
      <c r="B17" s="2">
        <v>2008</v>
      </c>
      <c r="C17" s="3">
        <v>39675</v>
      </c>
      <c r="D17" s="4" t="s">
        <v>85</v>
      </c>
      <c r="E17" s="4" t="s">
        <v>85</v>
      </c>
      <c r="F17" s="5" t="s">
        <v>49</v>
      </c>
      <c r="G17" s="5" t="s">
        <v>50</v>
      </c>
      <c r="H17" s="5" t="s">
        <v>51</v>
      </c>
      <c r="I17" s="5" t="s">
        <v>58</v>
      </c>
      <c r="J17" s="2">
        <v>7</v>
      </c>
      <c r="K17" s="2" t="s">
        <v>27</v>
      </c>
      <c r="L17" s="1" t="s">
        <v>30</v>
      </c>
      <c r="M17" s="1">
        <f t="shared" si="0"/>
        <v>2</v>
      </c>
      <c r="N17" s="1" t="s">
        <v>28</v>
      </c>
      <c r="O17" s="1" t="s">
        <v>86</v>
      </c>
      <c r="P17" s="1" t="s">
        <v>41</v>
      </c>
      <c r="Q17" s="11">
        <v>7</v>
      </c>
      <c r="R17" s="12">
        <v>8</v>
      </c>
      <c r="S17" s="1" t="s">
        <v>56</v>
      </c>
      <c r="T17" s="13">
        <v>44713</v>
      </c>
      <c r="U17" s="1" t="s">
        <v>39</v>
      </c>
      <c r="V17" s="8">
        <v>58.574939999999998</v>
      </c>
      <c r="W17" s="1">
        <v>-153.71459999999999</v>
      </c>
      <c r="X17" s="2">
        <v>1</v>
      </c>
      <c r="Y17" s="1" t="s">
        <v>87</v>
      </c>
    </row>
    <row r="18" spans="1:148" ht="16.25" customHeight="1">
      <c r="A18" s="1">
        <v>195</v>
      </c>
      <c r="B18" s="2">
        <v>2008</v>
      </c>
      <c r="C18" s="3">
        <v>39675</v>
      </c>
      <c r="D18" s="4" t="s">
        <v>85</v>
      </c>
      <c r="E18" s="4" t="s">
        <v>85</v>
      </c>
      <c r="F18" s="5" t="s">
        <v>49</v>
      </c>
      <c r="G18" s="5" t="s">
        <v>50</v>
      </c>
      <c r="H18" s="5" t="s">
        <v>51</v>
      </c>
      <c r="I18" s="5" t="s">
        <v>58</v>
      </c>
      <c r="J18" s="2">
        <v>7</v>
      </c>
      <c r="K18" s="2" t="s">
        <v>27</v>
      </c>
      <c r="L18" s="1" t="s">
        <v>30</v>
      </c>
      <c r="M18" s="1">
        <f t="shared" si="0"/>
        <v>2</v>
      </c>
      <c r="N18" s="1" t="s">
        <v>28</v>
      </c>
      <c r="O18" s="1" t="s">
        <v>88</v>
      </c>
      <c r="P18" s="1" t="s">
        <v>41</v>
      </c>
      <c r="Q18" s="11">
        <v>7</v>
      </c>
      <c r="R18" s="12">
        <v>8</v>
      </c>
      <c r="S18" s="1" t="s">
        <v>56</v>
      </c>
      <c r="T18" s="13">
        <v>44713</v>
      </c>
      <c r="U18" s="1" t="s">
        <v>39</v>
      </c>
      <c r="V18" s="8">
        <v>58.574939999999998</v>
      </c>
      <c r="W18" s="1">
        <v>-153.71459999999999</v>
      </c>
      <c r="X18" s="2">
        <v>1</v>
      </c>
      <c r="Y18" s="1" t="s">
        <v>87</v>
      </c>
    </row>
    <row r="19" spans="1:148" ht="16.25" customHeight="1">
      <c r="A19" s="1">
        <v>197</v>
      </c>
      <c r="B19" s="2">
        <v>2008</v>
      </c>
      <c r="C19" s="3">
        <v>39675</v>
      </c>
      <c r="D19" s="4" t="s">
        <v>89</v>
      </c>
      <c r="E19" s="4" t="s">
        <v>89</v>
      </c>
      <c r="F19" s="5" t="s">
        <v>49</v>
      </c>
      <c r="G19" s="5" t="s">
        <v>50</v>
      </c>
      <c r="H19" s="5" t="s">
        <v>51</v>
      </c>
      <c r="I19" s="5" t="s">
        <v>58</v>
      </c>
      <c r="J19" s="2">
        <v>8</v>
      </c>
      <c r="K19" s="2" t="s">
        <v>27</v>
      </c>
      <c r="L19" s="2"/>
      <c r="M19" s="1">
        <f t="shared" si="0"/>
        <v>2</v>
      </c>
      <c r="N19" s="1" t="s">
        <v>28</v>
      </c>
      <c r="O19" s="1" t="s">
        <v>53</v>
      </c>
      <c r="P19" s="1" t="s">
        <v>41</v>
      </c>
      <c r="Q19" s="11">
        <v>7</v>
      </c>
      <c r="R19" s="12">
        <v>8</v>
      </c>
      <c r="T19" s="13">
        <v>44713</v>
      </c>
      <c r="U19" s="1" t="s">
        <v>39</v>
      </c>
      <c r="V19" s="8">
        <v>58.574939999999998</v>
      </c>
      <c r="W19" s="1">
        <v>-153.71459999999999</v>
      </c>
      <c r="X19" s="2">
        <v>1</v>
      </c>
      <c r="Y19" s="1" t="s">
        <v>90</v>
      </c>
    </row>
    <row r="20" spans="1:148" ht="16.25" customHeight="1">
      <c r="A20" s="1">
        <v>198</v>
      </c>
      <c r="B20" s="2">
        <v>2008</v>
      </c>
      <c r="C20" s="3">
        <v>39675</v>
      </c>
      <c r="D20" s="4" t="s">
        <v>89</v>
      </c>
      <c r="E20" s="4" t="s">
        <v>89</v>
      </c>
      <c r="F20" s="5" t="s">
        <v>49</v>
      </c>
      <c r="G20" s="5" t="s">
        <v>50</v>
      </c>
      <c r="H20" s="5" t="s">
        <v>51</v>
      </c>
      <c r="I20" s="5" t="s">
        <v>58</v>
      </c>
      <c r="J20" s="2">
        <v>5</v>
      </c>
      <c r="K20" s="2" t="s">
        <v>27</v>
      </c>
      <c r="L20" s="2"/>
      <c r="M20" s="1">
        <f t="shared" si="0"/>
        <v>2</v>
      </c>
      <c r="N20" s="1" t="s">
        <v>28</v>
      </c>
      <c r="O20" s="1" t="s">
        <v>70</v>
      </c>
      <c r="P20" s="1" t="s">
        <v>41</v>
      </c>
      <c r="Q20" s="11">
        <v>4</v>
      </c>
      <c r="R20" s="12">
        <v>6</v>
      </c>
      <c r="S20" s="1" t="s">
        <v>56</v>
      </c>
      <c r="T20" s="13">
        <v>44713</v>
      </c>
      <c r="U20" s="1" t="s">
        <v>39</v>
      </c>
      <c r="V20" s="8">
        <v>58.574939999999998</v>
      </c>
      <c r="W20" s="1">
        <v>-153.71459999999999</v>
      </c>
      <c r="X20" s="2">
        <v>1</v>
      </c>
      <c r="Y20" s="1" t="s">
        <v>90</v>
      </c>
    </row>
    <row r="21" spans="1:148" ht="16.25" customHeight="1">
      <c r="A21" s="1">
        <v>199</v>
      </c>
      <c r="B21" s="2">
        <v>2008</v>
      </c>
      <c r="C21" s="3">
        <v>39675</v>
      </c>
      <c r="D21" s="4" t="s">
        <v>91</v>
      </c>
      <c r="E21" s="4" t="s">
        <v>91</v>
      </c>
      <c r="F21" s="5" t="s">
        <v>49</v>
      </c>
      <c r="G21" s="5" t="s">
        <v>50</v>
      </c>
      <c r="H21" s="5" t="s">
        <v>51</v>
      </c>
      <c r="I21" s="5" t="s">
        <v>58</v>
      </c>
      <c r="J21" s="2">
        <v>9</v>
      </c>
      <c r="K21" s="2" t="s">
        <v>27</v>
      </c>
      <c r="L21" s="2" t="s">
        <v>30</v>
      </c>
      <c r="M21" s="1">
        <f t="shared" si="0"/>
        <v>3</v>
      </c>
      <c r="N21" s="1" t="s">
        <v>28</v>
      </c>
      <c r="O21" s="1" t="s">
        <v>53</v>
      </c>
      <c r="P21" s="1" t="s">
        <v>30</v>
      </c>
      <c r="Q21" s="11">
        <v>9</v>
      </c>
      <c r="R21" s="12">
        <v>10</v>
      </c>
      <c r="T21" s="13">
        <v>44713</v>
      </c>
      <c r="U21" s="1" t="s">
        <v>38</v>
      </c>
      <c r="V21" s="8">
        <v>58.574939999999998</v>
      </c>
      <c r="W21" s="1">
        <v>-153.71459999999999</v>
      </c>
      <c r="X21" s="2">
        <v>1</v>
      </c>
      <c r="Y21" s="1" t="s">
        <v>92</v>
      </c>
    </row>
    <row r="22" spans="1:148" ht="16.25" customHeight="1">
      <c r="A22" s="1">
        <v>200</v>
      </c>
      <c r="B22" s="2">
        <v>2008</v>
      </c>
      <c r="C22" s="3">
        <v>39675</v>
      </c>
      <c r="D22" s="4" t="s">
        <v>91</v>
      </c>
      <c r="E22" s="4" t="s">
        <v>91</v>
      </c>
      <c r="F22" s="5" t="s">
        <v>49</v>
      </c>
      <c r="G22" s="5" t="s">
        <v>50</v>
      </c>
      <c r="H22" s="5" t="s">
        <v>51</v>
      </c>
      <c r="I22" s="5" t="s">
        <v>58</v>
      </c>
      <c r="J22" s="2">
        <v>7</v>
      </c>
      <c r="K22" s="2" t="s">
        <v>27</v>
      </c>
      <c r="L22" s="2" t="s">
        <v>30</v>
      </c>
      <c r="M22" s="1">
        <f t="shared" si="0"/>
        <v>2</v>
      </c>
      <c r="N22" s="1" t="s">
        <v>28</v>
      </c>
      <c r="O22" s="1" t="s">
        <v>70</v>
      </c>
      <c r="P22" s="1" t="s">
        <v>41</v>
      </c>
      <c r="Q22" s="11">
        <v>6</v>
      </c>
      <c r="R22" s="12">
        <v>8</v>
      </c>
      <c r="S22" s="1" t="s">
        <v>56</v>
      </c>
      <c r="T22" s="13">
        <v>44713</v>
      </c>
      <c r="U22" s="1" t="s">
        <v>38</v>
      </c>
      <c r="V22" s="8">
        <v>58.574939999999998</v>
      </c>
      <c r="W22" s="1">
        <v>-153.71459999999999</v>
      </c>
      <c r="X22" s="2">
        <v>1</v>
      </c>
      <c r="Y22" s="1" t="s">
        <v>92</v>
      </c>
    </row>
    <row r="23" spans="1:148" ht="16.25" customHeight="1">
      <c r="A23" s="1">
        <v>415</v>
      </c>
      <c r="B23" s="2">
        <v>2013</v>
      </c>
      <c r="C23" s="3">
        <v>41400</v>
      </c>
      <c r="D23" s="4" t="s">
        <v>98</v>
      </c>
      <c r="E23" s="4" t="s">
        <v>98</v>
      </c>
      <c r="F23" s="5" t="s">
        <v>23</v>
      </c>
      <c r="G23" s="5" t="s">
        <v>24</v>
      </c>
      <c r="H23" s="5" t="s">
        <v>25</v>
      </c>
      <c r="I23" s="5" t="s">
        <v>35</v>
      </c>
      <c r="J23" s="1">
        <v>14</v>
      </c>
      <c r="K23" s="2" t="s">
        <v>27</v>
      </c>
      <c r="L23" s="1">
        <v>13</v>
      </c>
      <c r="M23" s="1">
        <f t="shared" si="0"/>
        <v>3</v>
      </c>
      <c r="N23" s="1" t="s">
        <v>28</v>
      </c>
      <c r="O23" s="1" t="s">
        <v>97</v>
      </c>
      <c r="P23" s="1" t="s">
        <v>30</v>
      </c>
      <c r="Q23" s="11">
        <v>13</v>
      </c>
      <c r="R23" s="12">
        <v>14</v>
      </c>
      <c r="T23" s="13">
        <v>44713</v>
      </c>
      <c r="U23" s="1" t="s">
        <v>38</v>
      </c>
      <c r="V23" s="8">
        <v>60.259099999999997</v>
      </c>
      <c r="W23" s="1">
        <v>-147.50165000000001</v>
      </c>
      <c r="X23" s="2">
        <v>1</v>
      </c>
      <c r="Y23" s="1" t="s">
        <v>99</v>
      </c>
    </row>
    <row r="24" spans="1:148" ht="16.25" customHeight="1">
      <c r="A24" s="1">
        <v>416</v>
      </c>
      <c r="B24" s="2">
        <v>2013</v>
      </c>
      <c r="C24" s="3">
        <v>41400</v>
      </c>
      <c r="D24" s="4" t="s">
        <v>98</v>
      </c>
      <c r="E24" s="4" t="s">
        <v>98</v>
      </c>
      <c r="F24" s="5" t="s">
        <v>23</v>
      </c>
      <c r="G24" s="5" t="s">
        <v>24</v>
      </c>
      <c r="H24" s="5" t="s">
        <v>25</v>
      </c>
      <c r="I24" s="5" t="s">
        <v>35</v>
      </c>
      <c r="J24" s="1">
        <v>11</v>
      </c>
      <c r="K24" s="2" t="s">
        <v>27</v>
      </c>
      <c r="L24" s="1">
        <v>13</v>
      </c>
      <c r="M24" s="1">
        <f t="shared" si="0"/>
        <v>3</v>
      </c>
      <c r="N24" s="1" t="s">
        <v>28</v>
      </c>
      <c r="O24" s="1" t="s">
        <v>80</v>
      </c>
      <c r="P24" s="1" t="s">
        <v>30</v>
      </c>
      <c r="Q24" s="11">
        <v>11</v>
      </c>
      <c r="R24" s="12">
        <v>12</v>
      </c>
      <c r="T24" s="21">
        <v>44682</v>
      </c>
      <c r="U24" s="1" t="s">
        <v>38</v>
      </c>
      <c r="V24" s="8">
        <v>60.259099999999997</v>
      </c>
      <c r="W24" s="1">
        <v>-147.50165000000001</v>
      </c>
      <c r="X24" s="2">
        <v>1</v>
      </c>
      <c r="Y24" s="1" t="s">
        <v>99</v>
      </c>
    </row>
    <row r="25" spans="1:148" ht="16.25" customHeight="1">
      <c r="A25" s="1">
        <v>454</v>
      </c>
      <c r="B25" s="2">
        <v>2013</v>
      </c>
      <c r="C25" s="3">
        <v>41403</v>
      </c>
      <c r="D25" s="4" t="s">
        <v>102</v>
      </c>
      <c r="E25" s="4" t="s">
        <v>102</v>
      </c>
      <c r="F25" s="5" t="s">
        <v>23</v>
      </c>
      <c r="G25" s="5" t="s">
        <v>24</v>
      </c>
      <c r="H25" s="5" t="s">
        <v>25</v>
      </c>
      <c r="I25" s="5" t="s">
        <v>103</v>
      </c>
      <c r="J25" s="1">
        <v>8</v>
      </c>
      <c r="K25" s="2" t="s">
        <v>27</v>
      </c>
      <c r="L25" s="1">
        <v>11</v>
      </c>
      <c r="M25" s="1">
        <f t="shared" si="0"/>
        <v>2</v>
      </c>
      <c r="N25" s="1" t="s">
        <v>28</v>
      </c>
      <c r="O25" s="1" t="s">
        <v>29</v>
      </c>
      <c r="P25" s="1" t="s">
        <v>30</v>
      </c>
      <c r="Q25" s="11">
        <v>8</v>
      </c>
      <c r="R25" s="12">
        <v>9</v>
      </c>
      <c r="T25" s="13">
        <v>44713</v>
      </c>
      <c r="U25" s="1" t="s">
        <v>38</v>
      </c>
      <c r="V25" s="8">
        <v>60.530679999999997</v>
      </c>
      <c r="W25" s="1">
        <v>-147.34336999999999</v>
      </c>
      <c r="X25" s="2">
        <v>1</v>
      </c>
      <c r="Y25" s="1" t="s">
        <v>104</v>
      </c>
    </row>
    <row r="26" spans="1:148" ht="16.25" customHeight="1">
      <c r="A26" s="1">
        <v>455</v>
      </c>
      <c r="B26" s="2">
        <v>2013</v>
      </c>
      <c r="C26" s="3">
        <v>41403</v>
      </c>
      <c r="D26" s="4" t="s">
        <v>102</v>
      </c>
      <c r="E26" s="4" t="s">
        <v>102</v>
      </c>
      <c r="F26" s="5" t="s">
        <v>23</v>
      </c>
      <c r="G26" s="5" t="s">
        <v>24</v>
      </c>
      <c r="H26" s="5" t="s">
        <v>25</v>
      </c>
      <c r="I26" s="5" t="s">
        <v>103</v>
      </c>
      <c r="J26" s="1">
        <v>14</v>
      </c>
      <c r="K26" s="2" t="s">
        <v>27</v>
      </c>
      <c r="L26" s="1">
        <v>11</v>
      </c>
      <c r="M26" s="1">
        <f t="shared" si="0"/>
        <v>3</v>
      </c>
      <c r="N26" s="1" t="s">
        <v>28</v>
      </c>
      <c r="O26" s="1" t="s">
        <v>33</v>
      </c>
      <c r="P26" s="1" t="s">
        <v>41</v>
      </c>
      <c r="Q26" s="11">
        <v>14</v>
      </c>
      <c r="R26" s="12">
        <v>16</v>
      </c>
      <c r="S26" s="1" t="s">
        <v>54</v>
      </c>
      <c r="T26" s="21">
        <v>44682</v>
      </c>
      <c r="U26" s="1" t="s">
        <v>38</v>
      </c>
      <c r="V26" s="8">
        <v>60.530679999999997</v>
      </c>
      <c r="W26" s="1">
        <v>-147.34336999999999</v>
      </c>
      <c r="X26" s="2">
        <v>1</v>
      </c>
      <c r="Y26" s="1" t="s">
        <v>104</v>
      </c>
    </row>
    <row r="27" spans="1:148" ht="16.25" customHeight="1">
      <c r="A27" s="1">
        <v>489</v>
      </c>
      <c r="B27" s="2">
        <v>2013</v>
      </c>
      <c r="C27" s="3">
        <v>41466</v>
      </c>
      <c r="D27" s="4" t="s">
        <v>105</v>
      </c>
      <c r="E27" s="4" t="s">
        <v>105</v>
      </c>
      <c r="F27" s="5" t="s">
        <v>49</v>
      </c>
      <c r="G27" s="5" t="s">
        <v>50</v>
      </c>
      <c r="H27" s="18" t="s">
        <v>51</v>
      </c>
      <c r="I27" s="5" t="s">
        <v>57</v>
      </c>
      <c r="J27" s="2">
        <v>11</v>
      </c>
      <c r="K27" s="1" t="s">
        <v>27</v>
      </c>
      <c r="L27" s="1">
        <v>6</v>
      </c>
      <c r="M27" s="1">
        <f t="shared" si="0"/>
        <v>3</v>
      </c>
      <c r="N27" s="1" t="s">
        <v>28</v>
      </c>
      <c r="O27" s="20" t="s">
        <v>80</v>
      </c>
      <c r="P27" s="1" t="s">
        <v>30</v>
      </c>
      <c r="Q27" s="11">
        <v>10</v>
      </c>
      <c r="R27" s="12">
        <v>12</v>
      </c>
      <c r="T27" s="21">
        <v>44682</v>
      </c>
      <c r="U27" s="1" t="s">
        <v>39</v>
      </c>
      <c r="V27" s="8">
        <v>58.440620000000003</v>
      </c>
      <c r="W27" s="1">
        <v>-154.02842000000001</v>
      </c>
      <c r="X27" s="2">
        <v>1</v>
      </c>
      <c r="Y27" s="1" t="s">
        <v>106</v>
      </c>
    </row>
    <row r="28" spans="1:148" ht="16.25" customHeight="1">
      <c r="A28" s="1">
        <v>490</v>
      </c>
      <c r="B28" s="2">
        <v>2013</v>
      </c>
      <c r="C28" s="3">
        <v>41466</v>
      </c>
      <c r="D28" s="4" t="s">
        <v>105</v>
      </c>
      <c r="E28" s="4" t="s">
        <v>105</v>
      </c>
      <c r="F28" s="5" t="s">
        <v>49</v>
      </c>
      <c r="G28" s="5" t="s">
        <v>50</v>
      </c>
      <c r="H28" s="18" t="s">
        <v>51</v>
      </c>
      <c r="I28" s="5" t="s">
        <v>57</v>
      </c>
      <c r="J28" s="2">
        <v>8</v>
      </c>
      <c r="K28" s="1" t="s">
        <v>27</v>
      </c>
      <c r="L28" s="1">
        <v>6</v>
      </c>
      <c r="M28" s="1">
        <f t="shared" si="0"/>
        <v>2</v>
      </c>
      <c r="N28" s="1" t="s">
        <v>28</v>
      </c>
      <c r="O28" s="20" t="s">
        <v>70</v>
      </c>
      <c r="P28" s="1" t="s">
        <v>41</v>
      </c>
      <c r="Q28" s="11">
        <v>7</v>
      </c>
      <c r="R28" s="12">
        <v>8</v>
      </c>
      <c r="T28" s="13">
        <v>44713</v>
      </c>
      <c r="U28" s="1" t="s">
        <v>39</v>
      </c>
      <c r="V28" s="8">
        <v>58.440620000000003</v>
      </c>
      <c r="W28" s="1">
        <v>-154.02842000000001</v>
      </c>
      <c r="X28" s="2">
        <v>1</v>
      </c>
      <c r="Y28" s="1" t="s">
        <v>106</v>
      </c>
    </row>
    <row r="29" spans="1:148" ht="16.25" customHeight="1">
      <c r="A29" s="1">
        <v>535</v>
      </c>
      <c r="B29" s="2">
        <v>2014</v>
      </c>
      <c r="C29" s="3">
        <v>41754</v>
      </c>
      <c r="D29" s="4" t="s">
        <v>108</v>
      </c>
      <c r="E29" s="4" t="s">
        <v>108</v>
      </c>
      <c r="F29" s="5" t="s">
        <v>23</v>
      </c>
      <c r="G29" s="5" t="s">
        <v>59</v>
      </c>
      <c r="H29" s="5" t="s">
        <v>60</v>
      </c>
      <c r="I29" s="5" t="s">
        <v>109</v>
      </c>
      <c r="J29" s="1">
        <v>1</v>
      </c>
      <c r="K29" s="2" t="s">
        <v>27</v>
      </c>
      <c r="M29" s="1">
        <f t="shared" si="0"/>
        <v>1</v>
      </c>
      <c r="N29" s="1" t="s">
        <v>28</v>
      </c>
      <c r="O29" s="1" t="s">
        <v>77</v>
      </c>
      <c r="P29" s="1" t="s">
        <v>30</v>
      </c>
      <c r="Q29" s="11"/>
      <c r="R29" s="12"/>
      <c r="T29" s="13">
        <v>44713</v>
      </c>
      <c r="U29" s="1" t="s">
        <v>38</v>
      </c>
      <c r="V29" s="8">
        <v>59.781280000000002</v>
      </c>
      <c r="W29" s="1">
        <v>-149.59029000000001</v>
      </c>
      <c r="X29" s="2">
        <v>1</v>
      </c>
      <c r="Y29" s="1" t="s">
        <v>110</v>
      </c>
    </row>
    <row r="30" spans="1:148" ht="16.25" customHeight="1">
      <c r="A30" s="1">
        <v>536</v>
      </c>
      <c r="B30" s="2">
        <v>2014</v>
      </c>
      <c r="C30" s="3">
        <v>41754</v>
      </c>
      <c r="D30" s="4" t="s">
        <v>108</v>
      </c>
      <c r="E30" s="4" t="s">
        <v>108</v>
      </c>
      <c r="F30" s="5" t="s">
        <v>23</v>
      </c>
      <c r="G30" s="5" t="s">
        <v>59</v>
      </c>
      <c r="H30" s="5" t="s">
        <v>60</v>
      </c>
      <c r="I30" s="5" t="s">
        <v>109</v>
      </c>
      <c r="J30" s="1">
        <v>3</v>
      </c>
      <c r="K30" s="2" t="s">
        <v>27</v>
      </c>
      <c r="M30" s="1">
        <f t="shared" si="0"/>
        <v>2</v>
      </c>
      <c r="N30" s="1" t="s">
        <v>28</v>
      </c>
      <c r="O30" s="1" t="s">
        <v>79</v>
      </c>
      <c r="Q30" s="11"/>
      <c r="R30" s="12"/>
      <c r="T30" s="15"/>
      <c r="U30" s="1" t="s">
        <v>38</v>
      </c>
      <c r="V30" s="8">
        <v>59.781280000000002</v>
      </c>
      <c r="W30" s="1">
        <v>-149.59029000000001</v>
      </c>
      <c r="X30" s="2">
        <v>1</v>
      </c>
      <c r="Y30" s="1" t="s">
        <v>110</v>
      </c>
    </row>
    <row r="31" spans="1:148" s="14" customFormat="1" ht="16.25" customHeight="1">
      <c r="A31" s="1">
        <v>540</v>
      </c>
      <c r="B31" s="2">
        <v>2014</v>
      </c>
      <c r="C31" s="3">
        <v>41758</v>
      </c>
      <c r="D31" s="4" t="s">
        <v>111</v>
      </c>
      <c r="E31" s="4" t="s">
        <v>111</v>
      </c>
      <c r="F31" s="5" t="s">
        <v>23</v>
      </c>
      <c r="G31" s="5" t="s">
        <v>24</v>
      </c>
      <c r="H31" s="5" t="s">
        <v>25</v>
      </c>
      <c r="I31" s="5" t="s">
        <v>83</v>
      </c>
      <c r="J31" s="1">
        <v>11</v>
      </c>
      <c r="K31" s="2" t="s">
        <v>27</v>
      </c>
      <c r="L31" s="1" t="s">
        <v>36</v>
      </c>
      <c r="M31" s="1">
        <f t="shared" si="0"/>
        <v>3</v>
      </c>
      <c r="N31" s="1" t="s">
        <v>28</v>
      </c>
      <c r="O31" s="1" t="s">
        <v>37</v>
      </c>
      <c r="P31" s="1" t="s">
        <v>30</v>
      </c>
      <c r="Q31" s="11">
        <v>10</v>
      </c>
      <c r="R31" s="12">
        <v>12</v>
      </c>
      <c r="S31" s="1"/>
      <c r="T31" s="13">
        <v>44713</v>
      </c>
      <c r="U31" s="1" t="s">
        <v>31</v>
      </c>
      <c r="V31" s="8">
        <v>59.976709999999997</v>
      </c>
      <c r="W31" s="1">
        <v>-148.02837</v>
      </c>
      <c r="X31" s="2">
        <v>1</v>
      </c>
      <c r="Y31" s="1" t="s">
        <v>112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</row>
    <row r="32" spans="1:148" s="14" customFormat="1" ht="16.25" customHeight="1">
      <c r="A32" s="1">
        <v>541</v>
      </c>
      <c r="B32" s="2">
        <v>2010</v>
      </c>
      <c r="C32" s="3">
        <v>40402</v>
      </c>
      <c r="D32" s="4" t="s">
        <v>111</v>
      </c>
      <c r="E32" s="4" t="s">
        <v>111</v>
      </c>
      <c r="F32" s="5" t="s">
        <v>23</v>
      </c>
      <c r="G32" s="5" t="s">
        <v>24</v>
      </c>
      <c r="H32" s="5" t="s">
        <v>25</v>
      </c>
      <c r="I32" s="5" t="s">
        <v>83</v>
      </c>
      <c r="J32" s="1">
        <v>8</v>
      </c>
      <c r="K32" s="2" t="s">
        <v>27</v>
      </c>
      <c r="L32" s="1"/>
      <c r="M32" s="1">
        <f t="shared" si="0"/>
        <v>2</v>
      </c>
      <c r="N32" s="1" t="s">
        <v>28</v>
      </c>
      <c r="O32" s="1" t="s">
        <v>37</v>
      </c>
      <c r="P32" s="1" t="s">
        <v>41</v>
      </c>
      <c r="Q32" s="11">
        <v>7</v>
      </c>
      <c r="R32" s="12">
        <v>8</v>
      </c>
      <c r="S32" s="1"/>
      <c r="T32" s="13">
        <v>44713</v>
      </c>
      <c r="U32" s="1" t="s">
        <v>31</v>
      </c>
      <c r="V32" s="22">
        <v>59.945349999999998</v>
      </c>
      <c r="W32" s="22">
        <v>-148.05219</v>
      </c>
      <c r="X32" s="2">
        <v>1</v>
      </c>
      <c r="Y32" s="1" t="s">
        <v>64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</row>
    <row r="33" spans="1:148" s="14" customFormat="1" ht="16.25" customHeight="1">
      <c r="A33" s="1">
        <v>987</v>
      </c>
      <c r="B33" s="2">
        <v>2019</v>
      </c>
      <c r="C33" s="23">
        <v>43624</v>
      </c>
      <c r="D33" s="16" t="s">
        <v>126</v>
      </c>
      <c r="E33" s="16" t="s">
        <v>127</v>
      </c>
      <c r="F33" s="32" t="s">
        <v>23</v>
      </c>
      <c r="G33" s="32" t="s">
        <v>24</v>
      </c>
      <c r="H33" s="32" t="s">
        <v>25</v>
      </c>
      <c r="I33" s="32" t="s">
        <v>40</v>
      </c>
      <c r="J33" s="30">
        <v>2</v>
      </c>
      <c r="K33" s="1" t="s">
        <v>27</v>
      </c>
      <c r="L33" s="11"/>
      <c r="M33" s="1">
        <f t="shared" si="0"/>
        <v>2</v>
      </c>
      <c r="N33" s="16" t="s">
        <v>28</v>
      </c>
      <c r="O33" s="16" t="s">
        <v>123</v>
      </c>
      <c r="P33" s="7" t="s">
        <v>41</v>
      </c>
      <c r="Q33" s="1">
        <v>1</v>
      </c>
      <c r="R33" s="5">
        <v>2</v>
      </c>
      <c r="S33" s="1"/>
      <c r="T33" s="15">
        <v>44652</v>
      </c>
      <c r="U33" s="16" t="s">
        <v>39</v>
      </c>
      <c r="V33" s="16">
        <v>60.276890000000002</v>
      </c>
      <c r="W33" s="16">
        <v>-147.43656999999999</v>
      </c>
      <c r="X33" s="16">
        <v>1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EQ33" s="1"/>
      <c r="ER33" s="1"/>
    </row>
    <row r="34" spans="1:148" s="14" customFormat="1" ht="16.25" customHeight="1">
      <c r="A34" s="1">
        <v>988</v>
      </c>
      <c r="B34" s="33">
        <v>2019</v>
      </c>
      <c r="C34" s="23">
        <v>43624</v>
      </c>
      <c r="D34" s="16" t="s">
        <v>126</v>
      </c>
      <c r="E34" s="16" t="s">
        <v>126</v>
      </c>
      <c r="F34" s="32" t="s">
        <v>23</v>
      </c>
      <c r="G34" s="32" t="s">
        <v>24</v>
      </c>
      <c r="H34" s="32" t="s">
        <v>25</v>
      </c>
      <c r="I34" s="32" t="s">
        <v>40</v>
      </c>
      <c r="J34" s="30">
        <v>0</v>
      </c>
      <c r="K34" s="1" t="s">
        <v>27</v>
      </c>
      <c r="L34" s="16"/>
      <c r="M34" s="1">
        <f t="shared" ref="M34:M65" si="1">IF(J34&lt;2,1,IF(AND(J34&gt;=2, J34&lt;=8),2,IF(J34&gt;8,3,0)))</f>
        <v>1</v>
      </c>
      <c r="N34" s="16" t="s">
        <v>28</v>
      </c>
      <c r="O34" s="16" t="s">
        <v>38</v>
      </c>
      <c r="P34" s="7" t="s">
        <v>30</v>
      </c>
      <c r="S34" s="7"/>
      <c r="T34" s="15">
        <v>44652</v>
      </c>
      <c r="U34" s="16" t="s">
        <v>39</v>
      </c>
      <c r="V34" s="16">
        <v>60.276890000000002</v>
      </c>
      <c r="W34" s="16">
        <v>-147.43656999999999</v>
      </c>
      <c r="X34" s="16">
        <v>1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EQ34" s="1"/>
      <c r="ER34" s="1"/>
    </row>
    <row r="35" spans="1:148" s="14" customFormat="1" ht="16.25" customHeight="1">
      <c r="A35" s="1">
        <v>1040</v>
      </c>
      <c r="B35" s="2">
        <v>2019</v>
      </c>
      <c r="C35" s="23">
        <v>43654</v>
      </c>
      <c r="D35" s="16" t="s">
        <v>128</v>
      </c>
      <c r="E35" s="16" t="s">
        <v>129</v>
      </c>
      <c r="F35" s="32" t="s">
        <v>49</v>
      </c>
      <c r="G35" s="32" t="s">
        <v>50</v>
      </c>
      <c r="H35" s="32" t="s">
        <v>51</v>
      </c>
      <c r="I35" s="32" t="s">
        <v>58</v>
      </c>
      <c r="J35" s="30">
        <v>6</v>
      </c>
      <c r="K35" s="14" t="s">
        <v>27</v>
      </c>
      <c r="L35" s="11"/>
      <c r="M35" s="1">
        <f t="shared" si="1"/>
        <v>2</v>
      </c>
      <c r="N35" s="16" t="s">
        <v>28</v>
      </c>
      <c r="O35" s="16" t="s">
        <v>113</v>
      </c>
      <c r="P35" s="7" t="s">
        <v>30</v>
      </c>
      <c r="S35" s="1"/>
      <c r="T35" s="15">
        <v>44652</v>
      </c>
      <c r="U35" s="16" t="s">
        <v>38</v>
      </c>
      <c r="V35" s="16">
        <v>58.575387999999997</v>
      </c>
      <c r="W35" s="16">
        <v>-153.7124</v>
      </c>
      <c r="X35" s="16">
        <v>1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EQ35" s="1"/>
      <c r="ER35" s="1"/>
    </row>
    <row r="36" spans="1:148" s="14" customFormat="1" ht="16.25" customHeight="1">
      <c r="A36" s="1">
        <v>1041</v>
      </c>
      <c r="B36" s="33">
        <v>2019</v>
      </c>
      <c r="C36" s="23">
        <v>43654</v>
      </c>
      <c r="D36" s="16" t="s">
        <v>128</v>
      </c>
      <c r="E36" s="16" t="s">
        <v>128</v>
      </c>
      <c r="F36" s="32" t="s">
        <v>49</v>
      </c>
      <c r="G36" s="32" t="s">
        <v>50</v>
      </c>
      <c r="H36" s="32" t="s">
        <v>51</v>
      </c>
      <c r="I36" s="32" t="s">
        <v>58</v>
      </c>
      <c r="J36" s="30">
        <v>2</v>
      </c>
      <c r="K36" s="1" t="s">
        <v>27</v>
      </c>
      <c r="L36" s="16">
        <v>10</v>
      </c>
      <c r="M36" s="1">
        <f t="shared" si="1"/>
        <v>2</v>
      </c>
      <c r="N36" s="16" t="s">
        <v>28</v>
      </c>
      <c r="O36" s="16" t="s">
        <v>95</v>
      </c>
      <c r="P36" s="7" t="s">
        <v>41</v>
      </c>
      <c r="Q36" s="11">
        <v>2</v>
      </c>
      <c r="R36" s="12">
        <v>3</v>
      </c>
      <c r="S36" s="7"/>
      <c r="T36" s="15">
        <v>44652</v>
      </c>
      <c r="U36" s="16" t="s">
        <v>38</v>
      </c>
      <c r="V36" s="16">
        <v>58.575387999999997</v>
      </c>
      <c r="W36" s="16">
        <v>-153.7124</v>
      </c>
      <c r="X36" s="16">
        <v>1</v>
      </c>
      <c r="Y36" s="16" t="s">
        <v>130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EQ36" s="1"/>
      <c r="ER36" s="1"/>
    </row>
    <row r="37" spans="1:148" s="14" customFormat="1" ht="16.25" customHeight="1">
      <c r="A37" s="1">
        <v>1042</v>
      </c>
      <c r="B37" s="2">
        <v>2019</v>
      </c>
      <c r="C37" s="23">
        <v>43654</v>
      </c>
      <c r="D37" s="16" t="s">
        <v>131</v>
      </c>
      <c r="E37" s="16" t="s">
        <v>132</v>
      </c>
      <c r="F37" s="32" t="s">
        <v>49</v>
      </c>
      <c r="G37" s="32" t="s">
        <v>50</v>
      </c>
      <c r="H37" s="32" t="s">
        <v>51</v>
      </c>
      <c r="I37" s="32" t="s">
        <v>58</v>
      </c>
      <c r="J37" s="30">
        <v>5</v>
      </c>
      <c r="K37" s="14" t="s">
        <v>27</v>
      </c>
      <c r="L37" s="11"/>
      <c r="M37" s="1">
        <f t="shared" si="1"/>
        <v>2</v>
      </c>
      <c r="N37" s="16" t="s">
        <v>28</v>
      </c>
      <c r="O37" s="16" t="s">
        <v>101</v>
      </c>
      <c r="P37" s="7" t="s">
        <v>30</v>
      </c>
      <c r="S37" s="1"/>
      <c r="T37" s="15">
        <v>44652</v>
      </c>
      <c r="U37" s="16" t="s">
        <v>39</v>
      </c>
      <c r="V37" s="16">
        <v>58.575310000000002</v>
      </c>
      <c r="W37" s="16">
        <v>-153.712457</v>
      </c>
      <c r="X37" s="16">
        <v>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EQ37" s="1"/>
      <c r="ER37" s="1"/>
    </row>
    <row r="38" spans="1:148" s="14" customFormat="1" ht="16.25" customHeight="1">
      <c r="A38" s="1">
        <v>1043</v>
      </c>
      <c r="B38" s="33">
        <v>2019</v>
      </c>
      <c r="C38" s="23">
        <v>43654</v>
      </c>
      <c r="D38" s="16" t="s">
        <v>131</v>
      </c>
      <c r="E38" s="16" t="s">
        <v>131</v>
      </c>
      <c r="F38" s="32" t="s">
        <v>49</v>
      </c>
      <c r="G38" s="32" t="s">
        <v>50</v>
      </c>
      <c r="H38" s="32" t="s">
        <v>51</v>
      </c>
      <c r="I38" s="32" t="s">
        <v>58</v>
      </c>
      <c r="J38" s="30">
        <v>4</v>
      </c>
      <c r="K38" s="1" t="s">
        <v>27</v>
      </c>
      <c r="L38" s="16">
        <v>9</v>
      </c>
      <c r="M38" s="1">
        <f t="shared" si="1"/>
        <v>2</v>
      </c>
      <c r="N38" s="16" t="s">
        <v>28</v>
      </c>
      <c r="O38" s="16" t="s">
        <v>107</v>
      </c>
      <c r="P38" s="7" t="s">
        <v>30</v>
      </c>
      <c r="S38" s="7"/>
      <c r="T38" s="15">
        <v>44652</v>
      </c>
      <c r="U38" s="16" t="s">
        <v>39</v>
      </c>
      <c r="V38" s="16">
        <v>58.575310000000002</v>
      </c>
      <c r="W38" s="16">
        <v>-153.712457</v>
      </c>
      <c r="X38" s="16">
        <v>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EQ38" s="1"/>
      <c r="ER38" s="1"/>
    </row>
    <row r="39" spans="1:148" s="14" customFormat="1" ht="16.25" customHeight="1">
      <c r="A39" s="1">
        <v>1044</v>
      </c>
      <c r="B39" s="2">
        <v>2019</v>
      </c>
      <c r="C39" s="23">
        <v>43654</v>
      </c>
      <c r="D39" s="16" t="s">
        <v>133</v>
      </c>
      <c r="E39" s="16" t="s">
        <v>134</v>
      </c>
      <c r="F39" s="32" t="s">
        <v>49</v>
      </c>
      <c r="G39" s="32" t="s">
        <v>50</v>
      </c>
      <c r="H39" s="32" t="s">
        <v>51</v>
      </c>
      <c r="I39" s="32" t="s">
        <v>58</v>
      </c>
      <c r="J39" s="30">
        <v>4</v>
      </c>
      <c r="K39" s="1" t="s">
        <v>27</v>
      </c>
      <c r="L39" s="11"/>
      <c r="M39" s="1">
        <f t="shared" si="1"/>
        <v>2</v>
      </c>
      <c r="N39" s="16" t="s">
        <v>28</v>
      </c>
      <c r="O39" s="16" t="s">
        <v>113</v>
      </c>
      <c r="P39" s="7" t="s">
        <v>41</v>
      </c>
      <c r="Q39" s="1">
        <v>3</v>
      </c>
      <c r="R39" s="5">
        <v>5</v>
      </c>
      <c r="S39" s="1"/>
      <c r="T39" s="15">
        <v>44652</v>
      </c>
      <c r="U39" s="16" t="s">
        <v>39</v>
      </c>
      <c r="V39" s="16">
        <v>58.575310000000002</v>
      </c>
      <c r="W39" s="16">
        <v>-153.712457</v>
      </c>
      <c r="X39" s="16">
        <v>1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EQ39" s="1"/>
      <c r="ER39" s="1"/>
    </row>
    <row r="40" spans="1:148" s="14" customFormat="1" ht="16.25" customHeight="1">
      <c r="A40" s="1">
        <v>1045</v>
      </c>
      <c r="B40" s="33">
        <v>2019</v>
      </c>
      <c r="C40" s="23">
        <v>43654</v>
      </c>
      <c r="D40" s="16" t="s">
        <v>133</v>
      </c>
      <c r="E40" s="16" t="s">
        <v>133</v>
      </c>
      <c r="F40" s="32" t="s">
        <v>49</v>
      </c>
      <c r="G40" s="32" t="s">
        <v>50</v>
      </c>
      <c r="H40" s="32" t="s">
        <v>51</v>
      </c>
      <c r="I40" s="32" t="s">
        <v>58</v>
      </c>
      <c r="J40" s="30">
        <v>4</v>
      </c>
      <c r="K40" s="1" t="s">
        <v>27</v>
      </c>
      <c r="L40" s="34" t="s">
        <v>115</v>
      </c>
      <c r="M40" s="1">
        <f t="shared" si="1"/>
        <v>2</v>
      </c>
      <c r="N40" s="16" t="s">
        <v>28</v>
      </c>
      <c r="O40" s="16" t="s">
        <v>95</v>
      </c>
      <c r="P40" s="7" t="s">
        <v>30</v>
      </c>
      <c r="S40" s="7"/>
      <c r="T40" s="15">
        <v>44652</v>
      </c>
      <c r="U40" s="16" t="s">
        <v>39</v>
      </c>
      <c r="V40" s="16">
        <v>58.575310000000002</v>
      </c>
      <c r="W40" s="16">
        <v>-153.712457</v>
      </c>
      <c r="X40" s="16">
        <v>1</v>
      </c>
      <c r="Y40" s="16" t="s">
        <v>135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EQ40" s="1"/>
      <c r="ER40" s="1"/>
    </row>
    <row r="41" spans="1:148" s="14" customFormat="1" ht="16.25" customHeight="1">
      <c r="A41" s="1">
        <v>1046</v>
      </c>
      <c r="B41" s="2">
        <v>2019</v>
      </c>
      <c r="C41" s="23">
        <v>43653</v>
      </c>
      <c r="D41" s="16" t="s">
        <v>136</v>
      </c>
      <c r="E41" s="16" t="s">
        <v>137</v>
      </c>
      <c r="F41" s="32" t="s">
        <v>49</v>
      </c>
      <c r="G41" s="32" t="s">
        <v>50</v>
      </c>
      <c r="H41" s="32" t="s">
        <v>51</v>
      </c>
      <c r="I41" s="32" t="s">
        <v>57</v>
      </c>
      <c r="J41" s="30">
        <v>4</v>
      </c>
      <c r="K41" s="1" t="s">
        <v>27</v>
      </c>
      <c r="L41" s="11"/>
      <c r="M41" s="1">
        <f t="shared" si="1"/>
        <v>2</v>
      </c>
      <c r="N41" s="16" t="s">
        <v>28</v>
      </c>
      <c r="O41" s="16" t="s">
        <v>101</v>
      </c>
      <c r="P41" s="7" t="s">
        <v>30</v>
      </c>
      <c r="S41" s="1"/>
      <c r="T41" s="15">
        <v>44652</v>
      </c>
      <c r="U41" s="16" t="s">
        <v>39</v>
      </c>
      <c r="V41" s="16">
        <v>58.440429999999999</v>
      </c>
      <c r="W41" s="16">
        <v>-154.02856</v>
      </c>
      <c r="X41" s="16">
        <v>1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EQ41" s="1"/>
      <c r="ER41" s="1"/>
    </row>
    <row r="42" spans="1:148" s="14" customFormat="1" ht="16.25" customHeight="1">
      <c r="A42" s="1">
        <v>1047</v>
      </c>
      <c r="B42" s="33">
        <v>2019</v>
      </c>
      <c r="C42" s="23">
        <v>43653</v>
      </c>
      <c r="D42" s="16" t="s">
        <v>136</v>
      </c>
      <c r="E42" s="16" t="s">
        <v>136</v>
      </c>
      <c r="F42" s="32" t="s">
        <v>49</v>
      </c>
      <c r="G42" s="32" t="s">
        <v>50</v>
      </c>
      <c r="H42" s="32" t="s">
        <v>51</v>
      </c>
      <c r="I42" s="32" t="s">
        <v>57</v>
      </c>
      <c r="J42" s="30">
        <v>3</v>
      </c>
      <c r="K42" s="1" t="s">
        <v>27</v>
      </c>
      <c r="L42" s="16">
        <v>6</v>
      </c>
      <c r="M42" s="1">
        <f t="shared" si="1"/>
        <v>2</v>
      </c>
      <c r="N42" s="16" t="s">
        <v>28</v>
      </c>
      <c r="O42" s="16" t="s">
        <v>107</v>
      </c>
      <c r="P42" s="7" t="s">
        <v>41</v>
      </c>
      <c r="Q42" s="11">
        <v>3</v>
      </c>
      <c r="R42" s="12">
        <v>4</v>
      </c>
      <c r="S42" s="7"/>
      <c r="T42" s="15">
        <v>44652</v>
      </c>
      <c r="U42" s="16" t="s">
        <v>39</v>
      </c>
      <c r="V42" s="16">
        <v>58.440429999999999</v>
      </c>
      <c r="W42" s="16">
        <v>-154.02856</v>
      </c>
      <c r="X42" s="16">
        <v>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EQ42" s="1"/>
      <c r="ER42" s="1"/>
    </row>
    <row r="43" spans="1:148" s="14" customFormat="1" ht="16.25" customHeight="1">
      <c r="A43" s="1">
        <v>1048</v>
      </c>
      <c r="B43" s="2">
        <v>2019</v>
      </c>
      <c r="C43" s="23">
        <v>43654</v>
      </c>
      <c r="D43" s="16" t="s">
        <v>138</v>
      </c>
      <c r="E43" s="16" t="s">
        <v>139</v>
      </c>
      <c r="F43" s="32" t="s">
        <v>49</v>
      </c>
      <c r="G43" s="32" t="s">
        <v>50</v>
      </c>
      <c r="H43" s="32" t="s">
        <v>51</v>
      </c>
      <c r="I43" s="32" t="s">
        <v>58</v>
      </c>
      <c r="J43" s="30">
        <v>3</v>
      </c>
      <c r="K43" s="1" t="s">
        <v>27</v>
      </c>
      <c r="L43" s="11"/>
      <c r="M43" s="1">
        <f t="shared" si="1"/>
        <v>2</v>
      </c>
      <c r="N43" s="16" t="s">
        <v>28</v>
      </c>
      <c r="O43" s="16" t="s">
        <v>113</v>
      </c>
      <c r="P43" s="7" t="s">
        <v>30</v>
      </c>
      <c r="S43" s="1"/>
      <c r="T43" s="15">
        <v>44652</v>
      </c>
      <c r="U43" s="16" t="s">
        <v>31</v>
      </c>
      <c r="V43" s="16">
        <v>58.575139999999998</v>
      </c>
      <c r="W43" s="16">
        <v>-153.712626</v>
      </c>
      <c r="X43" s="16">
        <v>1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EQ43" s="1"/>
      <c r="ER43" s="1"/>
    </row>
    <row r="44" spans="1:148" s="14" customFormat="1" ht="16.25" customHeight="1">
      <c r="A44" s="1">
        <v>1049</v>
      </c>
      <c r="B44" s="33">
        <v>2019</v>
      </c>
      <c r="C44" s="23">
        <v>43654</v>
      </c>
      <c r="D44" s="16" t="s">
        <v>138</v>
      </c>
      <c r="E44" s="16" t="s">
        <v>138</v>
      </c>
      <c r="F44" s="32" t="s">
        <v>49</v>
      </c>
      <c r="G44" s="32" t="s">
        <v>50</v>
      </c>
      <c r="H44" s="32" t="s">
        <v>51</v>
      </c>
      <c r="I44" s="32" t="s">
        <v>58</v>
      </c>
      <c r="J44" s="30">
        <v>7</v>
      </c>
      <c r="K44" s="1" t="s">
        <v>27</v>
      </c>
      <c r="L44" s="16">
        <v>15</v>
      </c>
      <c r="M44" s="1">
        <f t="shared" si="1"/>
        <v>2</v>
      </c>
      <c r="N44" s="16" t="s">
        <v>28</v>
      </c>
      <c r="O44" s="16" t="s">
        <v>140</v>
      </c>
      <c r="P44" s="7" t="s">
        <v>41</v>
      </c>
      <c r="Q44" s="11">
        <v>7</v>
      </c>
      <c r="R44" s="12">
        <v>8</v>
      </c>
      <c r="S44" s="7"/>
      <c r="T44" s="15">
        <v>44652</v>
      </c>
      <c r="U44" s="16" t="s">
        <v>31</v>
      </c>
      <c r="V44" s="16">
        <v>58.575139999999998</v>
      </c>
      <c r="W44" s="16">
        <v>-153.712626</v>
      </c>
      <c r="X44" s="16">
        <v>1</v>
      </c>
      <c r="Y44" s="16" t="s">
        <v>141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EQ44" s="1"/>
      <c r="ER44" s="1"/>
    </row>
    <row r="45" spans="1:148" s="14" customFormat="1" ht="16.25" customHeight="1">
      <c r="A45" s="1">
        <v>1050</v>
      </c>
      <c r="B45" s="2">
        <v>2019</v>
      </c>
      <c r="C45" s="23">
        <v>43646</v>
      </c>
      <c r="D45" s="16" t="s">
        <v>142</v>
      </c>
      <c r="E45" s="16" t="s">
        <v>143</v>
      </c>
      <c r="F45" s="32" t="s">
        <v>49</v>
      </c>
      <c r="G45" s="32" t="s">
        <v>50</v>
      </c>
      <c r="H45" s="32" t="s">
        <v>51</v>
      </c>
      <c r="I45" s="32" t="s">
        <v>52</v>
      </c>
      <c r="J45" s="30">
        <v>9</v>
      </c>
      <c r="K45" s="1" t="s">
        <v>27</v>
      </c>
      <c r="L45" s="11"/>
      <c r="M45" s="1">
        <f t="shared" si="1"/>
        <v>3</v>
      </c>
      <c r="N45" s="16" t="s">
        <v>28</v>
      </c>
      <c r="O45" s="16" t="s">
        <v>113</v>
      </c>
      <c r="P45" s="7" t="s">
        <v>30</v>
      </c>
      <c r="S45" s="1"/>
      <c r="T45" s="15">
        <v>44652</v>
      </c>
      <c r="U45" s="16" t="s">
        <v>39</v>
      </c>
      <c r="V45" s="16">
        <v>58.874459999999999</v>
      </c>
      <c r="W45" s="16">
        <v>-153.32857000000001</v>
      </c>
      <c r="X45" s="16">
        <v>1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EQ45" s="1"/>
      <c r="ER45" s="1"/>
    </row>
    <row r="46" spans="1:148" s="14" customFormat="1" ht="16.25" customHeight="1">
      <c r="A46" s="1">
        <v>1051</v>
      </c>
      <c r="B46" s="2">
        <v>2019</v>
      </c>
      <c r="C46" s="27">
        <v>43646</v>
      </c>
      <c r="D46" s="1" t="s">
        <v>142</v>
      </c>
      <c r="E46" s="1" t="s">
        <v>144</v>
      </c>
      <c r="F46" s="24" t="s">
        <v>49</v>
      </c>
      <c r="G46" s="5" t="s">
        <v>50</v>
      </c>
      <c r="H46" s="24" t="s">
        <v>51</v>
      </c>
      <c r="I46" s="24" t="s">
        <v>52</v>
      </c>
      <c r="J46" s="1">
        <v>6</v>
      </c>
      <c r="K46" s="1" t="s">
        <v>27</v>
      </c>
      <c r="L46" s="1"/>
      <c r="M46" s="1">
        <f t="shared" si="1"/>
        <v>2</v>
      </c>
      <c r="N46" s="1" t="s">
        <v>28</v>
      </c>
      <c r="O46" s="1" t="s">
        <v>145</v>
      </c>
      <c r="P46" s="7" t="s">
        <v>30</v>
      </c>
      <c r="Q46" s="1"/>
      <c r="R46" s="5"/>
      <c r="S46" s="1"/>
      <c r="T46" s="13">
        <v>44713</v>
      </c>
      <c r="U46" s="26" t="s">
        <v>39</v>
      </c>
      <c r="V46" s="16">
        <v>58.874459999999999</v>
      </c>
      <c r="W46" s="16">
        <v>-153.32857000000001</v>
      </c>
      <c r="X46" s="16">
        <v>1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EQ46" s="1"/>
      <c r="ER46" s="1"/>
    </row>
    <row r="47" spans="1:148" s="14" customFormat="1" ht="16.25" customHeight="1">
      <c r="A47" s="1">
        <v>1052</v>
      </c>
      <c r="B47" s="33">
        <v>2019</v>
      </c>
      <c r="C47" s="23">
        <v>43646</v>
      </c>
      <c r="D47" s="16" t="s">
        <v>142</v>
      </c>
      <c r="E47" s="16" t="s">
        <v>142</v>
      </c>
      <c r="F47" s="32" t="s">
        <v>49</v>
      </c>
      <c r="G47" s="32" t="s">
        <v>50</v>
      </c>
      <c r="H47" s="32" t="s">
        <v>51</v>
      </c>
      <c r="I47" s="32" t="s">
        <v>52</v>
      </c>
      <c r="J47" s="30">
        <v>8</v>
      </c>
      <c r="K47" s="1" t="s">
        <v>27</v>
      </c>
      <c r="L47" s="16" t="s">
        <v>146</v>
      </c>
      <c r="M47" s="1">
        <f t="shared" si="1"/>
        <v>2</v>
      </c>
      <c r="N47" s="16" t="s">
        <v>28</v>
      </c>
      <c r="O47" s="16" t="s">
        <v>95</v>
      </c>
      <c r="P47" s="7" t="s">
        <v>41</v>
      </c>
      <c r="Q47" s="11">
        <v>7</v>
      </c>
      <c r="R47" s="12">
        <v>9</v>
      </c>
      <c r="S47" s="7"/>
      <c r="T47" s="15">
        <v>44652</v>
      </c>
      <c r="U47" s="16" t="s">
        <v>39</v>
      </c>
      <c r="V47" s="16">
        <v>58.874459999999999</v>
      </c>
      <c r="W47" s="16">
        <v>-153.32857000000001</v>
      </c>
      <c r="X47" s="16">
        <v>1</v>
      </c>
      <c r="Y47" s="16" t="s">
        <v>147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EQ47" s="1"/>
      <c r="ER47" s="1"/>
    </row>
    <row r="48" spans="1:148" s="14" customFormat="1" ht="16.25" customHeight="1">
      <c r="A48" s="1">
        <v>1053</v>
      </c>
      <c r="B48" s="2">
        <v>2019</v>
      </c>
      <c r="C48" s="23">
        <v>43654</v>
      </c>
      <c r="D48" s="16" t="s">
        <v>148</v>
      </c>
      <c r="E48" s="16" t="s">
        <v>149</v>
      </c>
      <c r="F48" s="32" t="s">
        <v>49</v>
      </c>
      <c r="G48" s="32" t="s">
        <v>50</v>
      </c>
      <c r="H48" s="32" t="s">
        <v>51</v>
      </c>
      <c r="I48" s="32" t="s">
        <v>58</v>
      </c>
      <c r="J48" s="30">
        <v>0</v>
      </c>
      <c r="K48" s="1" t="s">
        <v>27</v>
      </c>
      <c r="L48" s="11"/>
      <c r="M48" s="1">
        <f t="shared" si="1"/>
        <v>1</v>
      </c>
      <c r="N48" s="16" t="s">
        <v>28</v>
      </c>
      <c r="O48" s="16" t="s">
        <v>113</v>
      </c>
      <c r="P48" s="7" t="s">
        <v>30</v>
      </c>
      <c r="S48" s="1"/>
      <c r="T48" s="15">
        <v>44652</v>
      </c>
      <c r="U48" s="16" t="s">
        <v>39</v>
      </c>
      <c r="V48" s="16">
        <v>58.564579999999999</v>
      </c>
      <c r="W48" s="16">
        <v>-153.72730999999999</v>
      </c>
      <c r="X48" s="16">
        <v>1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EQ48" s="1"/>
      <c r="ER48" s="1"/>
    </row>
    <row r="49" spans="1:148" s="14" customFormat="1" ht="16.25" customHeight="1">
      <c r="A49" s="1">
        <v>1054</v>
      </c>
      <c r="B49" s="33">
        <v>2019</v>
      </c>
      <c r="C49" s="23">
        <v>43654</v>
      </c>
      <c r="D49" s="16" t="s">
        <v>148</v>
      </c>
      <c r="E49" s="16" t="s">
        <v>148</v>
      </c>
      <c r="F49" s="32" t="s">
        <v>49</v>
      </c>
      <c r="G49" s="32" t="s">
        <v>50</v>
      </c>
      <c r="H49" s="32" t="s">
        <v>51</v>
      </c>
      <c r="I49" s="32" t="s">
        <v>58</v>
      </c>
      <c r="J49" s="30">
        <v>1</v>
      </c>
      <c r="K49" s="1" t="s">
        <v>27</v>
      </c>
      <c r="L49" s="1">
        <v>1</v>
      </c>
      <c r="M49" s="1">
        <f t="shared" si="1"/>
        <v>1</v>
      </c>
      <c r="N49" s="16" t="s">
        <v>28</v>
      </c>
      <c r="O49" s="16" t="s">
        <v>107</v>
      </c>
      <c r="P49" s="7" t="s">
        <v>30</v>
      </c>
      <c r="S49" s="7"/>
      <c r="T49" s="15">
        <v>44652</v>
      </c>
      <c r="U49" s="16" t="s">
        <v>39</v>
      </c>
      <c r="V49" s="16">
        <v>58.564579999999999</v>
      </c>
      <c r="W49" s="16">
        <v>-153.72730999999999</v>
      </c>
      <c r="X49" s="16">
        <v>1</v>
      </c>
      <c r="Y49" s="16" t="s">
        <v>150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EQ49" s="1"/>
      <c r="ER49" s="1"/>
    </row>
    <row r="50" spans="1:148" ht="16.25" customHeight="1">
      <c r="A50" s="1">
        <v>1055</v>
      </c>
      <c r="B50" s="2">
        <v>2019</v>
      </c>
      <c r="C50" s="23">
        <v>43654</v>
      </c>
      <c r="D50" s="16" t="s">
        <v>151</v>
      </c>
      <c r="E50" s="16" t="s">
        <v>152</v>
      </c>
      <c r="F50" s="32" t="s">
        <v>49</v>
      </c>
      <c r="G50" s="32" t="s">
        <v>50</v>
      </c>
      <c r="H50" s="32" t="s">
        <v>51</v>
      </c>
      <c r="I50" s="32" t="s">
        <v>58</v>
      </c>
      <c r="J50" s="30">
        <v>1</v>
      </c>
      <c r="K50" s="1" t="s">
        <v>27</v>
      </c>
      <c r="L50" s="11"/>
      <c r="M50" s="1">
        <f t="shared" si="1"/>
        <v>1</v>
      </c>
      <c r="N50" s="16" t="s">
        <v>28</v>
      </c>
      <c r="O50" s="16" t="s">
        <v>113</v>
      </c>
      <c r="P50" s="7" t="s">
        <v>30</v>
      </c>
      <c r="Q50" s="14"/>
      <c r="R50" s="14"/>
      <c r="T50" s="15">
        <v>44652</v>
      </c>
      <c r="U50" s="16" t="s">
        <v>31</v>
      </c>
      <c r="V50" s="16">
        <v>58.565989999999999</v>
      </c>
      <c r="W50" s="16">
        <v>-153.72542000000001</v>
      </c>
      <c r="X50" s="16">
        <v>1</v>
      </c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</row>
    <row r="51" spans="1:148" ht="16.25" customHeight="1">
      <c r="A51" s="1">
        <v>1056</v>
      </c>
      <c r="B51" s="33">
        <v>2019</v>
      </c>
      <c r="C51" s="23">
        <v>43654</v>
      </c>
      <c r="D51" s="16" t="s">
        <v>151</v>
      </c>
      <c r="E51" s="16" t="s">
        <v>151</v>
      </c>
      <c r="F51" s="32" t="s">
        <v>49</v>
      </c>
      <c r="G51" s="32" t="s">
        <v>50</v>
      </c>
      <c r="H51" s="32" t="s">
        <v>51</v>
      </c>
      <c r="I51" s="32" t="s">
        <v>58</v>
      </c>
      <c r="J51" s="30">
        <v>2</v>
      </c>
      <c r="K51" s="1" t="s">
        <v>27</v>
      </c>
      <c r="L51" s="34" t="s">
        <v>114</v>
      </c>
      <c r="M51" s="1">
        <f t="shared" si="1"/>
        <v>2</v>
      </c>
      <c r="N51" s="16" t="s">
        <v>28</v>
      </c>
      <c r="O51" s="16" t="s">
        <v>95</v>
      </c>
      <c r="P51" s="7" t="s">
        <v>41</v>
      </c>
      <c r="Q51" s="11">
        <v>1</v>
      </c>
      <c r="R51" s="12">
        <v>2</v>
      </c>
      <c r="S51" s="7"/>
      <c r="T51" s="15">
        <v>44652</v>
      </c>
      <c r="U51" s="16" t="s">
        <v>31</v>
      </c>
      <c r="V51" s="16">
        <v>58.565989999999999</v>
      </c>
      <c r="W51" s="16">
        <v>-153.72542000000001</v>
      </c>
      <c r="X51" s="16">
        <v>1</v>
      </c>
      <c r="Y51" s="16" t="s">
        <v>153</v>
      </c>
      <c r="DT51" s="16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</row>
    <row r="52" spans="1:148" ht="16.25" customHeight="1">
      <c r="A52" s="1">
        <v>1059</v>
      </c>
      <c r="B52" s="2">
        <v>2019</v>
      </c>
      <c r="C52" s="23">
        <v>43654</v>
      </c>
      <c r="D52" s="16" t="s">
        <v>154</v>
      </c>
      <c r="E52" s="16" t="s">
        <v>155</v>
      </c>
      <c r="F52" s="32" t="s">
        <v>49</v>
      </c>
      <c r="G52" s="32" t="s">
        <v>50</v>
      </c>
      <c r="H52" s="32" t="s">
        <v>51</v>
      </c>
      <c r="I52" s="32" t="s">
        <v>58</v>
      </c>
      <c r="J52" s="30">
        <v>5</v>
      </c>
      <c r="K52" s="14" t="s">
        <v>27</v>
      </c>
      <c r="L52" s="11"/>
      <c r="M52" s="1">
        <f t="shared" si="1"/>
        <v>2</v>
      </c>
      <c r="N52" s="16" t="s">
        <v>28</v>
      </c>
      <c r="O52" s="16" t="s">
        <v>101</v>
      </c>
      <c r="P52" s="7" t="s">
        <v>41</v>
      </c>
      <c r="Q52" s="1">
        <v>4</v>
      </c>
      <c r="R52" s="5">
        <v>6</v>
      </c>
      <c r="T52" s="15">
        <v>44652</v>
      </c>
      <c r="U52" s="16" t="s">
        <v>39</v>
      </c>
      <c r="V52" s="16">
        <v>58.575311999999997</v>
      </c>
      <c r="W52" s="16">
        <v>-153.712457</v>
      </c>
      <c r="X52" s="16">
        <v>1</v>
      </c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</row>
    <row r="53" spans="1:148" ht="16.25" customHeight="1">
      <c r="A53" s="1">
        <v>1060</v>
      </c>
      <c r="B53" s="33">
        <v>2019</v>
      </c>
      <c r="C53" s="23">
        <v>43654</v>
      </c>
      <c r="D53" s="16" t="s">
        <v>154</v>
      </c>
      <c r="E53" s="16" t="s">
        <v>154</v>
      </c>
      <c r="F53" s="32" t="s">
        <v>49</v>
      </c>
      <c r="G53" s="32" t="s">
        <v>50</v>
      </c>
      <c r="H53" s="32" t="s">
        <v>51</v>
      </c>
      <c r="I53" s="32" t="s">
        <v>58</v>
      </c>
      <c r="J53" s="30">
        <v>6</v>
      </c>
      <c r="K53" s="1" t="s">
        <v>27</v>
      </c>
      <c r="L53" s="1">
        <v>10</v>
      </c>
      <c r="M53" s="1">
        <f t="shared" si="1"/>
        <v>2</v>
      </c>
      <c r="N53" s="16" t="s">
        <v>28</v>
      </c>
      <c r="O53" s="16" t="s">
        <v>122</v>
      </c>
      <c r="P53" s="7" t="s">
        <v>41</v>
      </c>
      <c r="Q53" s="11">
        <v>6</v>
      </c>
      <c r="R53" s="12">
        <v>7</v>
      </c>
      <c r="S53" s="16"/>
      <c r="T53" s="15">
        <v>44652</v>
      </c>
      <c r="U53" s="16" t="s">
        <v>39</v>
      </c>
      <c r="V53" s="16">
        <v>58.575311999999997</v>
      </c>
      <c r="W53" s="16">
        <v>-153.712457</v>
      </c>
      <c r="X53" s="16">
        <v>1</v>
      </c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</row>
    <row r="54" spans="1:148" ht="16.25" customHeight="1">
      <c r="A54" s="1">
        <v>1062</v>
      </c>
      <c r="B54" s="2">
        <v>2019</v>
      </c>
      <c r="C54" s="23">
        <v>43654</v>
      </c>
      <c r="D54" s="16" t="s">
        <v>156</v>
      </c>
      <c r="E54" s="16" t="s">
        <v>157</v>
      </c>
      <c r="F54" s="32" t="s">
        <v>49</v>
      </c>
      <c r="G54" s="32" t="s">
        <v>50</v>
      </c>
      <c r="H54" s="32" t="s">
        <v>51</v>
      </c>
      <c r="I54" s="32" t="s">
        <v>58</v>
      </c>
      <c r="J54" s="30">
        <v>1</v>
      </c>
      <c r="K54" s="1" t="s">
        <v>27</v>
      </c>
      <c r="L54" s="11"/>
      <c r="M54" s="1">
        <f t="shared" si="1"/>
        <v>1</v>
      </c>
      <c r="N54" s="16" t="s">
        <v>28</v>
      </c>
      <c r="O54" s="16" t="s">
        <v>113</v>
      </c>
      <c r="P54" s="7" t="s">
        <v>30</v>
      </c>
      <c r="Q54" s="14"/>
      <c r="R54" s="14"/>
      <c r="T54" s="15">
        <v>44652</v>
      </c>
      <c r="U54" s="16" t="s">
        <v>39</v>
      </c>
      <c r="V54" s="16">
        <v>58.575209999999998</v>
      </c>
      <c r="W54" s="16">
        <v>-153.71223900000001</v>
      </c>
      <c r="X54" s="16">
        <v>1</v>
      </c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</row>
    <row r="55" spans="1:148" ht="16.25" customHeight="1">
      <c r="A55" s="1">
        <v>1063</v>
      </c>
      <c r="B55" s="33">
        <v>2019</v>
      </c>
      <c r="C55" s="23">
        <v>43654</v>
      </c>
      <c r="D55" s="16" t="s">
        <v>156</v>
      </c>
      <c r="E55" s="16" t="s">
        <v>156</v>
      </c>
      <c r="F55" s="32" t="s">
        <v>49</v>
      </c>
      <c r="G55" s="32" t="s">
        <v>50</v>
      </c>
      <c r="H55" s="32" t="s">
        <v>51</v>
      </c>
      <c r="I55" s="32" t="s">
        <v>58</v>
      </c>
      <c r="J55" s="30">
        <v>1</v>
      </c>
      <c r="K55" s="1" t="s">
        <v>27</v>
      </c>
      <c r="L55" s="1">
        <v>7</v>
      </c>
      <c r="M55" s="1">
        <f t="shared" si="1"/>
        <v>1</v>
      </c>
      <c r="N55" s="16" t="s">
        <v>28</v>
      </c>
      <c r="O55" s="16" t="s">
        <v>95</v>
      </c>
      <c r="P55" s="7" t="s">
        <v>30</v>
      </c>
      <c r="Q55" s="14"/>
      <c r="R55" s="14"/>
      <c r="S55" s="7"/>
      <c r="T55" s="15">
        <v>44652</v>
      </c>
      <c r="U55" s="16" t="s">
        <v>39</v>
      </c>
      <c r="V55" s="16">
        <v>58.575209999999998</v>
      </c>
      <c r="W55" s="16">
        <v>-153.71223900000001</v>
      </c>
      <c r="X55" s="16">
        <v>1</v>
      </c>
      <c r="Y55" s="16" t="s">
        <v>158</v>
      </c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</row>
    <row r="56" spans="1:148" ht="16.25" customHeight="1">
      <c r="A56" s="1">
        <v>1145</v>
      </c>
      <c r="B56" s="14">
        <v>2021</v>
      </c>
      <c r="C56" s="35">
        <v>44371</v>
      </c>
      <c r="D56" s="14" t="s">
        <v>159</v>
      </c>
      <c r="E56" s="14" t="s">
        <v>160</v>
      </c>
      <c r="F56" s="14" t="s">
        <v>49</v>
      </c>
      <c r="G56" s="14" t="s">
        <v>50</v>
      </c>
      <c r="H56" s="14" t="s">
        <v>51</v>
      </c>
      <c r="I56" s="5" t="s">
        <v>94</v>
      </c>
      <c r="J56" s="25"/>
      <c r="K56" s="14" t="s">
        <v>27</v>
      </c>
      <c r="L56" s="14"/>
      <c r="M56" s="1">
        <f t="shared" si="1"/>
        <v>1</v>
      </c>
      <c r="N56" s="7" t="s">
        <v>28</v>
      </c>
      <c r="O56" s="7" t="s">
        <v>116</v>
      </c>
      <c r="P56" s="28"/>
      <c r="S56" s="29" t="s">
        <v>82</v>
      </c>
      <c r="T56" s="13">
        <v>44713</v>
      </c>
      <c r="U56" s="14" t="s">
        <v>39</v>
      </c>
      <c r="V56" s="36">
        <v>58.604300000000002</v>
      </c>
      <c r="W56" s="36">
        <v>-153.90209999999999</v>
      </c>
      <c r="X56" s="14">
        <v>3</v>
      </c>
      <c r="Y56" s="14" t="s">
        <v>161</v>
      </c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</row>
    <row r="57" spans="1:148" ht="16.25" customHeight="1">
      <c r="A57" s="1">
        <v>1146</v>
      </c>
      <c r="B57" s="14">
        <v>2021</v>
      </c>
      <c r="C57" s="35">
        <v>44371</v>
      </c>
      <c r="D57" s="14" t="s">
        <v>159</v>
      </c>
      <c r="E57" s="14" t="s">
        <v>159</v>
      </c>
      <c r="F57" s="14" t="s">
        <v>49</v>
      </c>
      <c r="G57" s="14" t="s">
        <v>50</v>
      </c>
      <c r="H57" s="14" t="s">
        <v>51</v>
      </c>
      <c r="I57" s="5" t="s">
        <v>94</v>
      </c>
      <c r="J57" s="25">
        <v>2</v>
      </c>
      <c r="K57" s="14" t="s">
        <v>27</v>
      </c>
      <c r="L57" s="14"/>
      <c r="M57" s="1">
        <f t="shared" si="1"/>
        <v>2</v>
      </c>
      <c r="N57" s="7" t="s">
        <v>28</v>
      </c>
      <c r="O57" s="7" t="s">
        <v>93</v>
      </c>
      <c r="P57" s="28" t="s">
        <v>41</v>
      </c>
      <c r="Q57" s="1">
        <v>1</v>
      </c>
      <c r="R57" s="5">
        <v>2</v>
      </c>
      <c r="S57" s="29"/>
      <c r="T57" s="13">
        <v>44713</v>
      </c>
      <c r="U57" s="14" t="s">
        <v>39</v>
      </c>
      <c r="V57" s="36">
        <v>58.604300000000002</v>
      </c>
      <c r="W57" s="36">
        <v>-153.90209999999999</v>
      </c>
      <c r="X57" s="14">
        <v>3</v>
      </c>
      <c r="Y57" s="14" t="s">
        <v>161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</row>
    <row r="58" spans="1:148" ht="16.25" customHeight="1">
      <c r="A58" s="1">
        <v>1147</v>
      </c>
      <c r="B58" s="14">
        <v>2021</v>
      </c>
      <c r="C58" s="35">
        <v>44371</v>
      </c>
      <c r="D58" s="14" t="s">
        <v>162</v>
      </c>
      <c r="E58" s="14" t="s">
        <v>163</v>
      </c>
      <c r="F58" s="14" t="s">
        <v>49</v>
      </c>
      <c r="G58" s="14" t="s">
        <v>50</v>
      </c>
      <c r="H58" s="14" t="s">
        <v>51</v>
      </c>
      <c r="I58" s="5" t="s">
        <v>94</v>
      </c>
      <c r="J58" s="31">
        <v>5</v>
      </c>
      <c r="K58" s="2" t="s">
        <v>27</v>
      </c>
      <c r="L58" s="14" t="s">
        <v>36</v>
      </c>
      <c r="M58" s="1">
        <f t="shared" si="1"/>
        <v>2</v>
      </c>
      <c r="N58" s="7" t="s">
        <v>28</v>
      </c>
      <c r="O58" s="7" t="s">
        <v>96</v>
      </c>
      <c r="P58" s="28" t="s">
        <v>30</v>
      </c>
      <c r="S58" s="7"/>
      <c r="T58" s="13">
        <v>44713</v>
      </c>
      <c r="U58" s="14" t="s">
        <v>39</v>
      </c>
      <c r="V58" s="14">
        <v>58.604179999999999</v>
      </c>
      <c r="W58" s="14">
        <v>-153.76262399999999</v>
      </c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</row>
    <row r="59" spans="1:148" ht="16.25" customHeight="1">
      <c r="A59" s="1">
        <v>1148</v>
      </c>
      <c r="B59" s="14">
        <v>2021</v>
      </c>
      <c r="C59" s="35">
        <v>44371</v>
      </c>
      <c r="D59" s="14" t="s">
        <v>162</v>
      </c>
      <c r="E59" s="14" t="s">
        <v>164</v>
      </c>
      <c r="F59" s="14" t="s">
        <v>49</v>
      </c>
      <c r="G59" s="14" t="s">
        <v>50</v>
      </c>
      <c r="H59" s="14" t="s">
        <v>51</v>
      </c>
      <c r="I59" s="5" t="s">
        <v>94</v>
      </c>
      <c r="J59" s="25">
        <v>6</v>
      </c>
      <c r="K59" s="2" t="s">
        <v>27</v>
      </c>
      <c r="L59" s="14" t="s">
        <v>36</v>
      </c>
      <c r="M59" s="1">
        <f t="shared" si="1"/>
        <v>2</v>
      </c>
      <c r="N59" s="7" t="s">
        <v>28</v>
      </c>
      <c r="O59" s="7" t="s">
        <v>125</v>
      </c>
      <c r="P59" s="28" t="s">
        <v>30</v>
      </c>
      <c r="S59" s="7"/>
      <c r="T59" s="13">
        <v>44713</v>
      </c>
      <c r="U59" s="14" t="s">
        <v>39</v>
      </c>
      <c r="V59" s="14">
        <v>58.604179999999999</v>
      </c>
      <c r="W59" s="14">
        <v>-153.76262399999999</v>
      </c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</row>
    <row r="60" spans="1:148" ht="16.25" customHeight="1">
      <c r="A60" s="1">
        <v>1149</v>
      </c>
      <c r="B60" s="14">
        <v>2021</v>
      </c>
      <c r="C60" s="35">
        <v>44371</v>
      </c>
      <c r="D60" s="14" t="s">
        <v>162</v>
      </c>
      <c r="E60" s="14" t="s">
        <v>165</v>
      </c>
      <c r="F60" s="14" t="s">
        <v>49</v>
      </c>
      <c r="G60" s="14" t="s">
        <v>50</v>
      </c>
      <c r="H60" s="14" t="s">
        <v>51</v>
      </c>
      <c r="I60" s="5" t="s">
        <v>94</v>
      </c>
      <c r="J60" s="25">
        <v>5</v>
      </c>
      <c r="K60" s="2" t="s">
        <v>27</v>
      </c>
      <c r="L60" s="14" t="s">
        <v>36</v>
      </c>
      <c r="M60" s="1">
        <f t="shared" si="1"/>
        <v>2</v>
      </c>
      <c r="N60" s="7" t="s">
        <v>28</v>
      </c>
      <c r="O60" s="7" t="s">
        <v>117</v>
      </c>
      <c r="P60" s="28" t="s">
        <v>41</v>
      </c>
      <c r="Q60" s="1">
        <v>5</v>
      </c>
      <c r="R60" s="5">
        <v>6</v>
      </c>
      <c r="S60" s="7"/>
      <c r="T60" s="13">
        <v>44713</v>
      </c>
      <c r="U60" s="14" t="s">
        <v>39</v>
      </c>
      <c r="V60" s="14">
        <v>58.604179999999999</v>
      </c>
      <c r="W60" s="14">
        <v>-153.76262399999999</v>
      </c>
      <c r="X60" s="14">
        <v>1</v>
      </c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</row>
    <row r="61" spans="1:148" ht="16.25" customHeight="1">
      <c r="A61" s="1">
        <v>1150</v>
      </c>
      <c r="B61" s="14">
        <v>2021</v>
      </c>
      <c r="C61" s="35">
        <v>44371</v>
      </c>
      <c r="D61" s="14" t="s">
        <v>162</v>
      </c>
      <c r="E61" s="14" t="s">
        <v>162</v>
      </c>
      <c r="F61" s="14" t="s">
        <v>49</v>
      </c>
      <c r="G61" s="14" t="s">
        <v>50</v>
      </c>
      <c r="H61" s="14" t="s">
        <v>51</v>
      </c>
      <c r="I61" s="5" t="s">
        <v>94</v>
      </c>
      <c r="J61" s="25">
        <v>7</v>
      </c>
      <c r="K61" s="2" t="s">
        <v>27</v>
      </c>
      <c r="L61" s="14" t="s">
        <v>36</v>
      </c>
      <c r="M61" s="1">
        <f t="shared" si="1"/>
        <v>2</v>
      </c>
      <c r="N61" s="7" t="s">
        <v>28</v>
      </c>
      <c r="O61" s="7" t="s">
        <v>95</v>
      </c>
      <c r="P61" s="28" t="s">
        <v>30</v>
      </c>
      <c r="S61" s="29"/>
      <c r="T61" s="13">
        <v>44713</v>
      </c>
      <c r="U61" s="14" t="s">
        <v>39</v>
      </c>
      <c r="V61" s="14">
        <v>58.604179999999999</v>
      </c>
      <c r="W61" s="14">
        <v>-153.76262399999999</v>
      </c>
      <c r="X61" s="14">
        <v>1</v>
      </c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</row>
    <row r="62" spans="1:148" ht="16.25" customHeight="1">
      <c r="A62" s="1">
        <v>1151</v>
      </c>
      <c r="B62" s="14">
        <v>2021</v>
      </c>
      <c r="C62" s="35">
        <v>44371</v>
      </c>
      <c r="D62" s="14" t="s">
        <v>166</v>
      </c>
      <c r="E62" s="14" t="s">
        <v>167</v>
      </c>
      <c r="F62" s="14" t="s">
        <v>49</v>
      </c>
      <c r="G62" s="14" t="s">
        <v>50</v>
      </c>
      <c r="H62" s="14" t="s">
        <v>51</v>
      </c>
      <c r="I62" s="5" t="s">
        <v>94</v>
      </c>
      <c r="J62" s="31">
        <v>7</v>
      </c>
      <c r="K62" s="2" t="s">
        <v>27</v>
      </c>
      <c r="L62" s="14" t="s">
        <v>30</v>
      </c>
      <c r="M62" s="1">
        <f t="shared" si="1"/>
        <v>2</v>
      </c>
      <c r="N62" s="7" t="s">
        <v>28</v>
      </c>
      <c r="O62" s="7" t="s">
        <v>168</v>
      </c>
      <c r="P62" s="28" t="s">
        <v>41</v>
      </c>
      <c r="Q62" s="1">
        <v>7</v>
      </c>
      <c r="R62" s="5">
        <v>8</v>
      </c>
      <c r="S62" s="7"/>
      <c r="T62" s="13">
        <v>44713</v>
      </c>
      <c r="U62" s="14" t="s">
        <v>39</v>
      </c>
      <c r="V62" s="14">
        <v>58.603729000000001</v>
      </c>
      <c r="W62" s="14">
        <v>-153.76409699999999</v>
      </c>
      <c r="X62" s="14">
        <v>1</v>
      </c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</row>
    <row r="63" spans="1:148" ht="16.25" customHeight="1">
      <c r="A63" s="1">
        <v>1152</v>
      </c>
      <c r="B63" s="14">
        <v>2021</v>
      </c>
      <c r="C63" s="35">
        <v>44371</v>
      </c>
      <c r="D63" s="14" t="s">
        <v>166</v>
      </c>
      <c r="E63" s="14" t="s">
        <v>166</v>
      </c>
      <c r="F63" s="14" t="s">
        <v>49</v>
      </c>
      <c r="G63" s="14" t="s">
        <v>50</v>
      </c>
      <c r="H63" s="14" t="s">
        <v>51</v>
      </c>
      <c r="I63" s="5" t="s">
        <v>94</v>
      </c>
      <c r="J63" s="25">
        <v>9</v>
      </c>
      <c r="K63" s="2" t="s">
        <v>27</v>
      </c>
      <c r="L63" s="14" t="s">
        <v>30</v>
      </c>
      <c r="M63" s="1">
        <f t="shared" si="1"/>
        <v>3</v>
      </c>
      <c r="N63" s="7" t="s">
        <v>28</v>
      </c>
      <c r="O63" s="7" t="s">
        <v>95</v>
      </c>
      <c r="P63" s="28" t="s">
        <v>30</v>
      </c>
      <c r="S63" s="29"/>
      <c r="T63" s="13">
        <v>44713</v>
      </c>
      <c r="U63" s="14" t="s">
        <v>39</v>
      </c>
      <c r="V63" s="14">
        <v>58.603729000000001</v>
      </c>
      <c r="W63" s="14">
        <v>-153.76409699999999</v>
      </c>
      <c r="X63" s="14">
        <v>1</v>
      </c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</row>
    <row r="64" spans="1:148" ht="16.25" customHeight="1">
      <c r="A64" s="1">
        <v>1153</v>
      </c>
      <c r="B64" s="14">
        <v>2021</v>
      </c>
      <c r="C64" s="35">
        <v>44371</v>
      </c>
      <c r="D64" s="14" t="s">
        <v>169</v>
      </c>
      <c r="E64" s="14" t="s">
        <v>170</v>
      </c>
      <c r="F64" s="14" t="s">
        <v>49</v>
      </c>
      <c r="G64" s="14" t="s">
        <v>50</v>
      </c>
      <c r="H64" s="14" t="s">
        <v>51</v>
      </c>
      <c r="I64" s="5" t="s">
        <v>94</v>
      </c>
      <c r="J64" s="31">
        <v>6</v>
      </c>
      <c r="K64" s="14" t="s">
        <v>27</v>
      </c>
      <c r="L64" s="14"/>
      <c r="M64" s="1">
        <f t="shared" si="1"/>
        <v>2</v>
      </c>
      <c r="N64" s="7" t="s">
        <v>28</v>
      </c>
      <c r="O64" s="7" t="s">
        <v>96</v>
      </c>
      <c r="P64" s="28" t="s">
        <v>41</v>
      </c>
      <c r="Q64" s="1">
        <v>5</v>
      </c>
      <c r="R64" s="5">
        <v>6</v>
      </c>
      <c r="S64" s="7"/>
      <c r="T64" s="13">
        <v>44713</v>
      </c>
      <c r="U64" s="14" t="s">
        <v>39</v>
      </c>
      <c r="V64" s="14">
        <v>58.603729999999999</v>
      </c>
      <c r="W64" s="14">
        <v>-153.76981000000001</v>
      </c>
      <c r="X64" s="14">
        <v>1</v>
      </c>
      <c r="Y64" s="14" t="s">
        <v>171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</row>
    <row r="65" spans="1:124" ht="16.25" customHeight="1">
      <c r="A65" s="1">
        <v>1154</v>
      </c>
      <c r="B65" s="14">
        <v>2021</v>
      </c>
      <c r="C65" s="35">
        <v>44371</v>
      </c>
      <c r="D65" s="14" t="s">
        <v>169</v>
      </c>
      <c r="E65" s="14" t="s">
        <v>172</v>
      </c>
      <c r="F65" s="14" t="s">
        <v>49</v>
      </c>
      <c r="G65" s="14" t="s">
        <v>50</v>
      </c>
      <c r="H65" s="14" t="s">
        <v>51</v>
      </c>
      <c r="I65" s="5" t="s">
        <v>94</v>
      </c>
      <c r="J65" s="25">
        <v>4</v>
      </c>
      <c r="K65" s="14" t="s">
        <v>27</v>
      </c>
      <c r="L65" s="14"/>
      <c r="M65" s="1">
        <f t="shared" si="1"/>
        <v>2</v>
      </c>
      <c r="N65" s="7" t="s">
        <v>28</v>
      </c>
      <c r="O65" s="7" t="s">
        <v>125</v>
      </c>
      <c r="P65" s="28" t="s">
        <v>41</v>
      </c>
      <c r="Q65" s="1">
        <v>4</v>
      </c>
      <c r="R65" s="5">
        <v>5</v>
      </c>
      <c r="S65" s="7"/>
      <c r="T65" s="13">
        <v>44713</v>
      </c>
      <c r="U65" s="14" t="s">
        <v>39</v>
      </c>
      <c r="V65" s="14">
        <v>58.603729999999999</v>
      </c>
      <c r="W65" s="14">
        <v>-153.76981000000001</v>
      </c>
      <c r="X65" s="14">
        <v>1</v>
      </c>
      <c r="Y65" s="14" t="s">
        <v>171</v>
      </c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</row>
    <row r="66" spans="1:124" ht="16.25" customHeight="1">
      <c r="A66" s="1">
        <v>1155</v>
      </c>
      <c r="B66" s="14">
        <v>2021</v>
      </c>
      <c r="C66" s="35">
        <v>44371</v>
      </c>
      <c r="D66" s="14" t="s">
        <v>169</v>
      </c>
      <c r="E66" s="14" t="s">
        <v>173</v>
      </c>
      <c r="F66" s="14" t="s">
        <v>49</v>
      </c>
      <c r="G66" s="14" t="s">
        <v>50</v>
      </c>
      <c r="H66" s="14" t="s">
        <v>51</v>
      </c>
      <c r="I66" s="5" t="s">
        <v>94</v>
      </c>
      <c r="J66" s="31">
        <v>5</v>
      </c>
      <c r="K66" s="14" t="s">
        <v>27</v>
      </c>
      <c r="L66" s="14"/>
      <c r="M66" s="1">
        <f t="shared" ref="M66:M97" si="2">IF(J66&lt;2,1,IF(AND(J66&gt;=2, J66&lt;=8),2,IF(J66&gt;8,3,0)))</f>
        <v>2</v>
      </c>
      <c r="N66" s="7" t="s">
        <v>28</v>
      </c>
      <c r="O66" s="7" t="s">
        <v>174</v>
      </c>
      <c r="P66" s="28" t="s">
        <v>41</v>
      </c>
      <c r="Q66" s="1">
        <v>5</v>
      </c>
      <c r="R66" s="5">
        <v>6</v>
      </c>
      <c r="S66" s="7" t="s">
        <v>174</v>
      </c>
      <c r="T66" s="13">
        <v>44713</v>
      </c>
      <c r="U66" s="14" t="s">
        <v>39</v>
      </c>
      <c r="V66" s="14">
        <v>58.603729999999999</v>
      </c>
      <c r="W66" s="14">
        <v>-153.76981000000001</v>
      </c>
      <c r="X66" s="14">
        <v>1</v>
      </c>
      <c r="Y66" s="14" t="s">
        <v>171</v>
      </c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</row>
    <row r="67" spans="1:124" ht="16.25" customHeight="1">
      <c r="A67" s="1">
        <v>1156</v>
      </c>
      <c r="B67" s="14">
        <v>2021</v>
      </c>
      <c r="C67" s="35">
        <v>44371</v>
      </c>
      <c r="D67" s="14" t="s">
        <v>169</v>
      </c>
      <c r="E67" s="14" t="s">
        <v>169</v>
      </c>
      <c r="F67" s="14" t="s">
        <v>49</v>
      </c>
      <c r="G67" s="14" t="s">
        <v>50</v>
      </c>
      <c r="H67" s="14" t="s">
        <v>51</v>
      </c>
      <c r="I67" s="5" t="s">
        <v>94</v>
      </c>
      <c r="J67" s="25">
        <v>9</v>
      </c>
      <c r="K67" s="14" t="s">
        <v>27</v>
      </c>
      <c r="L67" s="14"/>
      <c r="M67" s="1">
        <f t="shared" si="2"/>
        <v>3</v>
      </c>
      <c r="N67" s="7" t="s">
        <v>28</v>
      </c>
      <c r="O67" s="7" t="s">
        <v>95</v>
      </c>
      <c r="P67" s="28" t="s">
        <v>30</v>
      </c>
      <c r="Q67" s="1">
        <v>9</v>
      </c>
      <c r="R67" s="5">
        <v>10</v>
      </c>
      <c r="S67" s="29"/>
      <c r="T67" s="13">
        <v>44713</v>
      </c>
      <c r="U67" s="14" t="s">
        <v>39</v>
      </c>
      <c r="V67" s="14">
        <v>58.603729999999999</v>
      </c>
      <c r="W67" s="14">
        <v>-153.76981000000001</v>
      </c>
      <c r="X67" s="14">
        <v>1</v>
      </c>
      <c r="Y67" s="14" t="s">
        <v>171</v>
      </c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</row>
    <row r="68" spans="1:124" ht="16.25" customHeight="1">
      <c r="A68" s="1">
        <v>1158</v>
      </c>
      <c r="B68" s="14">
        <v>2021</v>
      </c>
      <c r="C68" s="35">
        <v>44350</v>
      </c>
      <c r="D68" s="14" t="s">
        <v>175</v>
      </c>
      <c r="E68" s="14" t="s">
        <v>176</v>
      </c>
      <c r="F68" s="14" t="s">
        <v>49</v>
      </c>
      <c r="G68" s="14" t="s">
        <v>50</v>
      </c>
      <c r="H68" s="14" t="s">
        <v>51</v>
      </c>
      <c r="I68" s="14" t="s">
        <v>52</v>
      </c>
      <c r="J68" s="25">
        <v>4</v>
      </c>
      <c r="K68" s="2" t="s">
        <v>27</v>
      </c>
      <c r="L68" s="14" t="s">
        <v>30</v>
      </c>
      <c r="M68" s="1">
        <f t="shared" si="2"/>
        <v>2</v>
      </c>
      <c r="N68" s="7" t="s">
        <v>28</v>
      </c>
      <c r="O68" s="7" t="s">
        <v>121</v>
      </c>
      <c r="P68" s="28" t="s">
        <v>41</v>
      </c>
      <c r="Q68" s="1">
        <v>4</v>
      </c>
      <c r="R68" s="5">
        <v>5</v>
      </c>
      <c r="S68" s="7"/>
      <c r="T68" s="13">
        <v>44713</v>
      </c>
      <c r="U68" s="14" t="s">
        <v>39</v>
      </c>
      <c r="V68" s="14">
        <v>58.851140000000001</v>
      </c>
      <c r="W68" s="14">
        <v>-153.31030000000001</v>
      </c>
      <c r="X68" s="14">
        <v>1</v>
      </c>
      <c r="Y68" s="14" t="s">
        <v>177</v>
      </c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</row>
    <row r="69" spans="1:124" ht="16.25" customHeight="1">
      <c r="A69" s="1">
        <v>1159</v>
      </c>
      <c r="B69" s="14">
        <v>2021</v>
      </c>
      <c r="C69" s="35">
        <v>44350</v>
      </c>
      <c r="D69" s="14" t="s">
        <v>175</v>
      </c>
      <c r="E69" s="14" t="s">
        <v>175</v>
      </c>
      <c r="F69" s="14" t="s">
        <v>49</v>
      </c>
      <c r="G69" s="14" t="s">
        <v>50</v>
      </c>
      <c r="H69" s="14" t="s">
        <v>51</v>
      </c>
      <c r="I69" s="14" t="s">
        <v>52</v>
      </c>
      <c r="J69" s="25">
        <v>4</v>
      </c>
      <c r="K69" s="2" t="s">
        <v>27</v>
      </c>
      <c r="L69" s="14" t="s">
        <v>30</v>
      </c>
      <c r="M69" s="1">
        <f t="shared" si="2"/>
        <v>2</v>
      </c>
      <c r="N69" s="7" t="s">
        <v>28</v>
      </c>
      <c r="O69" s="7" t="s">
        <v>95</v>
      </c>
      <c r="P69" s="28" t="s">
        <v>41</v>
      </c>
      <c r="Q69" s="1">
        <v>4</v>
      </c>
      <c r="R69" s="5">
        <v>5</v>
      </c>
      <c r="S69" s="29"/>
      <c r="T69" s="13">
        <v>44713</v>
      </c>
      <c r="U69" s="14" t="s">
        <v>39</v>
      </c>
      <c r="V69" s="14">
        <v>58.851140000000001</v>
      </c>
      <c r="W69" s="14">
        <v>-153.31030000000001</v>
      </c>
      <c r="X69" s="14">
        <v>1</v>
      </c>
      <c r="Y69" s="14" t="s">
        <v>177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</row>
    <row r="70" spans="1:124" ht="16.25" customHeight="1">
      <c r="A70" s="1">
        <v>1160</v>
      </c>
      <c r="B70" s="14">
        <v>2021</v>
      </c>
      <c r="C70" s="35">
        <v>44372</v>
      </c>
      <c r="D70" s="14" t="s">
        <v>178</v>
      </c>
      <c r="E70" s="14" t="s">
        <v>179</v>
      </c>
      <c r="F70" s="14" t="s">
        <v>49</v>
      </c>
      <c r="G70" s="14" t="s">
        <v>50</v>
      </c>
      <c r="H70" s="14" t="s">
        <v>51</v>
      </c>
      <c r="I70" s="14" t="s">
        <v>94</v>
      </c>
      <c r="J70" s="31">
        <v>1</v>
      </c>
      <c r="K70" s="2" t="s">
        <v>27</v>
      </c>
      <c r="L70" s="14" t="s">
        <v>30</v>
      </c>
      <c r="M70" s="1">
        <f t="shared" si="2"/>
        <v>1</v>
      </c>
      <c r="N70" s="7" t="s">
        <v>28</v>
      </c>
      <c r="O70" s="7" t="s">
        <v>96</v>
      </c>
      <c r="P70" s="28" t="s">
        <v>30</v>
      </c>
      <c r="S70" s="7"/>
      <c r="T70" s="13">
        <v>44713</v>
      </c>
      <c r="U70" s="14" t="s">
        <v>39</v>
      </c>
      <c r="V70" s="14">
        <v>58.603791999999999</v>
      </c>
      <c r="W70" s="14">
        <v>-153.76715799999999</v>
      </c>
      <c r="X70" s="14">
        <v>1</v>
      </c>
      <c r="Y70" s="14" t="s">
        <v>180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</row>
    <row r="71" spans="1:124" ht="16.25" customHeight="1">
      <c r="A71" s="1">
        <v>1161</v>
      </c>
      <c r="B71" s="14">
        <v>2021</v>
      </c>
      <c r="C71" s="35">
        <v>44372</v>
      </c>
      <c r="D71" s="14" t="s">
        <v>178</v>
      </c>
      <c r="E71" s="14" t="s">
        <v>181</v>
      </c>
      <c r="F71" s="14" t="s">
        <v>49</v>
      </c>
      <c r="G71" s="14" t="s">
        <v>50</v>
      </c>
      <c r="H71" s="14" t="s">
        <v>51</v>
      </c>
      <c r="I71" s="14" t="s">
        <v>94</v>
      </c>
      <c r="J71" s="25">
        <v>2</v>
      </c>
      <c r="K71" s="2" t="s">
        <v>27</v>
      </c>
      <c r="L71" s="14" t="s">
        <v>30</v>
      </c>
      <c r="M71" s="1">
        <f t="shared" si="2"/>
        <v>2</v>
      </c>
      <c r="N71" s="7" t="s">
        <v>28</v>
      </c>
      <c r="O71" s="7" t="s">
        <v>125</v>
      </c>
      <c r="P71" s="28" t="s">
        <v>30</v>
      </c>
      <c r="S71" s="7"/>
      <c r="T71" s="13">
        <v>44713</v>
      </c>
      <c r="U71" s="14" t="s">
        <v>39</v>
      </c>
      <c r="V71" s="14">
        <v>58.603791999999999</v>
      </c>
      <c r="W71" s="14">
        <v>-153.76715799999999</v>
      </c>
      <c r="X71" s="14">
        <v>1</v>
      </c>
      <c r="Y71" s="14" t="s">
        <v>180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</row>
    <row r="72" spans="1:124" ht="16.25" customHeight="1">
      <c r="A72" s="1">
        <v>1162</v>
      </c>
      <c r="B72" s="14">
        <v>2021</v>
      </c>
      <c r="C72" s="35">
        <v>44372</v>
      </c>
      <c r="D72" s="14" t="s">
        <v>178</v>
      </c>
      <c r="E72" s="14" t="s">
        <v>182</v>
      </c>
      <c r="F72" s="14" t="s">
        <v>49</v>
      </c>
      <c r="G72" s="14" t="s">
        <v>50</v>
      </c>
      <c r="H72" s="14" t="s">
        <v>51</v>
      </c>
      <c r="I72" s="14" t="s">
        <v>94</v>
      </c>
      <c r="J72" s="31">
        <v>2</v>
      </c>
      <c r="K72" s="2" t="s">
        <v>27</v>
      </c>
      <c r="L72" s="14" t="s">
        <v>30</v>
      </c>
      <c r="M72" s="1">
        <f t="shared" si="2"/>
        <v>2</v>
      </c>
      <c r="N72" s="7" t="s">
        <v>28</v>
      </c>
      <c r="O72" s="7" t="s">
        <v>174</v>
      </c>
      <c r="P72" s="28" t="s">
        <v>30</v>
      </c>
      <c r="S72" s="7" t="s">
        <v>174</v>
      </c>
      <c r="T72" s="13">
        <v>44713</v>
      </c>
      <c r="U72" s="14" t="s">
        <v>39</v>
      </c>
      <c r="V72" s="14">
        <v>58.603791999999999</v>
      </c>
      <c r="W72" s="14">
        <v>-153.76715799999999</v>
      </c>
      <c r="X72" s="14">
        <v>1</v>
      </c>
      <c r="Y72" s="14" t="s">
        <v>180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</row>
    <row r="73" spans="1:124" ht="16.25" customHeight="1">
      <c r="A73" s="1">
        <v>1163</v>
      </c>
      <c r="B73" s="14">
        <v>2021</v>
      </c>
      <c r="C73" s="35">
        <v>44372</v>
      </c>
      <c r="D73" s="14" t="s">
        <v>178</v>
      </c>
      <c r="E73" s="14" t="s">
        <v>178</v>
      </c>
      <c r="F73" s="14" t="s">
        <v>49</v>
      </c>
      <c r="G73" s="14" t="s">
        <v>50</v>
      </c>
      <c r="H73" s="14" t="s">
        <v>51</v>
      </c>
      <c r="I73" s="14" t="s">
        <v>94</v>
      </c>
      <c r="J73" s="25">
        <v>1</v>
      </c>
      <c r="K73" s="2" t="s">
        <v>27</v>
      </c>
      <c r="L73" s="14" t="s">
        <v>30</v>
      </c>
      <c r="M73" s="1">
        <f t="shared" si="2"/>
        <v>1</v>
      </c>
      <c r="N73" s="7" t="s">
        <v>28</v>
      </c>
      <c r="O73" s="7" t="s">
        <v>107</v>
      </c>
      <c r="P73" s="28" t="s">
        <v>30</v>
      </c>
      <c r="S73" s="29"/>
      <c r="T73" s="13">
        <v>44713</v>
      </c>
      <c r="U73" s="14" t="s">
        <v>39</v>
      </c>
      <c r="V73" s="14">
        <v>58.603791999999999</v>
      </c>
      <c r="W73" s="14">
        <v>-153.76715799999999</v>
      </c>
      <c r="X73" s="14">
        <v>1</v>
      </c>
      <c r="Y73" s="14" t="s">
        <v>180</v>
      </c>
    </row>
    <row r="74" spans="1:124" ht="16.25" customHeight="1">
      <c r="A74" s="1">
        <v>1164</v>
      </c>
      <c r="B74" s="14">
        <v>2021</v>
      </c>
      <c r="D74" s="14" t="s">
        <v>183</v>
      </c>
      <c r="E74" s="14" t="s">
        <v>184</v>
      </c>
      <c r="F74" s="14" t="s">
        <v>49</v>
      </c>
      <c r="G74" s="14" t="s">
        <v>50</v>
      </c>
      <c r="H74" s="14" t="s">
        <v>51</v>
      </c>
      <c r="I74" s="14" t="s">
        <v>52</v>
      </c>
      <c r="J74" s="25">
        <v>6</v>
      </c>
      <c r="K74" s="2" t="s">
        <v>27</v>
      </c>
      <c r="L74" s="14" t="s">
        <v>30</v>
      </c>
      <c r="M74" s="1">
        <f t="shared" si="2"/>
        <v>2</v>
      </c>
      <c r="N74" s="7" t="s">
        <v>28</v>
      </c>
      <c r="O74" s="7" t="s">
        <v>185</v>
      </c>
      <c r="P74" s="28" t="s">
        <v>41</v>
      </c>
      <c r="Q74" s="1">
        <v>5</v>
      </c>
      <c r="R74" s="5">
        <v>7</v>
      </c>
      <c r="S74" s="7"/>
      <c r="T74" s="13">
        <v>44713</v>
      </c>
      <c r="U74" s="14" t="s">
        <v>39</v>
      </c>
      <c r="V74" s="14">
        <v>58.851140000000001</v>
      </c>
      <c r="W74" s="14">
        <v>-153.31030000000001</v>
      </c>
      <c r="X74" s="14">
        <v>1</v>
      </c>
      <c r="Y74" s="14" t="s">
        <v>186</v>
      </c>
    </row>
    <row r="75" spans="1:124" ht="16.25" customHeight="1">
      <c r="A75" s="1">
        <v>1165</v>
      </c>
      <c r="B75" s="14">
        <v>2021</v>
      </c>
      <c r="D75" s="14" t="s">
        <v>183</v>
      </c>
      <c r="E75" s="14" t="s">
        <v>183</v>
      </c>
      <c r="F75" s="14" t="s">
        <v>49</v>
      </c>
      <c r="G75" s="14" t="s">
        <v>50</v>
      </c>
      <c r="H75" s="14" t="s">
        <v>51</v>
      </c>
      <c r="I75" s="14" t="s">
        <v>52</v>
      </c>
      <c r="J75" s="25">
        <v>8</v>
      </c>
      <c r="K75" s="2" t="s">
        <v>27</v>
      </c>
      <c r="L75" s="14" t="s">
        <v>30</v>
      </c>
      <c r="M75" s="1">
        <f t="shared" si="2"/>
        <v>2</v>
      </c>
      <c r="N75" s="7" t="s">
        <v>28</v>
      </c>
      <c r="O75" s="7" t="s">
        <v>122</v>
      </c>
      <c r="P75" s="28" t="s">
        <v>30</v>
      </c>
      <c r="S75" s="29"/>
      <c r="T75" s="13">
        <v>44713</v>
      </c>
      <c r="U75" s="14" t="s">
        <v>39</v>
      </c>
      <c r="V75" s="14">
        <v>58.851140000000001</v>
      </c>
      <c r="W75" s="14">
        <v>-153.31030000000001</v>
      </c>
      <c r="X75" s="14">
        <v>1</v>
      </c>
      <c r="Y75" s="14" t="s">
        <v>186</v>
      </c>
    </row>
    <row r="76" spans="1:124" ht="16.25" customHeight="1">
      <c r="A76" s="1">
        <v>1166</v>
      </c>
      <c r="B76" s="14">
        <v>2021</v>
      </c>
      <c r="C76" s="35">
        <v>44354</v>
      </c>
      <c r="D76" s="14" t="s">
        <v>187</v>
      </c>
      <c r="E76" s="14" t="s">
        <v>188</v>
      </c>
      <c r="F76" s="14" t="s">
        <v>49</v>
      </c>
      <c r="G76" s="14" t="s">
        <v>50</v>
      </c>
      <c r="H76" s="14" t="s">
        <v>51</v>
      </c>
      <c r="I76" s="14" t="s">
        <v>52</v>
      </c>
      <c r="J76" s="25">
        <v>1</v>
      </c>
      <c r="K76" s="2" t="s">
        <v>27</v>
      </c>
      <c r="L76" s="14" t="s">
        <v>30</v>
      </c>
      <c r="M76" s="1">
        <f t="shared" si="2"/>
        <v>1</v>
      </c>
      <c r="N76" s="7" t="s">
        <v>28</v>
      </c>
      <c r="O76" s="7" t="s">
        <v>189</v>
      </c>
      <c r="P76" s="28" t="s">
        <v>30</v>
      </c>
      <c r="S76" s="7"/>
      <c r="T76" s="13">
        <v>44713</v>
      </c>
      <c r="U76" s="14" t="s">
        <v>39</v>
      </c>
      <c r="V76" s="14">
        <v>58.849550000000001</v>
      </c>
      <c r="W76" s="14">
        <v>-153.33202</v>
      </c>
      <c r="X76" s="14">
        <v>1</v>
      </c>
      <c r="Y76" s="14" t="s">
        <v>190</v>
      </c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</row>
    <row r="77" spans="1:124" ht="16.25" customHeight="1">
      <c r="A77" s="1">
        <v>1167</v>
      </c>
      <c r="B77" s="14">
        <v>2021</v>
      </c>
      <c r="C77" s="35">
        <v>44354</v>
      </c>
      <c r="D77" s="14" t="s">
        <v>187</v>
      </c>
      <c r="E77" s="14" t="s">
        <v>191</v>
      </c>
      <c r="F77" s="14" t="s">
        <v>49</v>
      </c>
      <c r="G77" s="14" t="s">
        <v>50</v>
      </c>
      <c r="H77" s="14" t="s">
        <v>51</v>
      </c>
      <c r="I77" s="14" t="s">
        <v>52</v>
      </c>
      <c r="J77" s="25">
        <v>2</v>
      </c>
      <c r="K77" s="2" t="s">
        <v>27</v>
      </c>
      <c r="L77" s="14" t="s">
        <v>30</v>
      </c>
      <c r="M77" s="1">
        <f t="shared" si="2"/>
        <v>2</v>
      </c>
      <c r="N77" s="7" t="s">
        <v>28</v>
      </c>
      <c r="O77" s="7" t="s">
        <v>125</v>
      </c>
      <c r="P77" s="28" t="s">
        <v>41</v>
      </c>
      <c r="Q77" s="1">
        <v>1</v>
      </c>
      <c r="R77" s="5">
        <v>2</v>
      </c>
      <c r="S77" s="7"/>
      <c r="T77" s="13">
        <v>44713</v>
      </c>
      <c r="U77" s="14" t="s">
        <v>39</v>
      </c>
      <c r="V77" s="14">
        <v>58.849550000000001</v>
      </c>
      <c r="W77" s="14">
        <v>-153.33202</v>
      </c>
      <c r="X77" s="14">
        <v>1</v>
      </c>
      <c r="Y77" s="14" t="s">
        <v>192</v>
      </c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</row>
    <row r="78" spans="1:124" ht="16.25" customHeight="1">
      <c r="A78" s="1">
        <v>1168</v>
      </c>
      <c r="B78" s="14">
        <v>2021</v>
      </c>
      <c r="C78" s="35">
        <v>44354</v>
      </c>
      <c r="D78" s="14" t="s">
        <v>187</v>
      </c>
      <c r="E78" s="14" t="s">
        <v>193</v>
      </c>
      <c r="F78" s="14" t="s">
        <v>49</v>
      </c>
      <c r="G78" s="14" t="s">
        <v>50</v>
      </c>
      <c r="H78" s="14" t="s">
        <v>51</v>
      </c>
      <c r="I78" s="14" t="s">
        <v>52</v>
      </c>
      <c r="J78" s="31">
        <v>1</v>
      </c>
      <c r="K78" s="2" t="s">
        <v>27</v>
      </c>
      <c r="L78" s="14" t="s">
        <v>30</v>
      </c>
      <c r="M78" s="1">
        <f t="shared" si="2"/>
        <v>1</v>
      </c>
      <c r="N78" s="7" t="s">
        <v>28</v>
      </c>
      <c r="O78" s="7" t="s">
        <v>96</v>
      </c>
      <c r="P78" s="28" t="s">
        <v>30</v>
      </c>
      <c r="S78" s="7"/>
      <c r="T78" s="13">
        <v>44713</v>
      </c>
      <c r="U78" s="14" t="s">
        <v>39</v>
      </c>
      <c r="V78" s="14">
        <v>58.849550000000001</v>
      </c>
      <c r="W78" s="14">
        <v>-153.33202</v>
      </c>
      <c r="X78" s="14">
        <v>1</v>
      </c>
      <c r="Y78" s="14" t="s">
        <v>194</v>
      </c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</row>
    <row r="79" spans="1:124" ht="16.25" customHeight="1">
      <c r="A79" s="1">
        <v>1169</v>
      </c>
      <c r="B79" s="14">
        <v>2021</v>
      </c>
      <c r="C79" s="35">
        <v>44354</v>
      </c>
      <c r="D79" s="14" t="s">
        <v>187</v>
      </c>
      <c r="E79" s="14" t="s">
        <v>187</v>
      </c>
      <c r="F79" s="14" t="s">
        <v>49</v>
      </c>
      <c r="G79" s="14" t="s">
        <v>50</v>
      </c>
      <c r="H79" s="14" t="s">
        <v>51</v>
      </c>
      <c r="I79" s="14" t="s">
        <v>52</v>
      </c>
      <c r="J79" s="25">
        <v>1</v>
      </c>
      <c r="K79" s="2" t="s">
        <v>27</v>
      </c>
      <c r="L79" s="14" t="s">
        <v>30</v>
      </c>
      <c r="M79" s="1">
        <f t="shared" si="2"/>
        <v>1</v>
      </c>
      <c r="N79" s="7" t="s">
        <v>28</v>
      </c>
      <c r="O79" s="7" t="s">
        <v>95</v>
      </c>
      <c r="P79" s="28" t="s">
        <v>41</v>
      </c>
      <c r="Q79" s="1">
        <v>1</v>
      </c>
      <c r="R79" s="5">
        <v>2</v>
      </c>
      <c r="S79" s="29"/>
      <c r="T79" s="13">
        <v>44713</v>
      </c>
      <c r="U79" s="14" t="s">
        <v>39</v>
      </c>
      <c r="V79" s="14">
        <v>58.849550000000001</v>
      </c>
      <c r="W79" s="14">
        <v>-153.33202</v>
      </c>
      <c r="X79" s="14">
        <v>1</v>
      </c>
      <c r="Y79" s="14" t="s">
        <v>195</v>
      </c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</row>
    <row r="80" spans="1:124" ht="16.25" customHeight="1">
      <c r="A80" s="1">
        <v>1230</v>
      </c>
      <c r="B80" s="14">
        <v>2022</v>
      </c>
      <c r="C80" s="3">
        <v>44720</v>
      </c>
      <c r="D80" s="1" t="s">
        <v>196</v>
      </c>
      <c r="E80" s="1" t="s">
        <v>197</v>
      </c>
      <c r="F80" s="5" t="s">
        <v>23</v>
      </c>
      <c r="G80" s="5" t="s">
        <v>24</v>
      </c>
      <c r="H80" s="5" t="s">
        <v>25</v>
      </c>
      <c r="I80" s="5" t="s">
        <v>35</v>
      </c>
      <c r="J80" s="25">
        <v>4</v>
      </c>
      <c r="K80" s="2" t="s">
        <v>27</v>
      </c>
      <c r="L80" s="1" t="s">
        <v>30</v>
      </c>
      <c r="M80" s="1">
        <f t="shared" si="2"/>
        <v>2</v>
      </c>
      <c r="N80" s="1" t="s">
        <v>28</v>
      </c>
      <c r="O80" s="1" t="s">
        <v>125</v>
      </c>
      <c r="P80" s="28" t="s">
        <v>41</v>
      </c>
      <c r="Q80" s="1">
        <v>4</v>
      </c>
      <c r="R80" s="5">
        <v>5</v>
      </c>
      <c r="T80" s="13">
        <v>44713</v>
      </c>
      <c r="U80" s="1" t="s">
        <v>39</v>
      </c>
      <c r="V80" s="8">
        <v>60.251339999999999</v>
      </c>
      <c r="W80" s="1">
        <v>-147.48987</v>
      </c>
      <c r="X80" s="2">
        <v>1</v>
      </c>
    </row>
    <row r="81" spans="1:25" ht="16.25" customHeight="1">
      <c r="A81" s="1">
        <v>1231</v>
      </c>
      <c r="B81" s="14">
        <v>2022</v>
      </c>
      <c r="C81" s="3">
        <v>44720</v>
      </c>
      <c r="D81" s="1" t="s">
        <v>196</v>
      </c>
      <c r="E81" s="1" t="s">
        <v>196</v>
      </c>
      <c r="F81" s="5" t="s">
        <v>23</v>
      </c>
      <c r="G81" s="5" t="s">
        <v>24</v>
      </c>
      <c r="H81" s="5" t="s">
        <v>25</v>
      </c>
      <c r="I81" s="5" t="s">
        <v>35</v>
      </c>
      <c r="J81" s="25">
        <v>2</v>
      </c>
      <c r="K81" s="2" t="s">
        <v>27</v>
      </c>
      <c r="L81" s="1" t="s">
        <v>30</v>
      </c>
      <c r="M81" s="1">
        <f t="shared" si="2"/>
        <v>2</v>
      </c>
      <c r="N81" s="1" t="s">
        <v>28</v>
      </c>
      <c r="O81" s="1" t="s">
        <v>117</v>
      </c>
      <c r="P81" s="28" t="s">
        <v>30</v>
      </c>
      <c r="S81" s="29"/>
      <c r="T81" s="13">
        <v>44713</v>
      </c>
      <c r="U81" s="1" t="s">
        <v>39</v>
      </c>
      <c r="V81" s="8">
        <v>60.251339999999999</v>
      </c>
      <c r="W81" s="1">
        <v>-147.48987</v>
      </c>
      <c r="X81" s="2">
        <v>1</v>
      </c>
    </row>
    <row r="82" spans="1:25" ht="16.25" customHeight="1">
      <c r="A82" s="1">
        <v>1232</v>
      </c>
      <c r="B82" s="14">
        <v>2022</v>
      </c>
      <c r="C82" s="3">
        <v>44720</v>
      </c>
      <c r="D82" s="1" t="s">
        <v>198</v>
      </c>
      <c r="E82" s="1" t="s">
        <v>199</v>
      </c>
      <c r="F82" s="5" t="s">
        <v>23</v>
      </c>
      <c r="G82" s="5" t="s">
        <v>24</v>
      </c>
      <c r="H82" s="5" t="s">
        <v>25</v>
      </c>
      <c r="I82" s="5" t="s">
        <v>40</v>
      </c>
      <c r="J82" s="31">
        <v>7</v>
      </c>
      <c r="K82" s="2" t="s">
        <v>27</v>
      </c>
      <c r="L82" s="1" t="s">
        <v>30</v>
      </c>
      <c r="M82" s="1">
        <f t="shared" si="2"/>
        <v>2</v>
      </c>
      <c r="N82" s="1" t="s">
        <v>28</v>
      </c>
      <c r="O82" s="1" t="s">
        <v>200</v>
      </c>
      <c r="P82" s="28" t="s">
        <v>30</v>
      </c>
      <c r="T82" s="13">
        <v>44713</v>
      </c>
      <c r="U82" s="1" t="s">
        <v>39</v>
      </c>
      <c r="V82" s="8">
        <v>60.292409999999997</v>
      </c>
      <c r="W82" s="1">
        <v>-147.40586999999999</v>
      </c>
      <c r="X82" s="2">
        <v>1</v>
      </c>
    </row>
    <row r="83" spans="1:25" ht="16.25" customHeight="1">
      <c r="A83" s="1">
        <v>1233</v>
      </c>
      <c r="B83" s="14">
        <v>2022</v>
      </c>
      <c r="C83" s="3">
        <v>44720</v>
      </c>
      <c r="D83" s="1" t="s">
        <v>198</v>
      </c>
      <c r="E83" s="1" t="s">
        <v>201</v>
      </c>
      <c r="F83" s="5" t="s">
        <v>23</v>
      </c>
      <c r="G83" s="5" t="s">
        <v>24</v>
      </c>
      <c r="H83" s="5" t="s">
        <v>25</v>
      </c>
      <c r="I83" s="5" t="s">
        <v>40</v>
      </c>
      <c r="J83" s="31">
        <v>9</v>
      </c>
      <c r="K83" s="2" t="s">
        <v>27</v>
      </c>
      <c r="L83" s="1" t="s">
        <v>30</v>
      </c>
      <c r="M83" s="1">
        <f t="shared" si="2"/>
        <v>3</v>
      </c>
      <c r="N83" s="1" t="s">
        <v>28</v>
      </c>
      <c r="O83" s="1" t="s">
        <v>96</v>
      </c>
      <c r="P83" s="28" t="s">
        <v>30</v>
      </c>
      <c r="T83" s="13">
        <v>44713</v>
      </c>
      <c r="U83" s="1" t="s">
        <v>39</v>
      </c>
      <c r="V83" s="8">
        <v>60.292409999999997</v>
      </c>
      <c r="W83" s="1">
        <v>-147.40586999999999</v>
      </c>
      <c r="X83" s="2">
        <v>1</v>
      </c>
    </row>
    <row r="84" spans="1:25" ht="16.25" customHeight="1">
      <c r="A84" s="1">
        <v>1234</v>
      </c>
      <c r="B84" s="14">
        <v>2022</v>
      </c>
      <c r="C84" s="3">
        <v>44720</v>
      </c>
      <c r="D84" s="1" t="s">
        <v>198</v>
      </c>
      <c r="E84" s="1" t="s">
        <v>202</v>
      </c>
      <c r="F84" s="5" t="s">
        <v>23</v>
      </c>
      <c r="G84" s="5" t="s">
        <v>24</v>
      </c>
      <c r="H84" s="5" t="s">
        <v>25</v>
      </c>
      <c r="I84" s="5" t="s">
        <v>40</v>
      </c>
      <c r="J84" s="25">
        <v>13</v>
      </c>
      <c r="K84" s="2" t="s">
        <v>27</v>
      </c>
      <c r="L84" s="1" t="s">
        <v>30</v>
      </c>
      <c r="M84" s="1">
        <f t="shared" si="2"/>
        <v>3</v>
      </c>
      <c r="N84" s="1" t="s">
        <v>28</v>
      </c>
      <c r="O84" s="1" t="s">
        <v>125</v>
      </c>
      <c r="P84" s="28" t="s">
        <v>30</v>
      </c>
      <c r="Q84" s="1">
        <v>12</v>
      </c>
      <c r="R84" s="5">
        <v>14</v>
      </c>
      <c r="T84" s="13">
        <v>44713</v>
      </c>
      <c r="U84" s="1" t="s">
        <v>39</v>
      </c>
      <c r="V84" s="8">
        <v>60.292409999999997</v>
      </c>
      <c r="W84" s="1">
        <v>-147.40586999999999</v>
      </c>
      <c r="X84" s="2">
        <v>1</v>
      </c>
    </row>
    <row r="85" spans="1:25" ht="16.25" customHeight="1">
      <c r="A85" s="1">
        <v>1235</v>
      </c>
      <c r="B85" s="14">
        <v>2022</v>
      </c>
      <c r="C85" s="3">
        <v>44720</v>
      </c>
      <c r="D85" s="1" t="s">
        <v>198</v>
      </c>
      <c r="E85" s="1" t="s">
        <v>198</v>
      </c>
      <c r="F85" s="5" t="s">
        <v>23</v>
      </c>
      <c r="G85" s="5" t="s">
        <v>24</v>
      </c>
      <c r="H85" s="5" t="s">
        <v>25</v>
      </c>
      <c r="I85" s="5" t="s">
        <v>40</v>
      </c>
      <c r="J85" s="25">
        <v>10</v>
      </c>
      <c r="K85" s="2" t="s">
        <v>27</v>
      </c>
      <c r="L85" s="1" t="s">
        <v>30</v>
      </c>
      <c r="M85" s="1">
        <f t="shared" si="2"/>
        <v>3</v>
      </c>
      <c r="N85" s="1" t="s">
        <v>28</v>
      </c>
      <c r="O85" s="1" t="s">
        <v>107</v>
      </c>
      <c r="P85" s="28" t="s">
        <v>30</v>
      </c>
      <c r="Q85" s="1">
        <v>10</v>
      </c>
      <c r="R85" s="5">
        <v>11</v>
      </c>
      <c r="S85" s="29"/>
      <c r="T85" s="13">
        <v>44713</v>
      </c>
      <c r="U85" s="1" t="s">
        <v>39</v>
      </c>
      <c r="V85" s="8">
        <v>60.292409999999997</v>
      </c>
      <c r="W85" s="1">
        <v>-147.40586999999999</v>
      </c>
      <c r="X85" s="2">
        <v>1</v>
      </c>
    </row>
    <row r="86" spans="1:25" ht="16.25" customHeight="1">
      <c r="A86" s="1">
        <v>1240</v>
      </c>
      <c r="B86" s="14">
        <v>2022</v>
      </c>
      <c r="C86" s="3">
        <v>44708</v>
      </c>
      <c r="D86" s="1" t="s">
        <v>203</v>
      </c>
      <c r="E86" s="1" t="s">
        <v>204</v>
      </c>
      <c r="F86" s="5" t="s">
        <v>23</v>
      </c>
      <c r="G86" s="5" t="s">
        <v>24</v>
      </c>
      <c r="H86" s="5" t="s">
        <v>25</v>
      </c>
      <c r="I86" s="5" t="s">
        <v>35</v>
      </c>
      <c r="J86" s="31">
        <v>6</v>
      </c>
      <c r="K86" s="2" t="s">
        <v>27</v>
      </c>
      <c r="L86" s="1" t="s">
        <v>30</v>
      </c>
      <c r="M86" s="1">
        <f t="shared" si="2"/>
        <v>2</v>
      </c>
      <c r="N86" s="1" t="s">
        <v>28</v>
      </c>
      <c r="O86" s="1" t="s">
        <v>124</v>
      </c>
      <c r="P86" s="28" t="s">
        <v>41</v>
      </c>
      <c r="Q86" s="1">
        <v>5</v>
      </c>
      <c r="R86" s="5">
        <v>7</v>
      </c>
      <c r="T86" s="13">
        <v>44713</v>
      </c>
      <c r="U86" s="1" t="s">
        <v>31</v>
      </c>
      <c r="V86" s="8">
        <v>60.271999999999998</v>
      </c>
      <c r="W86" s="1">
        <v>-147.4468</v>
      </c>
      <c r="X86" s="2">
        <v>1</v>
      </c>
      <c r="Y86" s="1" t="s">
        <v>205</v>
      </c>
    </row>
    <row r="87" spans="1:25" ht="16.25" customHeight="1">
      <c r="A87" s="1">
        <v>1241</v>
      </c>
      <c r="B87" s="14">
        <v>2022</v>
      </c>
      <c r="C87" s="3">
        <v>44708</v>
      </c>
      <c r="D87" s="1" t="s">
        <v>203</v>
      </c>
      <c r="E87" s="1" t="s">
        <v>206</v>
      </c>
      <c r="F87" s="5" t="s">
        <v>23</v>
      </c>
      <c r="G87" s="5" t="s">
        <v>24</v>
      </c>
      <c r="H87" s="5" t="s">
        <v>25</v>
      </c>
      <c r="I87" s="5" t="s">
        <v>35</v>
      </c>
      <c r="J87" s="25">
        <v>11</v>
      </c>
      <c r="K87" s="2" t="s">
        <v>27</v>
      </c>
      <c r="L87" s="1" t="s">
        <v>30</v>
      </c>
      <c r="M87" s="1">
        <f t="shared" si="2"/>
        <v>3</v>
      </c>
      <c r="N87" s="1" t="s">
        <v>28</v>
      </c>
      <c r="O87" s="1" t="s">
        <v>185</v>
      </c>
      <c r="P87" s="28" t="s">
        <v>30</v>
      </c>
      <c r="Q87" s="1">
        <v>10</v>
      </c>
      <c r="R87" s="5">
        <v>11</v>
      </c>
      <c r="T87" s="13">
        <v>44713</v>
      </c>
      <c r="U87" s="1" t="s">
        <v>31</v>
      </c>
      <c r="V87" s="8">
        <v>60.271999999999998</v>
      </c>
      <c r="W87" s="1">
        <v>-147.4468</v>
      </c>
      <c r="X87" s="2">
        <v>1</v>
      </c>
      <c r="Y87" s="1" t="s">
        <v>205</v>
      </c>
    </row>
    <row r="88" spans="1:25" ht="16.25" customHeight="1">
      <c r="A88" s="1">
        <v>1242</v>
      </c>
      <c r="B88" s="14">
        <v>2022</v>
      </c>
      <c r="C88" s="3">
        <v>44708</v>
      </c>
      <c r="D88" s="1" t="s">
        <v>203</v>
      </c>
      <c r="E88" s="1" t="s">
        <v>207</v>
      </c>
      <c r="F88" s="5" t="s">
        <v>23</v>
      </c>
      <c r="G88" s="5" t="s">
        <v>24</v>
      </c>
      <c r="H88" s="5" t="s">
        <v>25</v>
      </c>
      <c r="I88" s="5" t="s">
        <v>35</v>
      </c>
      <c r="J88" s="25">
        <v>7</v>
      </c>
      <c r="K88" s="2" t="s">
        <v>27</v>
      </c>
      <c r="L88" s="1" t="s">
        <v>30</v>
      </c>
      <c r="M88" s="1">
        <f t="shared" si="2"/>
        <v>2</v>
      </c>
      <c r="N88" s="1" t="s">
        <v>28</v>
      </c>
      <c r="O88" s="1" t="s">
        <v>208</v>
      </c>
      <c r="P88" s="28" t="s">
        <v>30</v>
      </c>
      <c r="T88" s="13">
        <v>44713</v>
      </c>
      <c r="U88" s="1" t="s">
        <v>31</v>
      </c>
      <c r="V88" s="8">
        <v>60.271999999999998</v>
      </c>
      <c r="W88" s="1">
        <v>-147.4468</v>
      </c>
      <c r="X88" s="2">
        <v>1</v>
      </c>
      <c r="Y88" s="1" t="s">
        <v>205</v>
      </c>
    </row>
    <row r="89" spans="1:25" ht="16.25" customHeight="1">
      <c r="A89" s="1">
        <v>1243</v>
      </c>
      <c r="B89" s="14">
        <v>2022</v>
      </c>
      <c r="C89" s="3">
        <v>44708</v>
      </c>
      <c r="D89" s="1" t="s">
        <v>203</v>
      </c>
      <c r="E89" s="1" t="s">
        <v>203</v>
      </c>
      <c r="F89" s="5" t="s">
        <v>23</v>
      </c>
      <c r="G89" s="5" t="s">
        <v>24</v>
      </c>
      <c r="H89" s="5" t="s">
        <v>25</v>
      </c>
      <c r="I89" s="5" t="s">
        <v>35</v>
      </c>
      <c r="J89" s="25">
        <v>7</v>
      </c>
      <c r="K89" s="2" t="s">
        <v>27</v>
      </c>
      <c r="L89" s="1" t="s">
        <v>30</v>
      </c>
      <c r="M89" s="1">
        <f t="shared" si="2"/>
        <v>2</v>
      </c>
      <c r="N89" s="1" t="s">
        <v>28</v>
      </c>
      <c r="O89" s="1" t="s">
        <v>122</v>
      </c>
      <c r="P89" s="28" t="s">
        <v>30</v>
      </c>
      <c r="S89" s="19" t="s">
        <v>54</v>
      </c>
      <c r="T89" s="13">
        <v>44713</v>
      </c>
      <c r="U89" s="1" t="s">
        <v>31</v>
      </c>
      <c r="V89" s="8">
        <v>60.271999999999998</v>
      </c>
      <c r="W89" s="1">
        <v>-147.4468</v>
      </c>
      <c r="X89" s="2">
        <v>1</v>
      </c>
      <c r="Y89" s="1" t="s">
        <v>205</v>
      </c>
    </row>
    <row r="90" spans="1:25" ht="16.25" customHeight="1">
      <c r="A90" s="1">
        <v>1244</v>
      </c>
      <c r="B90" s="14">
        <v>2022</v>
      </c>
      <c r="C90" s="3">
        <v>44708</v>
      </c>
      <c r="D90" s="1" t="s">
        <v>209</v>
      </c>
      <c r="E90" s="1" t="s">
        <v>210</v>
      </c>
      <c r="F90" s="5" t="s">
        <v>23</v>
      </c>
      <c r="G90" s="5" t="s">
        <v>24</v>
      </c>
      <c r="H90" s="5" t="s">
        <v>25</v>
      </c>
      <c r="I90" s="5" t="s">
        <v>35</v>
      </c>
      <c r="J90" s="25">
        <v>6</v>
      </c>
      <c r="K90" s="2" t="s">
        <v>27</v>
      </c>
      <c r="L90" s="1" t="s">
        <v>30</v>
      </c>
      <c r="M90" s="1">
        <f t="shared" si="2"/>
        <v>2</v>
      </c>
      <c r="N90" s="1" t="s">
        <v>28</v>
      </c>
      <c r="O90" s="1" t="s">
        <v>117</v>
      </c>
      <c r="P90" s="28" t="s">
        <v>30</v>
      </c>
      <c r="T90" s="13">
        <v>44713</v>
      </c>
      <c r="U90" s="1" t="s">
        <v>39</v>
      </c>
      <c r="V90" s="8">
        <v>60.292000000000002</v>
      </c>
      <c r="W90" s="1">
        <v>-147.4153</v>
      </c>
      <c r="X90" s="2">
        <v>1</v>
      </c>
    </row>
    <row r="91" spans="1:25" ht="16.25" customHeight="1">
      <c r="A91" s="1">
        <v>1245</v>
      </c>
      <c r="B91" s="14">
        <v>2022</v>
      </c>
      <c r="C91" s="3">
        <v>44708</v>
      </c>
      <c r="D91" s="1" t="s">
        <v>209</v>
      </c>
      <c r="E91" s="1" t="s">
        <v>209</v>
      </c>
      <c r="F91" s="5" t="s">
        <v>23</v>
      </c>
      <c r="G91" s="5" t="s">
        <v>24</v>
      </c>
      <c r="H91" s="5" t="s">
        <v>25</v>
      </c>
      <c r="I91" s="5" t="s">
        <v>35</v>
      </c>
      <c r="J91" s="25">
        <v>4</v>
      </c>
      <c r="K91" s="2" t="s">
        <v>27</v>
      </c>
      <c r="L91" s="1" t="s">
        <v>30</v>
      </c>
      <c r="M91" s="1">
        <f t="shared" si="2"/>
        <v>2</v>
      </c>
      <c r="N91" s="1" t="s">
        <v>28</v>
      </c>
      <c r="O91" s="1" t="s">
        <v>95</v>
      </c>
      <c r="P91" s="28" t="s">
        <v>41</v>
      </c>
      <c r="Q91" s="1">
        <v>4</v>
      </c>
      <c r="R91" s="5">
        <v>5</v>
      </c>
      <c r="S91" s="29"/>
      <c r="T91" s="13">
        <v>44713</v>
      </c>
      <c r="U91" s="1" t="s">
        <v>39</v>
      </c>
      <c r="V91" s="8">
        <v>60.292000000000002</v>
      </c>
      <c r="W91" s="1">
        <v>-147.4153</v>
      </c>
      <c r="X91" s="2">
        <v>1</v>
      </c>
    </row>
    <row r="92" spans="1:25" ht="16.25" customHeight="1">
      <c r="A92" s="1">
        <v>1246</v>
      </c>
      <c r="B92" s="14">
        <v>2022</v>
      </c>
      <c r="C92" s="3">
        <v>44708</v>
      </c>
      <c r="D92" s="1" t="s">
        <v>211</v>
      </c>
      <c r="E92" s="1" t="s">
        <v>212</v>
      </c>
      <c r="F92" s="5" t="s">
        <v>23</v>
      </c>
      <c r="G92" s="5" t="s">
        <v>24</v>
      </c>
      <c r="H92" s="5" t="s">
        <v>25</v>
      </c>
      <c r="I92" s="5" t="s">
        <v>35</v>
      </c>
      <c r="J92" s="31">
        <v>5</v>
      </c>
      <c r="K92" s="2" t="s">
        <v>27</v>
      </c>
      <c r="L92" s="1" t="s">
        <v>30</v>
      </c>
      <c r="M92" s="1">
        <f t="shared" si="2"/>
        <v>2</v>
      </c>
      <c r="N92" s="1" t="s">
        <v>28</v>
      </c>
      <c r="O92" s="1" t="s">
        <v>96</v>
      </c>
      <c r="P92" s="28" t="s">
        <v>41</v>
      </c>
      <c r="Q92" s="1">
        <v>4</v>
      </c>
      <c r="R92" s="5">
        <v>5</v>
      </c>
      <c r="T92" s="13">
        <v>44713</v>
      </c>
      <c r="U92" s="1" t="s">
        <v>39</v>
      </c>
      <c r="V92" s="8">
        <v>60.2729</v>
      </c>
      <c r="W92" s="1">
        <v>-147.34581</v>
      </c>
      <c r="X92" s="2">
        <v>1</v>
      </c>
    </row>
    <row r="93" spans="1:25" ht="16.25" customHeight="1">
      <c r="A93" s="1">
        <v>1247</v>
      </c>
      <c r="B93" s="14">
        <v>2022</v>
      </c>
      <c r="C93" s="3">
        <v>44708</v>
      </c>
      <c r="D93" s="1" t="s">
        <v>211</v>
      </c>
      <c r="E93" s="1" t="s">
        <v>213</v>
      </c>
      <c r="F93" s="5" t="s">
        <v>23</v>
      </c>
      <c r="G93" s="5" t="s">
        <v>24</v>
      </c>
      <c r="H93" s="5" t="s">
        <v>25</v>
      </c>
      <c r="I93" s="5" t="s">
        <v>35</v>
      </c>
      <c r="J93" s="25">
        <v>6</v>
      </c>
      <c r="K93" s="2" t="s">
        <v>27</v>
      </c>
      <c r="L93" s="1" t="s">
        <v>30</v>
      </c>
      <c r="M93" s="1">
        <f t="shared" si="2"/>
        <v>2</v>
      </c>
      <c r="N93" s="1" t="s">
        <v>28</v>
      </c>
      <c r="O93" s="1" t="s">
        <v>125</v>
      </c>
      <c r="P93" s="28" t="s">
        <v>30</v>
      </c>
      <c r="T93" s="13">
        <v>44713</v>
      </c>
      <c r="U93" s="1" t="s">
        <v>39</v>
      </c>
      <c r="V93" s="8">
        <v>60.2729</v>
      </c>
      <c r="W93" s="1">
        <v>-147.34581</v>
      </c>
      <c r="X93" s="2">
        <v>1</v>
      </c>
    </row>
    <row r="94" spans="1:25" ht="16.25" customHeight="1">
      <c r="A94" s="1">
        <v>1248</v>
      </c>
      <c r="B94" s="14">
        <v>2022</v>
      </c>
      <c r="C94" s="3">
        <v>44708</v>
      </c>
      <c r="D94" s="1" t="s">
        <v>211</v>
      </c>
      <c r="E94" s="1" t="s">
        <v>211</v>
      </c>
      <c r="F94" s="5" t="s">
        <v>23</v>
      </c>
      <c r="G94" s="5" t="s">
        <v>24</v>
      </c>
      <c r="H94" s="5" t="s">
        <v>25</v>
      </c>
      <c r="I94" s="5" t="s">
        <v>35</v>
      </c>
      <c r="J94" s="25">
        <v>5</v>
      </c>
      <c r="K94" s="2" t="s">
        <v>27</v>
      </c>
      <c r="L94" s="1" t="s">
        <v>30</v>
      </c>
      <c r="M94" s="1">
        <f t="shared" si="2"/>
        <v>2</v>
      </c>
      <c r="N94" s="1" t="s">
        <v>28</v>
      </c>
      <c r="O94" s="1" t="s">
        <v>117</v>
      </c>
      <c r="P94" s="28" t="s">
        <v>41</v>
      </c>
      <c r="Q94" s="1">
        <v>5</v>
      </c>
      <c r="R94" s="5">
        <v>6</v>
      </c>
      <c r="T94" s="13">
        <v>44713</v>
      </c>
      <c r="U94" s="1" t="s">
        <v>39</v>
      </c>
      <c r="V94" s="8">
        <v>60.2729</v>
      </c>
      <c r="W94" s="1">
        <v>-147.34581</v>
      </c>
      <c r="X94" s="2">
        <v>1</v>
      </c>
    </row>
    <row r="95" spans="1:25" ht="16.25" customHeight="1">
      <c r="A95" s="1">
        <v>1251</v>
      </c>
      <c r="B95" s="14">
        <v>2022</v>
      </c>
      <c r="C95" s="3">
        <v>44708</v>
      </c>
      <c r="D95" s="1" t="s">
        <v>214</v>
      </c>
      <c r="E95" s="1" t="s">
        <v>215</v>
      </c>
      <c r="F95" s="5" t="s">
        <v>23</v>
      </c>
      <c r="G95" s="5" t="s">
        <v>24</v>
      </c>
      <c r="H95" s="5" t="s">
        <v>25</v>
      </c>
      <c r="I95" s="5" t="s">
        <v>35</v>
      </c>
      <c r="J95" s="25">
        <v>1</v>
      </c>
      <c r="K95" s="2" t="s">
        <v>27</v>
      </c>
      <c r="L95" s="1" t="s">
        <v>30</v>
      </c>
      <c r="M95" s="1">
        <f t="shared" si="2"/>
        <v>1</v>
      </c>
      <c r="N95" s="1" t="s">
        <v>28</v>
      </c>
      <c r="O95" s="1" t="s">
        <v>125</v>
      </c>
      <c r="P95" s="28" t="s">
        <v>30</v>
      </c>
      <c r="S95" s="19" t="s">
        <v>54</v>
      </c>
      <c r="T95" s="13">
        <v>44713</v>
      </c>
      <c r="U95" s="1" t="s">
        <v>39</v>
      </c>
      <c r="V95" s="8">
        <v>60.255629999999996</v>
      </c>
      <c r="W95" s="1">
        <v>-147.40004999999999</v>
      </c>
      <c r="X95" s="2">
        <v>1</v>
      </c>
    </row>
    <row r="96" spans="1:25" ht="16.25" customHeight="1">
      <c r="A96" s="1">
        <v>1252</v>
      </c>
      <c r="B96" s="14">
        <v>2022</v>
      </c>
      <c r="C96" s="3">
        <v>44708</v>
      </c>
      <c r="D96" s="1" t="s">
        <v>214</v>
      </c>
      <c r="E96" s="1" t="s">
        <v>214</v>
      </c>
      <c r="F96" s="5" t="s">
        <v>23</v>
      </c>
      <c r="G96" s="5" t="s">
        <v>24</v>
      </c>
      <c r="H96" s="5" t="s">
        <v>25</v>
      </c>
      <c r="I96" s="5" t="s">
        <v>35</v>
      </c>
      <c r="J96" s="31">
        <v>0</v>
      </c>
      <c r="K96" s="2" t="s">
        <v>27</v>
      </c>
      <c r="L96" s="1" t="s">
        <v>30</v>
      </c>
      <c r="M96" s="1">
        <f t="shared" si="2"/>
        <v>1</v>
      </c>
      <c r="N96" s="1" t="s">
        <v>28</v>
      </c>
      <c r="O96" s="1" t="s">
        <v>96</v>
      </c>
      <c r="P96" s="28" t="s">
        <v>30</v>
      </c>
      <c r="T96" s="13">
        <v>44713</v>
      </c>
      <c r="U96" s="1" t="s">
        <v>39</v>
      </c>
      <c r="V96" s="8">
        <v>60.255629999999996</v>
      </c>
      <c r="W96" s="1">
        <v>-147.40004999999999</v>
      </c>
      <c r="X96" s="2">
        <v>1</v>
      </c>
    </row>
    <row r="97" spans="1:25" ht="16.25" customHeight="1">
      <c r="A97" s="1">
        <v>1253</v>
      </c>
      <c r="B97" s="14">
        <v>2022</v>
      </c>
      <c r="C97" s="3">
        <v>44719</v>
      </c>
      <c r="D97" s="1" t="s">
        <v>216</v>
      </c>
      <c r="E97" s="1" t="s">
        <v>217</v>
      </c>
      <c r="F97" s="5" t="s">
        <v>23</v>
      </c>
      <c r="G97" s="5" t="s">
        <v>24</v>
      </c>
      <c r="H97" s="5" t="s">
        <v>25</v>
      </c>
      <c r="I97" s="5" t="s">
        <v>84</v>
      </c>
      <c r="J97" s="25">
        <v>4</v>
      </c>
      <c r="K97" s="2" t="s">
        <v>27</v>
      </c>
      <c r="L97" s="1" t="s">
        <v>30</v>
      </c>
      <c r="M97" s="1">
        <f t="shared" si="2"/>
        <v>2</v>
      </c>
      <c r="N97" s="1" t="s">
        <v>28</v>
      </c>
      <c r="O97" s="1" t="s">
        <v>125</v>
      </c>
      <c r="P97" s="28" t="s">
        <v>41</v>
      </c>
      <c r="Q97" s="37">
        <v>4</v>
      </c>
      <c r="R97" s="5">
        <v>5</v>
      </c>
      <c r="S97" s="29"/>
      <c r="T97" s="13">
        <v>44713</v>
      </c>
      <c r="U97" s="1" t="s">
        <v>38</v>
      </c>
      <c r="V97" s="8">
        <v>59.926479999999998</v>
      </c>
      <c r="W97" s="1">
        <v>-148.07819000000001</v>
      </c>
      <c r="X97" s="2">
        <v>1</v>
      </c>
      <c r="Y97" s="1" t="s">
        <v>218</v>
      </c>
    </row>
    <row r="98" spans="1:25" ht="16.25" customHeight="1">
      <c r="A98" s="1">
        <v>1254</v>
      </c>
      <c r="B98" s="14">
        <v>2022</v>
      </c>
      <c r="C98" s="3">
        <v>44719</v>
      </c>
      <c r="D98" s="1" t="s">
        <v>216</v>
      </c>
      <c r="E98" s="1" t="s">
        <v>219</v>
      </c>
      <c r="F98" s="5" t="s">
        <v>23</v>
      </c>
      <c r="G98" s="5" t="s">
        <v>24</v>
      </c>
      <c r="H98" s="5" t="s">
        <v>25</v>
      </c>
      <c r="I98" s="5" t="s">
        <v>84</v>
      </c>
      <c r="J98" s="31">
        <v>4</v>
      </c>
      <c r="K98" s="2" t="s">
        <v>27</v>
      </c>
      <c r="L98" s="1" t="s">
        <v>30</v>
      </c>
      <c r="M98" s="1">
        <f t="shared" ref="M98:M129" si="3">IF(J98&lt;2,1,IF(AND(J98&gt;=2, J98&lt;=8),2,IF(J98&gt;8,3,0)))</f>
        <v>2</v>
      </c>
      <c r="N98" s="1" t="s">
        <v>28</v>
      </c>
      <c r="O98" s="1" t="s">
        <v>168</v>
      </c>
      <c r="P98" s="28" t="s">
        <v>30</v>
      </c>
      <c r="Q98" s="38"/>
      <c r="S98" s="19"/>
      <c r="T98" s="13">
        <v>44713</v>
      </c>
      <c r="U98" s="1" t="s">
        <v>38</v>
      </c>
      <c r="V98" s="8">
        <v>59.926479999999998</v>
      </c>
      <c r="W98" s="1">
        <v>-148.07819000000001</v>
      </c>
      <c r="X98" s="2">
        <v>1</v>
      </c>
      <c r="Y98" s="1" t="s">
        <v>218</v>
      </c>
    </row>
    <row r="99" spans="1:25" ht="16.25" customHeight="1">
      <c r="A99" s="1">
        <v>1255</v>
      </c>
      <c r="B99" s="14">
        <v>2022</v>
      </c>
      <c r="C99" s="3">
        <v>44719</v>
      </c>
      <c r="D99" s="1" t="s">
        <v>216</v>
      </c>
      <c r="E99" s="1" t="s">
        <v>220</v>
      </c>
      <c r="F99" s="5" t="s">
        <v>23</v>
      </c>
      <c r="G99" s="5" t="s">
        <v>24</v>
      </c>
      <c r="H99" s="5" t="s">
        <v>25</v>
      </c>
      <c r="I99" s="5" t="s">
        <v>84</v>
      </c>
      <c r="J99" s="31">
        <v>3</v>
      </c>
      <c r="K99" s="2" t="s">
        <v>27</v>
      </c>
      <c r="L99" s="1" t="s">
        <v>30</v>
      </c>
      <c r="M99" s="1">
        <f t="shared" si="3"/>
        <v>2</v>
      </c>
      <c r="N99" s="1" t="s">
        <v>28</v>
      </c>
      <c r="O99" s="1" t="s">
        <v>96</v>
      </c>
      <c r="P99" s="28" t="s">
        <v>30</v>
      </c>
      <c r="Q99" s="38"/>
      <c r="S99" s="19"/>
      <c r="T99" s="13">
        <v>44713</v>
      </c>
      <c r="U99" s="1" t="s">
        <v>38</v>
      </c>
      <c r="V99" s="8">
        <v>59.926479999999998</v>
      </c>
      <c r="W99" s="1">
        <v>-148.07819000000001</v>
      </c>
      <c r="X99" s="2">
        <v>1</v>
      </c>
      <c r="Y99" s="1" t="s">
        <v>218</v>
      </c>
    </row>
    <row r="100" spans="1:25" ht="16.25" customHeight="1">
      <c r="A100" s="1">
        <v>1256</v>
      </c>
      <c r="B100" s="14">
        <v>2022</v>
      </c>
      <c r="C100" s="3">
        <v>44719</v>
      </c>
      <c r="D100" s="1" t="s">
        <v>216</v>
      </c>
      <c r="E100" s="1" t="s">
        <v>216</v>
      </c>
      <c r="F100" s="5" t="s">
        <v>23</v>
      </c>
      <c r="G100" s="5" t="s">
        <v>24</v>
      </c>
      <c r="H100" s="5" t="s">
        <v>25</v>
      </c>
      <c r="I100" s="5" t="s">
        <v>84</v>
      </c>
      <c r="J100" s="25">
        <v>1</v>
      </c>
      <c r="K100" s="2" t="s">
        <v>27</v>
      </c>
      <c r="L100" s="1" t="s">
        <v>30</v>
      </c>
      <c r="M100" s="1">
        <f t="shared" si="3"/>
        <v>1</v>
      </c>
      <c r="N100" s="1" t="s">
        <v>28</v>
      </c>
      <c r="O100" s="1" t="s">
        <v>95</v>
      </c>
      <c r="P100" s="28" t="s">
        <v>30</v>
      </c>
      <c r="S100" s="29"/>
      <c r="T100" s="13">
        <v>44713</v>
      </c>
      <c r="U100" s="1" t="s">
        <v>38</v>
      </c>
      <c r="V100" s="8">
        <v>59.926479999999998</v>
      </c>
      <c r="W100" s="1">
        <v>-148.07819000000001</v>
      </c>
      <c r="X100" s="2">
        <v>1</v>
      </c>
      <c r="Y100" s="1" t="s">
        <v>218</v>
      </c>
    </row>
    <row r="101" spans="1:25" ht="16.25" customHeight="1">
      <c r="A101" s="1">
        <v>1257</v>
      </c>
      <c r="B101" s="14">
        <v>2022</v>
      </c>
      <c r="C101" s="3">
        <v>44714</v>
      </c>
      <c r="D101" s="1" t="s">
        <v>221</v>
      </c>
      <c r="E101" s="1" t="s">
        <v>222</v>
      </c>
      <c r="F101" s="5" t="s">
        <v>23</v>
      </c>
      <c r="G101" s="5" t="s">
        <v>24</v>
      </c>
      <c r="H101" s="5" t="s">
        <v>25</v>
      </c>
      <c r="I101" s="5" t="s">
        <v>84</v>
      </c>
      <c r="J101" s="25">
        <v>2</v>
      </c>
      <c r="K101" s="2" t="s">
        <v>27</v>
      </c>
      <c r="L101" s="1" t="s">
        <v>30</v>
      </c>
      <c r="M101" s="1">
        <f t="shared" si="3"/>
        <v>2</v>
      </c>
      <c r="N101" s="1" t="s">
        <v>28</v>
      </c>
      <c r="O101" s="1" t="s">
        <v>125</v>
      </c>
      <c r="P101" s="28" t="s">
        <v>41</v>
      </c>
      <c r="Q101" s="37">
        <v>2</v>
      </c>
      <c r="R101" s="5">
        <v>3</v>
      </c>
      <c r="S101" s="29"/>
      <c r="T101" s="13">
        <v>44713</v>
      </c>
      <c r="U101" s="1" t="s">
        <v>39</v>
      </c>
      <c r="V101" s="8">
        <v>59.927239999999998</v>
      </c>
      <c r="W101" s="1">
        <v>-148.07932</v>
      </c>
      <c r="X101" s="2">
        <v>1</v>
      </c>
    </row>
    <row r="102" spans="1:25" ht="16.25" customHeight="1">
      <c r="A102" s="1">
        <v>1258</v>
      </c>
      <c r="B102" s="14">
        <v>2022</v>
      </c>
      <c r="C102" s="3">
        <v>44714</v>
      </c>
      <c r="D102" s="1" t="s">
        <v>221</v>
      </c>
      <c r="E102" s="1" t="s">
        <v>223</v>
      </c>
      <c r="F102" s="5" t="s">
        <v>23</v>
      </c>
      <c r="G102" s="5" t="s">
        <v>24</v>
      </c>
      <c r="H102" s="5" t="s">
        <v>25</v>
      </c>
      <c r="I102" s="5" t="s">
        <v>84</v>
      </c>
      <c r="J102" s="25">
        <v>1</v>
      </c>
      <c r="K102" s="2" t="s">
        <v>27</v>
      </c>
      <c r="L102" s="1" t="s">
        <v>30</v>
      </c>
      <c r="M102" s="1">
        <f t="shared" si="3"/>
        <v>1</v>
      </c>
      <c r="N102" s="1" t="s">
        <v>28</v>
      </c>
      <c r="O102" s="1" t="s">
        <v>117</v>
      </c>
      <c r="P102" s="28" t="s">
        <v>41</v>
      </c>
      <c r="Q102" s="37">
        <v>1</v>
      </c>
      <c r="R102" s="5">
        <v>2</v>
      </c>
      <c r="S102" s="29"/>
      <c r="T102" s="13">
        <v>44713</v>
      </c>
      <c r="U102" s="1" t="s">
        <v>39</v>
      </c>
      <c r="V102" s="8">
        <v>59.927239999999998</v>
      </c>
      <c r="W102" s="1">
        <v>-148.07932</v>
      </c>
      <c r="X102" s="2">
        <v>1</v>
      </c>
    </row>
    <row r="103" spans="1:25" ht="16.25" customHeight="1">
      <c r="A103" s="1">
        <v>1259</v>
      </c>
      <c r="B103" s="14">
        <v>2022</v>
      </c>
      <c r="C103" s="3">
        <v>44714</v>
      </c>
      <c r="D103" s="1" t="s">
        <v>221</v>
      </c>
      <c r="E103" s="1" t="s">
        <v>224</v>
      </c>
      <c r="F103" s="5" t="s">
        <v>23</v>
      </c>
      <c r="G103" s="5" t="s">
        <v>24</v>
      </c>
      <c r="H103" s="5" t="s">
        <v>25</v>
      </c>
      <c r="I103" s="5" t="s">
        <v>84</v>
      </c>
      <c r="J103" s="31">
        <v>2</v>
      </c>
      <c r="K103" s="2" t="s">
        <v>27</v>
      </c>
      <c r="L103" s="1" t="s">
        <v>30</v>
      </c>
      <c r="M103" s="1">
        <f t="shared" si="3"/>
        <v>2</v>
      </c>
      <c r="N103" s="1" t="s">
        <v>28</v>
      </c>
      <c r="O103" s="1" t="s">
        <v>124</v>
      </c>
      <c r="P103" s="28" t="s">
        <v>30</v>
      </c>
      <c r="Q103" s="38"/>
      <c r="S103" s="19"/>
      <c r="T103" s="13">
        <v>44713</v>
      </c>
      <c r="U103" s="1" t="s">
        <v>39</v>
      </c>
      <c r="V103" s="8">
        <v>59.927239999999998</v>
      </c>
      <c r="W103" s="1">
        <v>-148.07932</v>
      </c>
      <c r="X103" s="2">
        <v>1</v>
      </c>
    </row>
    <row r="104" spans="1:25" ht="16.25" customHeight="1">
      <c r="A104" s="1">
        <v>1260</v>
      </c>
      <c r="B104" s="14">
        <v>2022</v>
      </c>
      <c r="C104" s="3">
        <v>44714</v>
      </c>
      <c r="D104" s="1" t="s">
        <v>221</v>
      </c>
      <c r="E104" s="1" t="s">
        <v>221</v>
      </c>
      <c r="F104" s="5" t="s">
        <v>23</v>
      </c>
      <c r="G104" s="5" t="s">
        <v>24</v>
      </c>
      <c r="H104" s="5" t="s">
        <v>25</v>
      </c>
      <c r="I104" s="5" t="s">
        <v>84</v>
      </c>
      <c r="J104" s="25">
        <v>1</v>
      </c>
      <c r="K104" s="2" t="s">
        <v>27</v>
      </c>
      <c r="L104" s="1" t="s">
        <v>30</v>
      </c>
      <c r="M104" s="1">
        <f t="shared" si="3"/>
        <v>1</v>
      </c>
      <c r="N104" s="1" t="s">
        <v>28</v>
      </c>
      <c r="O104" s="1" t="s">
        <v>107</v>
      </c>
      <c r="P104" s="28" t="s">
        <v>30</v>
      </c>
      <c r="S104" s="29"/>
      <c r="T104" s="13">
        <v>44713</v>
      </c>
      <c r="U104" s="1" t="s">
        <v>39</v>
      </c>
      <c r="V104" s="8">
        <v>59.927239999999998</v>
      </c>
      <c r="W104" s="1">
        <v>-148.07932</v>
      </c>
      <c r="X104" s="2">
        <v>1</v>
      </c>
    </row>
    <row r="105" spans="1:25" ht="16.25" customHeight="1">
      <c r="A105" s="1">
        <v>1286</v>
      </c>
      <c r="B105" s="14">
        <v>2022</v>
      </c>
      <c r="C105" s="3">
        <v>44805</v>
      </c>
      <c r="D105" s="1" t="s">
        <v>225</v>
      </c>
      <c r="E105" s="1" t="s">
        <v>226</v>
      </c>
      <c r="F105" s="5" t="s">
        <v>49</v>
      </c>
      <c r="G105" s="5" t="s">
        <v>50</v>
      </c>
      <c r="H105" s="5" t="s">
        <v>51</v>
      </c>
      <c r="I105" s="5" t="s">
        <v>94</v>
      </c>
      <c r="J105" s="25">
        <v>11</v>
      </c>
      <c r="K105" s="2" t="s">
        <v>27</v>
      </c>
      <c r="L105" s="1" t="s">
        <v>36</v>
      </c>
      <c r="M105" s="1">
        <f t="shared" si="3"/>
        <v>3</v>
      </c>
      <c r="N105" s="1" t="s">
        <v>28</v>
      </c>
      <c r="O105" s="1" t="s">
        <v>125</v>
      </c>
      <c r="P105" s="28" t="s">
        <v>30</v>
      </c>
      <c r="T105" s="13">
        <v>44713</v>
      </c>
      <c r="U105" s="1" t="s">
        <v>39</v>
      </c>
      <c r="V105" s="8">
        <v>58.587870000000002</v>
      </c>
      <c r="W105" s="1">
        <v>-153.90549999999999</v>
      </c>
      <c r="X105" s="2">
        <v>1</v>
      </c>
      <c r="Y105" s="1" t="s">
        <v>227</v>
      </c>
    </row>
    <row r="106" spans="1:25" ht="16.25" customHeight="1">
      <c r="A106" s="1">
        <v>1287</v>
      </c>
      <c r="B106" s="14">
        <v>2022</v>
      </c>
      <c r="C106" s="3">
        <v>44805</v>
      </c>
      <c r="D106" s="1" t="s">
        <v>225</v>
      </c>
      <c r="E106" s="1" t="s">
        <v>228</v>
      </c>
      <c r="F106" s="5" t="s">
        <v>49</v>
      </c>
      <c r="G106" s="5" t="s">
        <v>50</v>
      </c>
      <c r="H106" s="5" t="s">
        <v>51</v>
      </c>
      <c r="I106" s="5" t="s">
        <v>94</v>
      </c>
      <c r="J106" s="31">
        <v>11</v>
      </c>
      <c r="K106" s="2" t="s">
        <v>27</v>
      </c>
      <c r="L106" s="1" t="s">
        <v>36</v>
      </c>
      <c r="M106" s="1">
        <f t="shared" si="3"/>
        <v>3</v>
      </c>
      <c r="N106" s="1" t="s">
        <v>28</v>
      </c>
      <c r="O106" s="1" t="s">
        <v>96</v>
      </c>
      <c r="P106" s="28" t="s">
        <v>30</v>
      </c>
      <c r="T106" s="13">
        <v>44713</v>
      </c>
      <c r="U106" s="1" t="s">
        <v>39</v>
      </c>
      <c r="V106" s="8">
        <v>58.587870000000002</v>
      </c>
      <c r="W106" s="1">
        <v>-153.90549999999999</v>
      </c>
      <c r="X106" s="2">
        <v>1</v>
      </c>
      <c r="Y106" s="1" t="s">
        <v>227</v>
      </c>
    </row>
    <row r="107" spans="1:25" ht="16.25" customHeight="1">
      <c r="A107" s="1">
        <v>1288</v>
      </c>
      <c r="B107" s="14">
        <v>2022</v>
      </c>
      <c r="C107" s="3">
        <v>44805</v>
      </c>
      <c r="D107" s="1" t="s">
        <v>225</v>
      </c>
      <c r="E107" s="1" t="s">
        <v>229</v>
      </c>
      <c r="F107" s="5" t="s">
        <v>49</v>
      </c>
      <c r="G107" s="5" t="s">
        <v>50</v>
      </c>
      <c r="H107" s="5" t="s">
        <v>51</v>
      </c>
      <c r="I107" s="5" t="s">
        <v>94</v>
      </c>
      <c r="J107" s="31">
        <v>10</v>
      </c>
      <c r="K107" s="2" t="s">
        <v>27</v>
      </c>
      <c r="L107" s="1" t="s">
        <v>36</v>
      </c>
      <c r="M107" s="1">
        <f t="shared" si="3"/>
        <v>3</v>
      </c>
      <c r="N107" s="1" t="s">
        <v>28</v>
      </c>
      <c r="O107" s="1" t="s">
        <v>230</v>
      </c>
      <c r="P107" s="28" t="s">
        <v>30</v>
      </c>
      <c r="T107" s="13">
        <v>44713</v>
      </c>
      <c r="U107" s="1" t="s">
        <v>39</v>
      </c>
      <c r="V107" s="8">
        <v>58.587870000000002</v>
      </c>
      <c r="W107" s="1">
        <v>-153.90549999999999</v>
      </c>
      <c r="X107" s="2">
        <v>1</v>
      </c>
      <c r="Y107" s="1" t="s">
        <v>227</v>
      </c>
    </row>
    <row r="108" spans="1:25" ht="16.25" customHeight="1">
      <c r="A108" s="1">
        <v>1289</v>
      </c>
      <c r="B108" s="14">
        <v>2022</v>
      </c>
      <c r="C108" s="3">
        <v>44805</v>
      </c>
      <c r="D108" s="1" t="s">
        <v>225</v>
      </c>
      <c r="E108" s="1" t="s">
        <v>225</v>
      </c>
      <c r="F108" s="5" t="s">
        <v>49</v>
      </c>
      <c r="G108" s="5" t="s">
        <v>50</v>
      </c>
      <c r="H108" s="5" t="s">
        <v>51</v>
      </c>
      <c r="I108" s="5" t="s">
        <v>94</v>
      </c>
      <c r="J108" s="25">
        <v>10</v>
      </c>
      <c r="K108" s="2" t="s">
        <v>27</v>
      </c>
      <c r="L108" s="1" t="s">
        <v>36</v>
      </c>
      <c r="M108" s="1">
        <f t="shared" si="3"/>
        <v>3</v>
      </c>
      <c r="N108" s="1" t="s">
        <v>28</v>
      </c>
      <c r="O108" s="1" t="s">
        <v>113</v>
      </c>
      <c r="P108" s="28" t="s">
        <v>30</v>
      </c>
      <c r="S108" s="29"/>
      <c r="T108" s="13">
        <v>44713</v>
      </c>
      <c r="U108" s="1" t="s">
        <v>39</v>
      </c>
      <c r="V108" s="8">
        <v>58.587870000000002</v>
      </c>
      <c r="W108" s="1">
        <v>-153.90549999999999</v>
      </c>
      <c r="X108" s="2">
        <v>1</v>
      </c>
      <c r="Y108" s="1" t="s">
        <v>227</v>
      </c>
    </row>
    <row r="109" spans="1:25" ht="16.25" customHeight="1">
      <c r="A109" s="1">
        <v>1290</v>
      </c>
      <c r="B109" s="14">
        <v>2022</v>
      </c>
      <c r="C109" s="3">
        <v>44804</v>
      </c>
      <c r="D109" s="1" t="s">
        <v>231</v>
      </c>
      <c r="E109" s="1" t="s">
        <v>232</v>
      </c>
      <c r="F109" s="5" t="s">
        <v>49</v>
      </c>
      <c r="G109" s="5" t="s">
        <v>50</v>
      </c>
      <c r="H109" s="5" t="s">
        <v>51</v>
      </c>
      <c r="I109" s="5" t="s">
        <v>118</v>
      </c>
      <c r="J109" s="25">
        <v>2</v>
      </c>
      <c r="K109" s="2" t="s">
        <v>27</v>
      </c>
      <c r="L109" s="1" t="s">
        <v>30</v>
      </c>
      <c r="M109" s="1">
        <f t="shared" si="3"/>
        <v>2</v>
      </c>
      <c r="N109" s="1" t="s">
        <v>28</v>
      </c>
      <c r="O109" s="1" t="s">
        <v>119</v>
      </c>
      <c r="P109" s="28" t="s">
        <v>41</v>
      </c>
      <c r="Q109" s="1">
        <v>2</v>
      </c>
      <c r="R109" s="5">
        <v>3</v>
      </c>
      <c r="T109" s="13">
        <v>44713</v>
      </c>
      <c r="U109" s="1" t="s">
        <v>39</v>
      </c>
      <c r="V109" s="8">
        <v>58.566310000000001</v>
      </c>
      <c r="W109" s="1">
        <v>-153.89995999999999</v>
      </c>
      <c r="X109" s="2">
        <v>1</v>
      </c>
      <c r="Y109" s="1" t="s">
        <v>233</v>
      </c>
    </row>
    <row r="110" spans="1:25" ht="16.25" customHeight="1">
      <c r="A110" s="1">
        <v>1291</v>
      </c>
      <c r="B110" s="14">
        <v>2022</v>
      </c>
      <c r="C110" s="3">
        <v>44804</v>
      </c>
      <c r="D110" s="1" t="s">
        <v>231</v>
      </c>
      <c r="E110" s="1" t="s">
        <v>231</v>
      </c>
      <c r="F110" s="5" t="s">
        <v>49</v>
      </c>
      <c r="G110" s="5" t="s">
        <v>50</v>
      </c>
      <c r="H110" s="5" t="s">
        <v>51</v>
      </c>
      <c r="I110" s="5" t="s">
        <v>118</v>
      </c>
      <c r="J110" s="25">
        <v>0</v>
      </c>
      <c r="K110" s="2" t="s">
        <v>27</v>
      </c>
      <c r="L110" s="1" t="s">
        <v>30</v>
      </c>
      <c r="M110" s="1">
        <f t="shared" si="3"/>
        <v>1</v>
      </c>
      <c r="N110" s="1" t="s">
        <v>28</v>
      </c>
      <c r="O110" s="1" t="s">
        <v>120</v>
      </c>
      <c r="P110" s="28" t="s">
        <v>41</v>
      </c>
      <c r="Q110" s="1">
        <v>0</v>
      </c>
      <c r="R110" s="5">
        <v>1</v>
      </c>
      <c r="S110" s="29"/>
      <c r="T110" s="13">
        <v>44713</v>
      </c>
      <c r="U110" s="1" t="s">
        <v>39</v>
      </c>
      <c r="V110" s="8">
        <v>58.566310000000001</v>
      </c>
      <c r="W110" s="1">
        <v>-153.89995999999999</v>
      </c>
      <c r="X110" s="2">
        <v>1</v>
      </c>
      <c r="Y110" s="1" t="s">
        <v>233</v>
      </c>
    </row>
    <row r="111" spans="1:25" ht="16.25" customHeight="1">
      <c r="A111" s="1">
        <v>1292</v>
      </c>
      <c r="B111" s="14">
        <v>2022</v>
      </c>
      <c r="C111" s="3">
        <v>44804</v>
      </c>
      <c r="D111" s="1" t="s">
        <v>234</v>
      </c>
      <c r="E111" s="1" t="s">
        <v>235</v>
      </c>
      <c r="F111" s="5" t="s">
        <v>49</v>
      </c>
      <c r="G111" s="5" t="s">
        <v>50</v>
      </c>
      <c r="H111" s="5" t="s">
        <v>51</v>
      </c>
      <c r="I111" s="5" t="s">
        <v>118</v>
      </c>
      <c r="J111" s="31">
        <v>16</v>
      </c>
      <c r="K111" s="2" t="s">
        <v>27</v>
      </c>
      <c r="L111" s="1" t="s">
        <v>36</v>
      </c>
      <c r="M111" s="1">
        <f t="shared" si="3"/>
        <v>3</v>
      </c>
      <c r="N111" s="1" t="s">
        <v>28</v>
      </c>
      <c r="O111" s="1" t="s">
        <v>100</v>
      </c>
      <c r="P111" s="28" t="s">
        <v>30</v>
      </c>
      <c r="T111" s="13">
        <v>44713</v>
      </c>
      <c r="U111" s="1" t="s">
        <v>39</v>
      </c>
      <c r="V111" s="8">
        <v>58.567570000000003</v>
      </c>
      <c r="W111" s="1">
        <v>-153.899</v>
      </c>
      <c r="X111" s="2">
        <v>1</v>
      </c>
      <c r="Y111" s="1" t="s">
        <v>236</v>
      </c>
    </row>
    <row r="112" spans="1:25" ht="16.25" customHeight="1">
      <c r="A112" s="1">
        <v>1293</v>
      </c>
      <c r="B112" s="14">
        <v>2022</v>
      </c>
      <c r="C112" s="3">
        <v>44804</v>
      </c>
      <c r="D112" s="1" t="s">
        <v>234</v>
      </c>
      <c r="E112" s="1" t="s">
        <v>237</v>
      </c>
      <c r="F112" s="5" t="s">
        <v>49</v>
      </c>
      <c r="G112" s="5" t="s">
        <v>50</v>
      </c>
      <c r="H112" s="5" t="s">
        <v>51</v>
      </c>
      <c r="I112" s="5" t="s">
        <v>118</v>
      </c>
      <c r="J112" s="25">
        <v>15</v>
      </c>
      <c r="K112" s="2" t="s">
        <v>27</v>
      </c>
      <c r="L112" s="1" t="s">
        <v>36</v>
      </c>
      <c r="M112" s="1">
        <f t="shared" si="3"/>
        <v>3</v>
      </c>
      <c r="N112" s="1" t="s">
        <v>28</v>
      </c>
      <c r="O112" s="1" t="s">
        <v>117</v>
      </c>
      <c r="P112" s="28" t="s">
        <v>30</v>
      </c>
      <c r="Q112" s="1">
        <v>15</v>
      </c>
      <c r="R112" s="5">
        <v>16</v>
      </c>
      <c r="T112" s="13">
        <v>44713</v>
      </c>
      <c r="U112" s="1" t="s">
        <v>39</v>
      </c>
      <c r="V112" s="8">
        <v>58.567570000000003</v>
      </c>
      <c r="W112" s="1">
        <v>-153.899</v>
      </c>
      <c r="X112" s="2">
        <v>1</v>
      </c>
      <c r="Y112" s="1" t="s">
        <v>236</v>
      </c>
    </row>
    <row r="113" spans="1:25" ht="16.25" customHeight="1">
      <c r="A113" s="1">
        <v>1294</v>
      </c>
      <c r="B113" s="14">
        <v>2022</v>
      </c>
      <c r="C113" s="3">
        <v>44804</v>
      </c>
      <c r="D113" s="1" t="s">
        <v>234</v>
      </c>
      <c r="E113" s="1" t="s">
        <v>238</v>
      </c>
      <c r="F113" s="5" t="s">
        <v>49</v>
      </c>
      <c r="G113" s="5" t="s">
        <v>50</v>
      </c>
      <c r="H113" s="5" t="s">
        <v>51</v>
      </c>
      <c r="I113" s="5" t="s">
        <v>118</v>
      </c>
      <c r="J113" s="25">
        <v>12</v>
      </c>
      <c r="K113" s="2" t="s">
        <v>27</v>
      </c>
      <c r="L113" s="1" t="s">
        <v>36</v>
      </c>
      <c r="M113" s="1">
        <f t="shared" si="3"/>
        <v>3</v>
      </c>
      <c r="N113" s="1" t="s">
        <v>28</v>
      </c>
      <c r="O113" s="1" t="s">
        <v>125</v>
      </c>
      <c r="P113" s="28" t="s">
        <v>41</v>
      </c>
      <c r="Q113" s="1">
        <v>11</v>
      </c>
      <c r="R113" s="5">
        <v>14</v>
      </c>
      <c r="T113" s="13">
        <v>44713</v>
      </c>
      <c r="U113" s="1" t="s">
        <v>39</v>
      </c>
      <c r="V113" s="8">
        <v>58.567570000000003</v>
      </c>
      <c r="W113" s="1">
        <v>-153.899</v>
      </c>
      <c r="X113" s="2">
        <v>1</v>
      </c>
      <c r="Y113" s="1" t="s">
        <v>236</v>
      </c>
    </row>
    <row r="114" spans="1:25" ht="16.25" customHeight="1">
      <c r="A114" s="1">
        <v>1295</v>
      </c>
      <c r="B114" s="14">
        <v>2022</v>
      </c>
      <c r="C114" s="3">
        <v>44804</v>
      </c>
      <c r="D114" s="1" t="s">
        <v>234</v>
      </c>
      <c r="E114" s="1" t="s">
        <v>234</v>
      </c>
      <c r="F114" s="5" t="s">
        <v>49</v>
      </c>
      <c r="G114" s="5" t="s">
        <v>50</v>
      </c>
      <c r="H114" s="5" t="s">
        <v>51</v>
      </c>
      <c r="I114" s="5" t="s">
        <v>118</v>
      </c>
      <c r="J114" s="25">
        <v>9</v>
      </c>
      <c r="K114" s="2" t="s">
        <v>27</v>
      </c>
      <c r="L114" s="1" t="s">
        <v>36</v>
      </c>
      <c r="M114" s="1">
        <f t="shared" si="3"/>
        <v>3</v>
      </c>
      <c r="N114" s="1" t="s">
        <v>28</v>
      </c>
      <c r="O114" s="1" t="s">
        <v>95</v>
      </c>
      <c r="P114" s="28" t="s">
        <v>41</v>
      </c>
      <c r="Q114" s="1">
        <v>8</v>
      </c>
      <c r="R114" s="5">
        <v>10</v>
      </c>
      <c r="S114" s="29"/>
      <c r="T114" s="13">
        <v>44713</v>
      </c>
      <c r="U114" s="1" t="s">
        <v>39</v>
      </c>
      <c r="V114" s="8">
        <v>58.567570000000003</v>
      </c>
      <c r="W114" s="1">
        <v>-153.899</v>
      </c>
      <c r="X114" s="2">
        <v>1</v>
      </c>
      <c r="Y114" s="1" t="s">
        <v>236</v>
      </c>
    </row>
    <row r="115" spans="1:25" ht="16.25" customHeight="1">
      <c r="A115" s="1">
        <v>1296</v>
      </c>
      <c r="B115" s="14">
        <v>2022</v>
      </c>
      <c r="C115" s="3">
        <v>44755</v>
      </c>
      <c r="D115" s="1" t="s">
        <v>239</v>
      </c>
      <c r="E115" s="1" t="s">
        <v>240</v>
      </c>
      <c r="F115" s="5" t="s">
        <v>49</v>
      </c>
      <c r="G115" s="5" t="s">
        <v>50</v>
      </c>
      <c r="H115" s="5" t="s">
        <v>51</v>
      </c>
      <c r="I115" s="32" t="s">
        <v>58</v>
      </c>
      <c r="J115" s="25">
        <v>14</v>
      </c>
      <c r="K115" s="2" t="s">
        <v>27</v>
      </c>
      <c r="L115" s="1" t="s">
        <v>30</v>
      </c>
      <c r="M115" s="1">
        <f t="shared" si="3"/>
        <v>3</v>
      </c>
      <c r="N115" s="1" t="s">
        <v>28</v>
      </c>
      <c r="O115" s="1" t="s">
        <v>125</v>
      </c>
      <c r="P115" s="28" t="s">
        <v>30</v>
      </c>
      <c r="Q115" s="1">
        <v>14</v>
      </c>
      <c r="R115" s="5">
        <v>15</v>
      </c>
      <c r="T115" s="13">
        <v>44713</v>
      </c>
      <c r="U115" s="1" t="s">
        <v>39</v>
      </c>
      <c r="V115" s="8">
        <v>58.574800000000003</v>
      </c>
      <c r="W115" s="1">
        <v>-153.71619000000001</v>
      </c>
      <c r="X115" s="2">
        <v>1</v>
      </c>
      <c r="Y115" s="1" t="s">
        <v>241</v>
      </c>
    </row>
    <row r="116" spans="1:25" ht="16.25" customHeight="1">
      <c r="A116" s="1">
        <v>1297</v>
      </c>
      <c r="B116" s="14">
        <v>2022</v>
      </c>
      <c r="C116" s="3">
        <v>44755</v>
      </c>
      <c r="D116" s="1" t="s">
        <v>239</v>
      </c>
      <c r="E116" s="1" t="s">
        <v>242</v>
      </c>
      <c r="F116" s="5" t="s">
        <v>49</v>
      </c>
      <c r="G116" s="5" t="s">
        <v>50</v>
      </c>
      <c r="H116" s="5" t="s">
        <v>51</v>
      </c>
      <c r="I116" s="32" t="s">
        <v>58</v>
      </c>
      <c r="J116" s="31">
        <v>14</v>
      </c>
      <c r="K116" s="2" t="s">
        <v>27</v>
      </c>
      <c r="L116" s="1" t="s">
        <v>30</v>
      </c>
      <c r="M116" s="1">
        <f t="shared" si="3"/>
        <v>3</v>
      </c>
      <c r="N116" s="1" t="s">
        <v>28</v>
      </c>
      <c r="O116" s="1" t="s">
        <v>100</v>
      </c>
      <c r="P116" s="28" t="s">
        <v>30</v>
      </c>
      <c r="Q116" s="1">
        <v>13</v>
      </c>
      <c r="R116" s="5">
        <v>15</v>
      </c>
      <c r="T116" s="13">
        <v>44713</v>
      </c>
      <c r="U116" s="1" t="s">
        <v>39</v>
      </c>
      <c r="V116" s="8">
        <v>58.574800000000003</v>
      </c>
      <c r="W116" s="1">
        <v>-153.71619000000001</v>
      </c>
      <c r="X116" s="2">
        <v>1</v>
      </c>
      <c r="Y116" s="1" t="s">
        <v>241</v>
      </c>
    </row>
    <row r="117" spans="1:25" ht="16.25" customHeight="1">
      <c r="A117" s="1">
        <v>1298</v>
      </c>
      <c r="B117" s="14">
        <v>2022</v>
      </c>
      <c r="C117" s="3">
        <v>44755</v>
      </c>
      <c r="D117" s="1" t="s">
        <v>239</v>
      </c>
      <c r="E117" s="1" t="s">
        <v>243</v>
      </c>
      <c r="F117" s="5" t="s">
        <v>49</v>
      </c>
      <c r="G117" s="5" t="s">
        <v>50</v>
      </c>
      <c r="H117" s="5" t="s">
        <v>51</v>
      </c>
      <c r="I117" s="32" t="s">
        <v>58</v>
      </c>
      <c r="J117" s="25">
        <v>14</v>
      </c>
      <c r="K117" s="2" t="s">
        <v>27</v>
      </c>
      <c r="L117" s="1" t="s">
        <v>30</v>
      </c>
      <c r="M117" s="1">
        <f t="shared" si="3"/>
        <v>3</v>
      </c>
      <c r="N117" s="1" t="s">
        <v>28</v>
      </c>
      <c r="O117" s="1" t="s">
        <v>117</v>
      </c>
      <c r="P117" s="28" t="s">
        <v>41</v>
      </c>
      <c r="Q117" s="1">
        <v>12</v>
      </c>
      <c r="R117" s="5">
        <v>15</v>
      </c>
      <c r="T117" s="13">
        <v>44713</v>
      </c>
      <c r="U117" s="1" t="s">
        <v>39</v>
      </c>
      <c r="V117" s="8">
        <v>58.574800000000003</v>
      </c>
      <c r="W117" s="1">
        <v>-153.71619000000001</v>
      </c>
      <c r="X117" s="2">
        <v>1</v>
      </c>
      <c r="Y117" s="1" t="s">
        <v>241</v>
      </c>
    </row>
    <row r="118" spans="1:25" ht="16.25" customHeight="1">
      <c r="A118" s="1">
        <v>1299</v>
      </c>
      <c r="B118" s="14">
        <v>2022</v>
      </c>
      <c r="C118" s="3">
        <v>44755</v>
      </c>
      <c r="D118" s="1" t="s">
        <v>239</v>
      </c>
      <c r="E118" s="1" t="s">
        <v>239</v>
      </c>
      <c r="F118" s="5" t="s">
        <v>49</v>
      </c>
      <c r="G118" s="5" t="s">
        <v>50</v>
      </c>
      <c r="H118" s="5" t="s">
        <v>51</v>
      </c>
      <c r="I118" s="32" t="s">
        <v>58</v>
      </c>
      <c r="J118" s="1">
        <v>11</v>
      </c>
      <c r="K118" s="2" t="s">
        <v>27</v>
      </c>
      <c r="L118" s="1" t="s">
        <v>30</v>
      </c>
      <c r="M118" s="1">
        <f t="shared" si="3"/>
        <v>3</v>
      </c>
      <c r="N118" s="1" t="s">
        <v>28</v>
      </c>
      <c r="O118" s="1" t="s">
        <v>95</v>
      </c>
      <c r="P118" s="7" t="s">
        <v>30</v>
      </c>
      <c r="Q118" s="1">
        <v>11</v>
      </c>
      <c r="R118" s="5">
        <v>12</v>
      </c>
      <c r="T118" s="13">
        <v>44713</v>
      </c>
      <c r="U118" s="1" t="s">
        <v>39</v>
      </c>
      <c r="V118" s="8">
        <v>58.574800000000003</v>
      </c>
      <c r="W118" s="1">
        <v>-153.71619000000001</v>
      </c>
      <c r="X118" s="2">
        <v>1</v>
      </c>
      <c r="Y118" s="1" t="s">
        <v>241</v>
      </c>
    </row>
    <row r="119" spans="1:25" ht="16.25" customHeight="1">
      <c r="A119" s="1">
        <v>1300</v>
      </c>
      <c r="B119" s="14">
        <v>2022</v>
      </c>
      <c r="C119" s="3">
        <v>44761</v>
      </c>
      <c r="D119" s="1" t="s">
        <v>244</v>
      </c>
      <c r="E119" s="1" t="s">
        <v>245</v>
      </c>
      <c r="F119" s="5" t="s">
        <v>49</v>
      </c>
      <c r="G119" s="5" t="s">
        <v>50</v>
      </c>
      <c r="H119" s="5" t="s">
        <v>51</v>
      </c>
      <c r="I119" s="5" t="s">
        <v>57</v>
      </c>
      <c r="J119" s="25">
        <v>3</v>
      </c>
      <c r="K119" s="2" t="s">
        <v>27</v>
      </c>
      <c r="L119" s="1" t="s">
        <v>30</v>
      </c>
      <c r="M119" s="1">
        <f t="shared" si="3"/>
        <v>2</v>
      </c>
      <c r="N119" s="1" t="s">
        <v>28</v>
      </c>
      <c r="O119" s="1" t="s">
        <v>125</v>
      </c>
      <c r="P119" s="28" t="s">
        <v>41</v>
      </c>
      <c r="Q119" s="1">
        <v>3</v>
      </c>
      <c r="R119" s="5">
        <v>4</v>
      </c>
      <c r="T119" s="13">
        <v>44713</v>
      </c>
      <c r="U119" s="14" t="s">
        <v>39</v>
      </c>
      <c r="V119" s="8">
        <v>58.440849999999998</v>
      </c>
      <c r="W119" s="1">
        <v>-154.02798000000001</v>
      </c>
      <c r="X119" s="2">
        <v>1</v>
      </c>
      <c r="Y119" s="1" t="s">
        <v>246</v>
      </c>
    </row>
    <row r="120" spans="1:25" ht="16.25" customHeight="1">
      <c r="A120" s="1">
        <v>1301</v>
      </c>
      <c r="B120" s="14">
        <v>2022</v>
      </c>
      <c r="C120" s="3">
        <v>44761</v>
      </c>
      <c r="D120" s="1" t="s">
        <v>244</v>
      </c>
      <c r="E120" s="1" t="s">
        <v>247</v>
      </c>
      <c r="F120" s="5" t="s">
        <v>49</v>
      </c>
      <c r="G120" s="5" t="s">
        <v>50</v>
      </c>
      <c r="H120" s="5" t="s">
        <v>51</v>
      </c>
      <c r="I120" s="5" t="s">
        <v>57</v>
      </c>
      <c r="J120" s="25">
        <v>1</v>
      </c>
      <c r="K120" s="2" t="s">
        <v>27</v>
      </c>
      <c r="L120" s="1" t="s">
        <v>30</v>
      </c>
      <c r="M120" s="1">
        <f t="shared" si="3"/>
        <v>1</v>
      </c>
      <c r="N120" s="1" t="s">
        <v>28</v>
      </c>
      <c r="O120" s="1" t="s">
        <v>121</v>
      </c>
      <c r="P120" s="28" t="s">
        <v>41</v>
      </c>
      <c r="Q120" s="1">
        <v>1</v>
      </c>
      <c r="R120" s="5">
        <v>2</v>
      </c>
      <c r="T120" s="13">
        <v>44713</v>
      </c>
      <c r="U120" s="14" t="s">
        <v>39</v>
      </c>
      <c r="V120" s="8">
        <v>58.440849999999998</v>
      </c>
      <c r="W120" s="1">
        <v>-154.02798000000001</v>
      </c>
      <c r="X120" s="2">
        <v>1</v>
      </c>
      <c r="Y120" s="1" t="s">
        <v>246</v>
      </c>
    </row>
    <row r="121" spans="1:25" ht="16.25" customHeight="1">
      <c r="A121" s="1">
        <v>1302</v>
      </c>
      <c r="B121" s="14">
        <v>2022</v>
      </c>
      <c r="C121" s="3">
        <v>44761</v>
      </c>
      <c r="D121" s="1" t="s">
        <v>244</v>
      </c>
      <c r="E121" s="1" t="s">
        <v>244</v>
      </c>
      <c r="F121" s="5" t="s">
        <v>49</v>
      </c>
      <c r="G121" s="5" t="s">
        <v>50</v>
      </c>
      <c r="H121" s="5" t="s">
        <v>51</v>
      </c>
      <c r="I121" s="5" t="s">
        <v>57</v>
      </c>
      <c r="J121" s="1">
        <v>1</v>
      </c>
      <c r="K121" s="2" t="s">
        <v>27</v>
      </c>
      <c r="L121" s="1" t="s">
        <v>30</v>
      </c>
      <c r="M121" s="1">
        <f t="shared" si="3"/>
        <v>1</v>
      </c>
      <c r="N121" s="1" t="s">
        <v>28</v>
      </c>
      <c r="O121" s="1" t="s">
        <v>95</v>
      </c>
      <c r="P121" s="7" t="s">
        <v>30</v>
      </c>
      <c r="T121" s="13">
        <v>44713</v>
      </c>
      <c r="U121" s="14" t="s">
        <v>39</v>
      </c>
      <c r="V121" s="8">
        <v>58.440849999999998</v>
      </c>
      <c r="W121" s="1">
        <v>-154.02798000000001</v>
      </c>
      <c r="X121" s="2">
        <v>1</v>
      </c>
      <c r="Y121" s="1" t="s">
        <v>246</v>
      </c>
    </row>
    <row r="122" spans="1:25" ht="16.25" customHeight="1">
      <c r="A122" s="1">
        <v>1303</v>
      </c>
      <c r="B122" s="14">
        <v>2022</v>
      </c>
      <c r="C122" s="3">
        <v>44761</v>
      </c>
      <c r="D122" s="1" t="s">
        <v>248</v>
      </c>
      <c r="E122" s="1" t="s">
        <v>249</v>
      </c>
      <c r="F122" s="5" t="s">
        <v>49</v>
      </c>
      <c r="G122" s="5" t="s">
        <v>50</v>
      </c>
      <c r="H122" s="5" t="s">
        <v>51</v>
      </c>
      <c r="I122" s="5" t="s">
        <v>57</v>
      </c>
      <c r="J122" s="31">
        <v>13</v>
      </c>
      <c r="K122" s="14" t="s">
        <v>27</v>
      </c>
      <c r="M122" s="1">
        <f t="shared" si="3"/>
        <v>3</v>
      </c>
      <c r="N122" s="1" t="s">
        <v>28</v>
      </c>
      <c r="O122" s="1" t="s">
        <v>96</v>
      </c>
      <c r="P122" s="28" t="s">
        <v>30</v>
      </c>
      <c r="T122" s="13">
        <v>44713</v>
      </c>
      <c r="U122" s="1" t="s">
        <v>39</v>
      </c>
      <c r="V122" s="8">
        <v>58.440570000000001</v>
      </c>
      <c r="W122" s="1">
        <v>-154.0282</v>
      </c>
      <c r="X122" s="2">
        <v>1</v>
      </c>
    </row>
    <row r="123" spans="1:25" ht="16.25" customHeight="1">
      <c r="A123" s="1">
        <v>1304</v>
      </c>
      <c r="B123" s="14">
        <v>2022</v>
      </c>
      <c r="C123" s="3">
        <v>44761</v>
      </c>
      <c r="D123" s="1" t="s">
        <v>248</v>
      </c>
      <c r="E123" s="1" t="s">
        <v>250</v>
      </c>
      <c r="F123" s="5" t="s">
        <v>49</v>
      </c>
      <c r="G123" s="5" t="s">
        <v>50</v>
      </c>
      <c r="H123" s="5" t="s">
        <v>51</v>
      </c>
      <c r="I123" s="5" t="s">
        <v>57</v>
      </c>
      <c r="J123" s="25">
        <v>15</v>
      </c>
      <c r="K123" s="14" t="s">
        <v>27</v>
      </c>
      <c r="M123" s="1">
        <f t="shared" si="3"/>
        <v>3</v>
      </c>
      <c r="N123" s="1" t="s">
        <v>28</v>
      </c>
      <c r="O123" s="1" t="s">
        <v>119</v>
      </c>
      <c r="P123" s="28" t="s">
        <v>41</v>
      </c>
      <c r="Q123" s="1">
        <v>15</v>
      </c>
      <c r="R123" s="5">
        <v>17</v>
      </c>
      <c r="T123" s="13">
        <v>44713</v>
      </c>
      <c r="U123" s="1" t="s">
        <v>39</v>
      </c>
      <c r="V123" s="8">
        <v>58.440570000000001</v>
      </c>
      <c r="W123" s="1">
        <v>-154.0282</v>
      </c>
      <c r="X123" s="2">
        <v>1</v>
      </c>
    </row>
    <row r="124" spans="1:25" ht="16.25" customHeight="1">
      <c r="A124" s="1">
        <v>1305</v>
      </c>
      <c r="B124" s="14">
        <v>2022</v>
      </c>
      <c r="C124" s="3">
        <v>44761</v>
      </c>
      <c r="D124" s="1" t="s">
        <v>248</v>
      </c>
      <c r="E124" s="1" t="s">
        <v>251</v>
      </c>
      <c r="F124" s="5" t="s">
        <v>49</v>
      </c>
      <c r="G124" s="5" t="s">
        <v>50</v>
      </c>
      <c r="H124" s="5" t="s">
        <v>51</v>
      </c>
      <c r="I124" s="5" t="s">
        <v>57</v>
      </c>
      <c r="J124" s="31">
        <v>15</v>
      </c>
      <c r="K124" s="14" t="s">
        <v>27</v>
      </c>
      <c r="M124" s="1">
        <f t="shared" si="3"/>
        <v>3</v>
      </c>
      <c r="N124" s="1" t="s">
        <v>28</v>
      </c>
      <c r="O124" s="1" t="s">
        <v>200</v>
      </c>
      <c r="P124" s="28" t="s">
        <v>30</v>
      </c>
      <c r="Q124" s="1">
        <v>15</v>
      </c>
      <c r="R124" s="5">
        <v>16</v>
      </c>
      <c r="T124" s="13">
        <v>44713</v>
      </c>
      <c r="U124" s="1" t="s">
        <v>39</v>
      </c>
      <c r="V124" s="8">
        <v>58.440570000000001</v>
      </c>
      <c r="W124" s="1">
        <v>-154.0282</v>
      </c>
      <c r="X124" s="2">
        <v>1</v>
      </c>
    </row>
    <row r="125" spans="1:25" ht="16.25" customHeight="1">
      <c r="A125" s="1">
        <v>1306</v>
      </c>
      <c r="B125" s="14">
        <v>2022</v>
      </c>
      <c r="C125" s="3">
        <v>44761</v>
      </c>
      <c r="D125" s="1" t="s">
        <v>248</v>
      </c>
      <c r="E125" s="1" t="s">
        <v>248</v>
      </c>
      <c r="F125" s="5" t="s">
        <v>49</v>
      </c>
      <c r="G125" s="5" t="s">
        <v>50</v>
      </c>
      <c r="H125" s="5" t="s">
        <v>51</v>
      </c>
      <c r="I125" s="5" t="s">
        <v>57</v>
      </c>
      <c r="J125" s="1">
        <v>17</v>
      </c>
      <c r="K125" s="14" t="s">
        <v>27</v>
      </c>
      <c r="M125" s="1">
        <f t="shared" si="3"/>
        <v>3</v>
      </c>
      <c r="N125" s="1" t="s">
        <v>28</v>
      </c>
      <c r="O125" s="1" t="s">
        <v>123</v>
      </c>
      <c r="P125" s="7" t="s">
        <v>30</v>
      </c>
      <c r="Q125" s="1">
        <v>16</v>
      </c>
      <c r="R125" s="5">
        <v>17</v>
      </c>
      <c r="S125" s="1" t="s">
        <v>54</v>
      </c>
      <c r="T125" s="13">
        <v>44713</v>
      </c>
      <c r="U125" s="1" t="s">
        <v>39</v>
      </c>
      <c r="V125" s="8">
        <v>58.440570000000001</v>
      </c>
      <c r="W125" s="1">
        <v>-154.0282</v>
      </c>
      <c r="X125" s="2">
        <v>1</v>
      </c>
    </row>
    <row r="126" spans="1:25" ht="16.25" customHeight="1">
      <c r="A126" s="1">
        <v>1307</v>
      </c>
      <c r="B126" s="14">
        <v>2022</v>
      </c>
      <c r="C126" s="3">
        <v>44755</v>
      </c>
      <c r="D126" s="1" t="s">
        <v>252</v>
      </c>
      <c r="E126" s="1" t="s">
        <v>253</v>
      </c>
      <c r="F126" s="5" t="s">
        <v>49</v>
      </c>
      <c r="G126" s="5" t="s">
        <v>50</v>
      </c>
      <c r="H126" s="5" t="s">
        <v>51</v>
      </c>
      <c r="I126" s="32" t="s">
        <v>58</v>
      </c>
      <c r="J126" s="25">
        <v>9</v>
      </c>
      <c r="K126" s="1" t="s">
        <v>27</v>
      </c>
      <c r="M126" s="1">
        <f t="shared" si="3"/>
        <v>3</v>
      </c>
      <c r="N126" s="1" t="s">
        <v>28</v>
      </c>
      <c r="O126" s="1" t="s">
        <v>125</v>
      </c>
      <c r="P126" s="28" t="s">
        <v>30</v>
      </c>
      <c r="T126" s="13">
        <v>44713</v>
      </c>
      <c r="U126" s="1" t="s">
        <v>39</v>
      </c>
      <c r="V126" s="8">
        <v>58.574629999999999</v>
      </c>
      <c r="W126" s="1">
        <v>-153.71446</v>
      </c>
      <c r="X126" s="2">
        <v>1</v>
      </c>
      <c r="Y126" s="1" t="s">
        <v>254</v>
      </c>
    </row>
    <row r="127" spans="1:25" ht="16.25" customHeight="1">
      <c r="A127" s="1">
        <v>1308</v>
      </c>
      <c r="B127" s="14">
        <v>2022</v>
      </c>
      <c r="C127" s="3">
        <v>44755</v>
      </c>
      <c r="D127" s="1" t="s">
        <v>252</v>
      </c>
      <c r="E127" s="1" t="s">
        <v>255</v>
      </c>
      <c r="F127" s="5" t="s">
        <v>49</v>
      </c>
      <c r="G127" s="5" t="s">
        <v>50</v>
      </c>
      <c r="H127" s="5" t="s">
        <v>51</v>
      </c>
      <c r="I127" s="32" t="s">
        <v>58</v>
      </c>
      <c r="J127" s="31">
        <v>7</v>
      </c>
      <c r="K127" s="1" t="s">
        <v>27</v>
      </c>
      <c r="M127" s="1">
        <f t="shared" si="3"/>
        <v>2</v>
      </c>
      <c r="N127" s="1" t="s">
        <v>28</v>
      </c>
      <c r="O127" s="1" t="s">
        <v>256</v>
      </c>
      <c r="P127" s="28" t="s">
        <v>41</v>
      </c>
      <c r="Q127" s="1">
        <v>7</v>
      </c>
      <c r="R127" s="5">
        <v>8</v>
      </c>
      <c r="T127" s="13">
        <v>44713</v>
      </c>
      <c r="U127" s="1" t="s">
        <v>39</v>
      </c>
      <c r="V127" s="8">
        <v>58.574629999999999</v>
      </c>
      <c r="W127" s="1">
        <v>-153.71446</v>
      </c>
      <c r="X127" s="2">
        <v>1</v>
      </c>
      <c r="Y127" s="1" t="s">
        <v>254</v>
      </c>
    </row>
    <row r="128" spans="1:25" ht="16.25" customHeight="1">
      <c r="A128" s="1">
        <v>1309</v>
      </c>
      <c r="B128" s="14">
        <v>2022</v>
      </c>
      <c r="C128" s="3">
        <v>44755</v>
      </c>
      <c r="D128" s="1" t="s">
        <v>252</v>
      </c>
      <c r="E128" s="1" t="s">
        <v>252</v>
      </c>
      <c r="F128" s="5" t="s">
        <v>49</v>
      </c>
      <c r="G128" s="5" t="s">
        <v>50</v>
      </c>
      <c r="H128" s="5" t="s">
        <v>51</v>
      </c>
      <c r="I128" s="32" t="s">
        <v>58</v>
      </c>
      <c r="J128" s="1">
        <v>9</v>
      </c>
      <c r="K128" s="1" t="s">
        <v>27</v>
      </c>
      <c r="M128" s="1">
        <f t="shared" si="3"/>
        <v>3</v>
      </c>
      <c r="N128" s="1" t="s">
        <v>28</v>
      </c>
      <c r="O128" s="1" t="s">
        <v>95</v>
      </c>
      <c r="P128" s="7" t="s">
        <v>30</v>
      </c>
      <c r="T128" s="13">
        <v>44713</v>
      </c>
      <c r="U128" s="1" t="s">
        <v>39</v>
      </c>
      <c r="V128" s="8">
        <v>58.574629999999999</v>
      </c>
      <c r="W128" s="1">
        <v>-153.71446</v>
      </c>
      <c r="X128" s="2">
        <v>1</v>
      </c>
      <c r="Y128" s="1" t="s">
        <v>254</v>
      </c>
    </row>
    <row r="129" spans="1:124" ht="16.25" customHeight="1">
      <c r="A129" s="1">
        <v>1310</v>
      </c>
      <c r="B129" s="14">
        <v>2022</v>
      </c>
      <c r="C129" s="3">
        <v>44760</v>
      </c>
      <c r="D129" s="1" t="s">
        <v>257</v>
      </c>
      <c r="E129" s="1" t="s">
        <v>258</v>
      </c>
      <c r="F129" s="5" t="s">
        <v>49</v>
      </c>
      <c r="G129" s="5" t="s">
        <v>50</v>
      </c>
      <c r="H129" s="5" t="s">
        <v>51</v>
      </c>
      <c r="I129" s="5" t="s">
        <v>259</v>
      </c>
      <c r="J129" s="25">
        <v>8</v>
      </c>
      <c r="K129" s="2" t="s">
        <v>27</v>
      </c>
      <c r="L129" s="1" t="s">
        <v>30</v>
      </c>
      <c r="M129" s="1">
        <f t="shared" si="3"/>
        <v>2</v>
      </c>
      <c r="N129" s="1" t="s">
        <v>28</v>
      </c>
      <c r="O129" s="1" t="s">
        <v>125</v>
      </c>
      <c r="P129" s="28" t="s">
        <v>41</v>
      </c>
      <c r="Q129" s="1">
        <v>7</v>
      </c>
      <c r="R129" s="5">
        <v>9</v>
      </c>
      <c r="T129" s="13">
        <v>44713</v>
      </c>
      <c r="U129" s="1" t="s">
        <v>39</v>
      </c>
      <c r="V129" s="8">
        <v>58.08146</v>
      </c>
      <c r="W129" s="1">
        <v>-154.50841</v>
      </c>
      <c r="X129" s="2">
        <v>1</v>
      </c>
      <c r="Y129" s="1" t="s">
        <v>260</v>
      </c>
    </row>
    <row r="130" spans="1:124" ht="16.25" customHeight="1">
      <c r="A130" s="1">
        <v>1311</v>
      </c>
      <c r="B130" s="14">
        <v>2022</v>
      </c>
      <c r="C130" s="3">
        <v>44760</v>
      </c>
      <c r="D130" s="1" t="s">
        <v>257</v>
      </c>
      <c r="E130" s="1" t="s">
        <v>261</v>
      </c>
      <c r="F130" s="5" t="s">
        <v>49</v>
      </c>
      <c r="G130" s="5" t="s">
        <v>50</v>
      </c>
      <c r="H130" s="5" t="s">
        <v>51</v>
      </c>
      <c r="I130" s="5" t="s">
        <v>259</v>
      </c>
      <c r="J130" s="25">
        <v>4</v>
      </c>
      <c r="K130" s="2" t="s">
        <v>27</v>
      </c>
      <c r="L130" s="1" t="s">
        <v>30</v>
      </c>
      <c r="M130" s="1">
        <f t="shared" ref="M130:M161" si="4">IF(J130&lt;2,1,IF(AND(J130&gt;=2, J130&lt;=8),2,IF(J130&gt;8,3,0)))</f>
        <v>2</v>
      </c>
      <c r="N130" s="1" t="s">
        <v>28</v>
      </c>
      <c r="O130" s="1" t="s">
        <v>117</v>
      </c>
      <c r="P130" s="28" t="s">
        <v>41</v>
      </c>
      <c r="Q130" s="1">
        <v>4</v>
      </c>
      <c r="R130" s="5">
        <v>5</v>
      </c>
      <c r="T130" s="13">
        <v>44713</v>
      </c>
      <c r="U130" s="1" t="s">
        <v>39</v>
      </c>
      <c r="V130" s="8">
        <v>58.08146</v>
      </c>
      <c r="W130" s="1">
        <v>-154.50841</v>
      </c>
      <c r="X130" s="2">
        <v>1</v>
      </c>
      <c r="Y130" s="1" t="s">
        <v>260</v>
      </c>
    </row>
    <row r="131" spans="1:124" ht="16.25" customHeight="1">
      <c r="A131" s="1">
        <v>1312</v>
      </c>
      <c r="B131" s="14">
        <v>2022</v>
      </c>
      <c r="C131" s="3">
        <v>44760</v>
      </c>
      <c r="D131" s="1" t="s">
        <v>257</v>
      </c>
      <c r="E131" s="1" t="s">
        <v>262</v>
      </c>
      <c r="F131" s="5" t="s">
        <v>49</v>
      </c>
      <c r="G131" s="5" t="s">
        <v>50</v>
      </c>
      <c r="H131" s="5" t="s">
        <v>51</v>
      </c>
      <c r="I131" s="5" t="s">
        <v>259</v>
      </c>
      <c r="J131" s="31">
        <v>3</v>
      </c>
      <c r="K131" s="2" t="s">
        <v>27</v>
      </c>
      <c r="L131" s="1" t="s">
        <v>30</v>
      </c>
      <c r="M131" s="1">
        <f t="shared" si="4"/>
        <v>2</v>
      </c>
      <c r="N131" s="1" t="s">
        <v>28</v>
      </c>
      <c r="O131" s="1" t="s">
        <v>96</v>
      </c>
      <c r="P131" s="28" t="s">
        <v>41</v>
      </c>
      <c r="Q131" s="1">
        <v>3</v>
      </c>
      <c r="R131" s="5">
        <v>4</v>
      </c>
      <c r="T131" s="13">
        <v>44713</v>
      </c>
      <c r="U131" s="1" t="s">
        <v>39</v>
      </c>
      <c r="V131" s="8">
        <v>58.08146</v>
      </c>
      <c r="W131" s="1">
        <v>-154.50841</v>
      </c>
      <c r="X131" s="2">
        <v>1</v>
      </c>
      <c r="Y131" s="1" t="s">
        <v>260</v>
      </c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</row>
    <row r="132" spans="1:124" ht="16.25" customHeight="1">
      <c r="A132" s="1">
        <v>1313</v>
      </c>
      <c r="B132" s="14">
        <v>2022</v>
      </c>
      <c r="C132" s="3">
        <v>44760</v>
      </c>
      <c r="D132" s="1" t="s">
        <v>257</v>
      </c>
      <c r="E132" s="1" t="s">
        <v>257</v>
      </c>
      <c r="F132" s="5" t="s">
        <v>49</v>
      </c>
      <c r="G132" s="5" t="s">
        <v>50</v>
      </c>
      <c r="H132" s="5" t="s">
        <v>51</v>
      </c>
      <c r="I132" s="5" t="s">
        <v>259</v>
      </c>
      <c r="J132" s="1">
        <v>4</v>
      </c>
      <c r="K132" s="2" t="s">
        <v>27</v>
      </c>
      <c r="L132" s="1" t="s">
        <v>30</v>
      </c>
      <c r="M132" s="1">
        <f t="shared" si="4"/>
        <v>2</v>
      </c>
      <c r="N132" s="1" t="s">
        <v>28</v>
      </c>
      <c r="O132" s="1" t="s">
        <v>95</v>
      </c>
      <c r="P132" s="7" t="s">
        <v>30</v>
      </c>
      <c r="T132" s="13">
        <v>44713</v>
      </c>
      <c r="U132" s="1" t="s">
        <v>39</v>
      </c>
      <c r="V132" s="8">
        <v>58.08146</v>
      </c>
      <c r="W132" s="1">
        <v>-154.50841</v>
      </c>
      <c r="X132" s="2">
        <v>1</v>
      </c>
      <c r="Y132" s="1" t="s">
        <v>260</v>
      </c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</row>
    <row r="133" spans="1:124" ht="16.25" customHeight="1">
      <c r="A133" s="1">
        <v>1314</v>
      </c>
      <c r="B133" s="14">
        <v>2022</v>
      </c>
      <c r="C133" s="3">
        <v>44755</v>
      </c>
      <c r="D133" s="1" t="s">
        <v>263</v>
      </c>
      <c r="E133" s="1" t="s">
        <v>264</v>
      </c>
      <c r="F133" s="5" t="s">
        <v>49</v>
      </c>
      <c r="G133" s="5" t="s">
        <v>50</v>
      </c>
      <c r="H133" s="5" t="s">
        <v>51</v>
      </c>
      <c r="I133" s="5" t="s">
        <v>81</v>
      </c>
      <c r="J133" s="25">
        <v>14</v>
      </c>
      <c r="K133" s="2" t="s">
        <v>27</v>
      </c>
      <c r="L133" s="1" t="s">
        <v>36</v>
      </c>
      <c r="M133" s="1">
        <f t="shared" si="4"/>
        <v>3</v>
      </c>
      <c r="N133" s="1" t="s">
        <v>28</v>
      </c>
      <c r="O133" s="1" t="s">
        <v>117</v>
      </c>
      <c r="P133" s="28" t="s">
        <v>30</v>
      </c>
      <c r="Q133" s="1">
        <v>13</v>
      </c>
      <c r="R133" s="5">
        <v>15</v>
      </c>
      <c r="T133" s="13">
        <v>44713</v>
      </c>
      <c r="U133" s="1" t="s">
        <v>38</v>
      </c>
      <c r="V133" s="8">
        <v>58.605640000000001</v>
      </c>
      <c r="W133" s="1">
        <v>-153.56343000000001</v>
      </c>
      <c r="X133" s="2">
        <v>1</v>
      </c>
      <c r="Y133" s="1" t="s">
        <v>265</v>
      </c>
    </row>
    <row r="134" spans="1:124" ht="16.25" customHeight="1">
      <c r="A134" s="1">
        <v>1315</v>
      </c>
      <c r="B134" s="14">
        <v>2022</v>
      </c>
      <c r="C134" s="3">
        <v>44755</v>
      </c>
      <c r="D134" s="1" t="s">
        <v>263</v>
      </c>
      <c r="E134" s="1" t="s">
        <v>266</v>
      </c>
      <c r="F134" s="5" t="s">
        <v>49</v>
      </c>
      <c r="G134" s="5" t="s">
        <v>50</v>
      </c>
      <c r="H134" s="5" t="s">
        <v>51</v>
      </c>
      <c r="I134" s="5" t="s">
        <v>81</v>
      </c>
      <c r="J134" s="25">
        <v>14</v>
      </c>
      <c r="K134" s="2" t="s">
        <v>27</v>
      </c>
      <c r="L134" s="1" t="s">
        <v>36</v>
      </c>
      <c r="M134" s="1">
        <f t="shared" si="4"/>
        <v>3</v>
      </c>
      <c r="N134" s="1" t="s">
        <v>28</v>
      </c>
      <c r="O134" s="1" t="s">
        <v>119</v>
      </c>
      <c r="P134" s="28" t="s">
        <v>30</v>
      </c>
      <c r="Q134" s="1">
        <v>14</v>
      </c>
      <c r="R134" s="5">
        <v>15</v>
      </c>
      <c r="T134" s="13">
        <v>44713</v>
      </c>
      <c r="U134" s="1" t="s">
        <v>38</v>
      </c>
      <c r="V134" s="8">
        <v>58.605640000000001</v>
      </c>
      <c r="W134" s="1">
        <v>-153.56343000000001</v>
      </c>
      <c r="X134" s="2">
        <v>1</v>
      </c>
      <c r="Y134" s="1" t="s">
        <v>265</v>
      </c>
    </row>
    <row r="135" spans="1:124" ht="16.25" customHeight="1">
      <c r="A135" s="1">
        <v>1316</v>
      </c>
      <c r="B135" s="14">
        <v>2022</v>
      </c>
      <c r="C135" s="3">
        <v>44755</v>
      </c>
      <c r="D135" s="1" t="s">
        <v>263</v>
      </c>
      <c r="E135" s="1" t="s">
        <v>267</v>
      </c>
      <c r="F135" s="5" t="s">
        <v>49</v>
      </c>
      <c r="G135" s="5" t="s">
        <v>50</v>
      </c>
      <c r="H135" s="5" t="s">
        <v>51</v>
      </c>
      <c r="I135" s="5" t="s">
        <v>81</v>
      </c>
      <c r="J135" s="31">
        <v>14</v>
      </c>
      <c r="K135" s="2" t="s">
        <v>27</v>
      </c>
      <c r="L135" s="1" t="s">
        <v>36</v>
      </c>
      <c r="M135" s="1">
        <f t="shared" si="4"/>
        <v>3</v>
      </c>
      <c r="N135" s="1" t="s">
        <v>28</v>
      </c>
      <c r="O135" s="1" t="s">
        <v>100</v>
      </c>
      <c r="P135" s="28" t="s">
        <v>30</v>
      </c>
      <c r="T135" s="13">
        <v>44713</v>
      </c>
      <c r="U135" s="1" t="s">
        <v>38</v>
      </c>
      <c r="V135" s="8">
        <v>58.605640000000001</v>
      </c>
      <c r="W135" s="1">
        <v>-153.56343000000001</v>
      </c>
      <c r="X135" s="2">
        <v>1</v>
      </c>
      <c r="Y135" s="1" t="s">
        <v>265</v>
      </c>
    </row>
    <row r="136" spans="1:124" ht="16.25" customHeight="1">
      <c r="A136" s="1">
        <v>1317</v>
      </c>
      <c r="B136" s="14">
        <v>2022</v>
      </c>
      <c r="C136" s="3">
        <v>44755</v>
      </c>
      <c r="D136" s="1" t="s">
        <v>263</v>
      </c>
      <c r="E136" s="1" t="s">
        <v>263</v>
      </c>
      <c r="F136" s="5" t="s">
        <v>49</v>
      </c>
      <c r="G136" s="5" t="s">
        <v>50</v>
      </c>
      <c r="H136" s="5" t="s">
        <v>51</v>
      </c>
      <c r="I136" s="5" t="s">
        <v>81</v>
      </c>
      <c r="J136" s="25">
        <v>14</v>
      </c>
      <c r="K136" s="2" t="s">
        <v>27</v>
      </c>
      <c r="L136" s="1" t="s">
        <v>36</v>
      </c>
      <c r="M136" s="1">
        <f t="shared" si="4"/>
        <v>3</v>
      </c>
      <c r="N136" s="1" t="s">
        <v>28</v>
      </c>
      <c r="O136" s="1" t="s">
        <v>95</v>
      </c>
      <c r="P136" s="28" t="s">
        <v>30</v>
      </c>
      <c r="Q136" s="1">
        <v>13</v>
      </c>
      <c r="R136" s="5">
        <v>14</v>
      </c>
      <c r="S136" s="29"/>
      <c r="T136" s="13">
        <v>44713</v>
      </c>
      <c r="U136" s="1" t="s">
        <v>38</v>
      </c>
      <c r="V136" s="8">
        <v>58.605640000000001</v>
      </c>
      <c r="W136" s="1">
        <v>-153.56343000000001</v>
      </c>
      <c r="X136" s="2">
        <v>1</v>
      </c>
      <c r="Y136" s="1" t="s">
        <v>265</v>
      </c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</row>
    <row r="137" spans="1:124" ht="16.25" customHeight="1">
      <c r="A137" s="1">
        <v>1318</v>
      </c>
      <c r="B137" s="14">
        <v>2022</v>
      </c>
      <c r="C137" s="3">
        <v>44755</v>
      </c>
      <c r="D137" s="1" t="s">
        <v>268</v>
      </c>
      <c r="E137" s="1" t="s">
        <v>269</v>
      </c>
      <c r="F137" s="5" t="s">
        <v>49</v>
      </c>
      <c r="G137" s="5" t="s">
        <v>50</v>
      </c>
      <c r="H137" s="5" t="s">
        <v>51</v>
      </c>
      <c r="I137" s="32" t="s">
        <v>58</v>
      </c>
      <c r="J137" s="31">
        <v>6</v>
      </c>
      <c r="K137" s="2" t="s">
        <v>27</v>
      </c>
      <c r="L137" s="1" t="s">
        <v>30</v>
      </c>
      <c r="M137" s="1">
        <f t="shared" si="4"/>
        <v>2</v>
      </c>
      <c r="N137" s="1" t="s">
        <v>28</v>
      </c>
      <c r="O137" s="1" t="s">
        <v>100</v>
      </c>
      <c r="P137" s="28" t="s">
        <v>30</v>
      </c>
      <c r="T137" s="13">
        <v>44713</v>
      </c>
      <c r="U137" s="1" t="s">
        <v>39</v>
      </c>
      <c r="V137" s="8">
        <v>58.574480000000001</v>
      </c>
      <c r="W137" s="1">
        <v>-153.71428</v>
      </c>
      <c r="X137" s="2">
        <v>1</v>
      </c>
    </row>
    <row r="138" spans="1:124" ht="16.25" customHeight="1">
      <c r="A138" s="1">
        <v>1319</v>
      </c>
      <c r="B138" s="14">
        <v>2022</v>
      </c>
      <c r="C138" s="3">
        <v>44755</v>
      </c>
      <c r="D138" s="1" t="s">
        <v>268</v>
      </c>
      <c r="E138" s="1" t="s">
        <v>268</v>
      </c>
      <c r="F138" s="5" t="s">
        <v>49</v>
      </c>
      <c r="G138" s="5" t="s">
        <v>50</v>
      </c>
      <c r="H138" s="5" t="s">
        <v>51</v>
      </c>
      <c r="I138" s="32" t="s">
        <v>58</v>
      </c>
      <c r="J138" s="25">
        <v>5</v>
      </c>
      <c r="K138" s="2" t="s">
        <v>27</v>
      </c>
      <c r="L138" s="1" t="s">
        <v>30</v>
      </c>
      <c r="M138" s="1">
        <f t="shared" si="4"/>
        <v>2</v>
      </c>
      <c r="N138" s="1" t="s">
        <v>28</v>
      </c>
      <c r="O138" s="1" t="s">
        <v>117</v>
      </c>
      <c r="P138" s="28" t="s">
        <v>30</v>
      </c>
      <c r="T138" s="13">
        <v>44713</v>
      </c>
      <c r="U138" s="1" t="s">
        <v>39</v>
      </c>
      <c r="V138" s="8">
        <v>58.574480000000001</v>
      </c>
      <c r="W138" s="1">
        <v>-153.71428</v>
      </c>
      <c r="X138" s="2">
        <v>1</v>
      </c>
    </row>
    <row r="139" spans="1:124" ht="16.25" customHeight="1">
      <c r="A139" s="1">
        <v>1320</v>
      </c>
      <c r="B139" s="14">
        <v>2022</v>
      </c>
      <c r="C139" s="3">
        <v>44761</v>
      </c>
      <c r="D139" s="1" t="s">
        <v>270</v>
      </c>
      <c r="E139" s="1" t="s">
        <v>271</v>
      </c>
      <c r="F139" s="5" t="s">
        <v>49</v>
      </c>
      <c r="G139" s="5" t="s">
        <v>50</v>
      </c>
      <c r="H139" s="5" t="s">
        <v>51</v>
      </c>
      <c r="I139" s="5" t="s">
        <v>57</v>
      </c>
      <c r="J139" s="1">
        <v>12</v>
      </c>
      <c r="K139" s="2" t="s">
        <v>27</v>
      </c>
      <c r="L139" s="1" t="s">
        <v>30</v>
      </c>
      <c r="M139" s="1">
        <f t="shared" si="4"/>
        <v>3</v>
      </c>
      <c r="N139" s="1" t="s">
        <v>28</v>
      </c>
      <c r="O139" s="1" t="s">
        <v>96</v>
      </c>
      <c r="P139" s="7" t="s">
        <v>30</v>
      </c>
      <c r="T139" s="13">
        <v>44713</v>
      </c>
      <c r="U139" s="1" t="s">
        <v>39</v>
      </c>
      <c r="V139" s="1"/>
      <c r="X139" s="1"/>
      <c r="Y139" s="1" t="s">
        <v>272</v>
      </c>
    </row>
    <row r="140" spans="1:124" ht="16.25" customHeight="1">
      <c r="A140" s="1">
        <v>1321</v>
      </c>
      <c r="B140" s="14">
        <v>2022</v>
      </c>
      <c r="C140" s="3">
        <v>44761</v>
      </c>
      <c r="D140" s="1" t="s">
        <v>270</v>
      </c>
      <c r="E140" s="1" t="s">
        <v>273</v>
      </c>
      <c r="F140" s="5" t="s">
        <v>49</v>
      </c>
      <c r="G140" s="5" t="s">
        <v>50</v>
      </c>
      <c r="H140" s="5" t="s">
        <v>51</v>
      </c>
      <c r="I140" s="5" t="s">
        <v>57</v>
      </c>
      <c r="J140" s="25">
        <v>13</v>
      </c>
      <c r="K140" s="2" t="s">
        <v>27</v>
      </c>
      <c r="L140" s="1" t="s">
        <v>30</v>
      </c>
      <c r="M140" s="1">
        <f t="shared" si="4"/>
        <v>3</v>
      </c>
      <c r="N140" s="1" t="s">
        <v>28</v>
      </c>
      <c r="O140" s="1" t="s">
        <v>125</v>
      </c>
      <c r="P140" s="28" t="s">
        <v>30</v>
      </c>
      <c r="T140" s="13">
        <v>44713</v>
      </c>
      <c r="U140" s="1" t="s">
        <v>39</v>
      </c>
      <c r="V140" s="8">
        <v>58.44003</v>
      </c>
      <c r="W140" s="1">
        <v>-154.02871999999999</v>
      </c>
      <c r="X140" s="2">
        <v>1</v>
      </c>
      <c r="Y140" s="1" t="s">
        <v>272</v>
      </c>
    </row>
    <row r="141" spans="1:124" ht="16.25" customHeight="1">
      <c r="A141" s="1">
        <v>1322</v>
      </c>
      <c r="B141" s="14">
        <v>2022</v>
      </c>
      <c r="C141" s="3">
        <v>44761</v>
      </c>
      <c r="D141" s="1" t="s">
        <v>270</v>
      </c>
      <c r="E141" s="1" t="s">
        <v>274</v>
      </c>
      <c r="F141" s="5" t="s">
        <v>49</v>
      </c>
      <c r="G141" s="5" t="s">
        <v>50</v>
      </c>
      <c r="H141" s="5" t="s">
        <v>51</v>
      </c>
      <c r="I141" s="5" t="s">
        <v>57</v>
      </c>
      <c r="J141" s="25">
        <v>13</v>
      </c>
      <c r="K141" s="2" t="s">
        <v>27</v>
      </c>
      <c r="L141" s="1" t="s">
        <v>30</v>
      </c>
      <c r="M141" s="1">
        <f t="shared" si="4"/>
        <v>3</v>
      </c>
      <c r="N141" s="1" t="s">
        <v>28</v>
      </c>
      <c r="O141" s="1" t="s">
        <v>117</v>
      </c>
      <c r="P141" s="28" t="s">
        <v>30</v>
      </c>
      <c r="T141" s="13">
        <v>44713</v>
      </c>
      <c r="U141" s="1" t="s">
        <v>39</v>
      </c>
      <c r="V141" s="8">
        <v>58.44003</v>
      </c>
      <c r="W141" s="1">
        <v>-154.02871999999999</v>
      </c>
      <c r="X141" s="2">
        <v>1</v>
      </c>
      <c r="Y141" s="1" t="s">
        <v>272</v>
      </c>
    </row>
    <row r="142" spans="1:124" ht="16.25" customHeight="1">
      <c r="A142" s="1">
        <v>1323</v>
      </c>
      <c r="B142" s="14">
        <v>2022</v>
      </c>
      <c r="C142" s="3">
        <v>44761</v>
      </c>
      <c r="D142" s="1" t="s">
        <v>270</v>
      </c>
      <c r="E142" s="1" t="s">
        <v>270</v>
      </c>
      <c r="F142" s="5" t="s">
        <v>49</v>
      </c>
      <c r="G142" s="5" t="s">
        <v>50</v>
      </c>
      <c r="H142" s="5" t="s">
        <v>51</v>
      </c>
      <c r="I142" s="5" t="s">
        <v>57</v>
      </c>
      <c r="J142" s="25">
        <v>13</v>
      </c>
      <c r="K142" s="2" t="s">
        <v>27</v>
      </c>
      <c r="L142" s="1" t="s">
        <v>30</v>
      </c>
      <c r="M142" s="1">
        <f t="shared" si="4"/>
        <v>3</v>
      </c>
      <c r="N142" s="1" t="s">
        <v>28</v>
      </c>
      <c r="O142" s="1" t="s">
        <v>95</v>
      </c>
      <c r="P142" s="28" t="s">
        <v>30</v>
      </c>
      <c r="T142" s="13">
        <v>44713</v>
      </c>
      <c r="U142" s="1" t="s">
        <v>39</v>
      </c>
      <c r="V142" s="8">
        <v>58.44003</v>
      </c>
      <c r="W142" s="1">
        <v>-154.02871999999999</v>
      </c>
      <c r="X142" s="2">
        <v>1</v>
      </c>
      <c r="Y142" s="1" t="s">
        <v>272</v>
      </c>
    </row>
    <row r="143" spans="1:124" ht="16.25" customHeight="1">
      <c r="A143" s="1">
        <v>1325</v>
      </c>
      <c r="B143" s="14">
        <v>2022</v>
      </c>
      <c r="C143" s="3">
        <v>44755</v>
      </c>
      <c r="D143" s="1" t="s">
        <v>275</v>
      </c>
      <c r="E143" s="1" t="s">
        <v>276</v>
      </c>
      <c r="F143" s="5" t="s">
        <v>49</v>
      </c>
      <c r="G143" s="5" t="s">
        <v>50</v>
      </c>
      <c r="H143" s="5" t="s">
        <v>51</v>
      </c>
      <c r="I143" s="32" t="s">
        <v>58</v>
      </c>
      <c r="J143" s="25">
        <v>12</v>
      </c>
      <c r="K143" s="2" t="s">
        <v>27</v>
      </c>
      <c r="L143" s="1" t="s">
        <v>30</v>
      </c>
      <c r="M143" s="1">
        <f t="shared" si="4"/>
        <v>3</v>
      </c>
      <c r="N143" s="1" t="s">
        <v>28</v>
      </c>
      <c r="O143" s="1" t="s">
        <v>185</v>
      </c>
      <c r="P143" s="28" t="s">
        <v>30</v>
      </c>
      <c r="Q143" s="37">
        <v>11</v>
      </c>
      <c r="R143" s="5">
        <v>13</v>
      </c>
      <c r="S143" s="29"/>
      <c r="T143" s="13">
        <v>44713</v>
      </c>
      <c r="U143" s="1" t="s">
        <v>39</v>
      </c>
      <c r="V143" s="8">
        <v>58.57508</v>
      </c>
      <c r="W143" s="1">
        <v>-153.71290999999999</v>
      </c>
      <c r="X143" s="2">
        <v>1</v>
      </c>
    </row>
    <row r="144" spans="1:124" ht="16.25" customHeight="1">
      <c r="A144" s="1">
        <v>1326</v>
      </c>
      <c r="B144" s="14">
        <v>2022</v>
      </c>
      <c r="C144" s="3">
        <v>44755</v>
      </c>
      <c r="D144" s="1" t="s">
        <v>275</v>
      </c>
      <c r="E144" s="1" t="s">
        <v>277</v>
      </c>
      <c r="F144" s="5" t="s">
        <v>49</v>
      </c>
      <c r="G144" s="5" t="s">
        <v>50</v>
      </c>
      <c r="H144" s="5" t="s">
        <v>51</v>
      </c>
      <c r="I144" s="32" t="s">
        <v>58</v>
      </c>
      <c r="J144" s="31">
        <v>13</v>
      </c>
      <c r="K144" s="2" t="s">
        <v>27</v>
      </c>
      <c r="L144" s="1" t="s">
        <v>30</v>
      </c>
      <c r="M144" s="1">
        <f t="shared" si="4"/>
        <v>3</v>
      </c>
      <c r="N144" s="1" t="s">
        <v>28</v>
      </c>
      <c r="O144" s="1" t="s">
        <v>96</v>
      </c>
      <c r="P144" s="28" t="s">
        <v>70</v>
      </c>
      <c r="Q144" s="28">
        <v>11</v>
      </c>
      <c r="R144" s="5">
        <v>15</v>
      </c>
      <c r="S144" s="19"/>
      <c r="T144" s="13">
        <v>44713</v>
      </c>
      <c r="U144" s="1" t="s">
        <v>39</v>
      </c>
      <c r="V144" s="8">
        <v>58.57508</v>
      </c>
      <c r="W144" s="1">
        <v>-153.71290999999999</v>
      </c>
      <c r="X144" s="2">
        <v>1</v>
      </c>
    </row>
    <row r="145" spans="1:124" ht="16.25" customHeight="1">
      <c r="A145" s="1">
        <v>1327</v>
      </c>
      <c r="B145" s="14">
        <v>2022</v>
      </c>
      <c r="C145" s="3">
        <v>44755</v>
      </c>
      <c r="D145" s="1" t="s">
        <v>275</v>
      </c>
      <c r="E145" s="1" t="s">
        <v>278</v>
      </c>
      <c r="F145" s="5" t="s">
        <v>49</v>
      </c>
      <c r="G145" s="5" t="s">
        <v>50</v>
      </c>
      <c r="H145" s="5" t="s">
        <v>51</v>
      </c>
      <c r="I145" s="32" t="s">
        <v>58</v>
      </c>
      <c r="J145" s="25">
        <v>7</v>
      </c>
      <c r="K145" s="2" t="s">
        <v>27</v>
      </c>
      <c r="L145" s="1" t="s">
        <v>30</v>
      </c>
      <c r="M145" s="1">
        <f t="shared" si="4"/>
        <v>2</v>
      </c>
      <c r="N145" s="1" t="s">
        <v>28</v>
      </c>
      <c r="O145" s="1" t="s">
        <v>208</v>
      </c>
      <c r="P145" s="28" t="s">
        <v>70</v>
      </c>
      <c r="Q145" s="37">
        <v>6</v>
      </c>
      <c r="R145" s="5">
        <v>9</v>
      </c>
      <c r="S145" s="29"/>
      <c r="T145" s="13">
        <v>44713</v>
      </c>
      <c r="U145" s="1" t="s">
        <v>39</v>
      </c>
      <c r="V145" s="8">
        <v>58.57508</v>
      </c>
      <c r="W145" s="1">
        <v>-153.71290999999999</v>
      </c>
      <c r="X145" s="2">
        <v>1</v>
      </c>
    </row>
    <row r="146" spans="1:124" ht="16.25" customHeight="1">
      <c r="A146" s="1">
        <v>1328</v>
      </c>
      <c r="B146" s="14">
        <v>2022</v>
      </c>
      <c r="C146" s="3">
        <v>44755</v>
      </c>
      <c r="D146" s="1" t="s">
        <v>275</v>
      </c>
      <c r="E146" s="1" t="s">
        <v>275</v>
      </c>
      <c r="F146" s="5" t="s">
        <v>49</v>
      </c>
      <c r="G146" s="5" t="s">
        <v>50</v>
      </c>
      <c r="H146" s="5" t="s">
        <v>51</v>
      </c>
      <c r="I146" s="32" t="s">
        <v>58</v>
      </c>
      <c r="J146" s="25">
        <v>9</v>
      </c>
      <c r="K146" s="2" t="s">
        <v>27</v>
      </c>
      <c r="L146" s="1" t="s">
        <v>30</v>
      </c>
      <c r="M146" s="1">
        <f t="shared" si="4"/>
        <v>3</v>
      </c>
      <c r="N146" s="1" t="s">
        <v>28</v>
      </c>
      <c r="O146" s="1" t="s">
        <v>122</v>
      </c>
      <c r="P146" s="28" t="s">
        <v>30</v>
      </c>
      <c r="Q146" s="1">
        <v>9</v>
      </c>
      <c r="R146" s="5">
        <v>10</v>
      </c>
      <c r="S146" s="29"/>
      <c r="T146" s="13">
        <v>44713</v>
      </c>
      <c r="U146" s="1" t="s">
        <v>39</v>
      </c>
      <c r="V146" s="8">
        <v>58.57508</v>
      </c>
      <c r="W146" s="1">
        <v>-153.71290999999999</v>
      </c>
      <c r="X146" s="2">
        <v>1</v>
      </c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</row>
    <row r="147" spans="1:124" ht="16.25" customHeight="1">
      <c r="A147" s="1">
        <v>1329</v>
      </c>
      <c r="B147" s="14">
        <v>2022</v>
      </c>
      <c r="C147" s="3">
        <v>44761</v>
      </c>
      <c r="D147" s="1" t="s">
        <v>279</v>
      </c>
      <c r="E147" s="1" t="s">
        <v>280</v>
      </c>
      <c r="F147" s="5" t="s">
        <v>49</v>
      </c>
      <c r="G147" s="5" t="s">
        <v>50</v>
      </c>
      <c r="H147" s="5" t="s">
        <v>51</v>
      </c>
      <c r="I147" s="5" t="s">
        <v>57</v>
      </c>
      <c r="J147" s="31">
        <v>13</v>
      </c>
      <c r="K147" s="14" t="s">
        <v>27</v>
      </c>
      <c r="M147" s="1">
        <f t="shared" si="4"/>
        <v>3</v>
      </c>
      <c r="N147" s="1" t="s">
        <v>28</v>
      </c>
      <c r="O147" s="1" t="s">
        <v>70</v>
      </c>
      <c r="P147" s="28" t="s">
        <v>30</v>
      </c>
      <c r="Q147" s="28">
        <v>13</v>
      </c>
      <c r="R147" s="5">
        <v>14</v>
      </c>
      <c r="S147" s="19"/>
      <c r="T147" s="13">
        <v>44713</v>
      </c>
      <c r="U147" s="1" t="s">
        <v>39</v>
      </c>
      <c r="V147" s="8">
        <v>58.44032</v>
      </c>
      <c r="W147" s="1">
        <v>-154.02829</v>
      </c>
      <c r="X147" s="2">
        <v>1</v>
      </c>
      <c r="Y147" s="1" t="s">
        <v>281</v>
      </c>
    </row>
    <row r="148" spans="1:124" ht="16.25" customHeight="1">
      <c r="A148" s="1">
        <v>1330</v>
      </c>
      <c r="B148" s="14">
        <v>2022</v>
      </c>
      <c r="C148" s="3">
        <v>44761</v>
      </c>
      <c r="D148" s="1" t="s">
        <v>279</v>
      </c>
      <c r="E148" s="1" t="s">
        <v>282</v>
      </c>
      <c r="F148" s="5" t="s">
        <v>49</v>
      </c>
      <c r="G148" s="5" t="s">
        <v>50</v>
      </c>
      <c r="H148" s="5" t="s">
        <v>51</v>
      </c>
      <c r="I148" s="5" t="s">
        <v>57</v>
      </c>
      <c r="J148" s="25">
        <v>10</v>
      </c>
      <c r="K148" s="14" t="s">
        <v>27</v>
      </c>
      <c r="M148" s="1">
        <f t="shared" si="4"/>
        <v>3</v>
      </c>
      <c r="N148" s="1" t="s">
        <v>28</v>
      </c>
      <c r="O148" s="1" t="s">
        <v>283</v>
      </c>
      <c r="P148" s="28" t="s">
        <v>30</v>
      </c>
      <c r="Q148" s="37">
        <v>10</v>
      </c>
      <c r="R148" s="5">
        <v>11</v>
      </c>
      <c r="S148" s="29"/>
      <c r="T148" s="13">
        <v>44713</v>
      </c>
      <c r="U148" s="1" t="s">
        <v>39</v>
      </c>
      <c r="V148" s="8">
        <v>58.44032</v>
      </c>
      <c r="W148" s="1">
        <v>-154.02829</v>
      </c>
      <c r="X148" s="2">
        <v>1</v>
      </c>
      <c r="Y148" s="1" t="s">
        <v>281</v>
      </c>
    </row>
    <row r="149" spans="1:124" ht="16.25" customHeight="1">
      <c r="A149" s="1">
        <v>1331</v>
      </c>
      <c r="B149" s="14">
        <v>2022</v>
      </c>
      <c r="C149" s="3">
        <v>44761</v>
      </c>
      <c r="D149" s="1" t="s">
        <v>279</v>
      </c>
      <c r="E149" s="1" t="s">
        <v>284</v>
      </c>
      <c r="F149" s="5" t="s">
        <v>49</v>
      </c>
      <c r="G149" s="5" t="s">
        <v>50</v>
      </c>
      <c r="H149" s="5" t="s">
        <v>51</v>
      </c>
      <c r="I149" s="5" t="s">
        <v>57</v>
      </c>
      <c r="J149" s="31">
        <v>8</v>
      </c>
      <c r="K149" s="14" t="s">
        <v>27</v>
      </c>
      <c r="M149" s="1">
        <f t="shared" si="4"/>
        <v>2</v>
      </c>
      <c r="N149" s="1" t="s">
        <v>28</v>
      </c>
      <c r="O149" s="19" t="s">
        <v>285</v>
      </c>
      <c r="P149" s="28" t="s">
        <v>41</v>
      </c>
      <c r="Q149" s="28">
        <v>7</v>
      </c>
      <c r="R149" s="5">
        <v>8</v>
      </c>
      <c r="S149" s="19" t="s">
        <v>285</v>
      </c>
      <c r="T149" s="13">
        <v>44713</v>
      </c>
      <c r="U149" s="1" t="s">
        <v>39</v>
      </c>
      <c r="V149" s="8">
        <v>58.44032</v>
      </c>
      <c r="W149" s="1">
        <v>-154.02829</v>
      </c>
      <c r="X149" s="2">
        <v>1</v>
      </c>
      <c r="Y149" s="1" t="s">
        <v>281</v>
      </c>
    </row>
    <row r="150" spans="1:124" ht="16.25" customHeight="1">
      <c r="A150" s="1">
        <v>1332</v>
      </c>
      <c r="B150" s="14">
        <v>2022</v>
      </c>
      <c r="C150" s="3">
        <v>44761</v>
      </c>
      <c r="D150" s="1" t="s">
        <v>279</v>
      </c>
      <c r="E150" s="1" t="s">
        <v>279</v>
      </c>
      <c r="F150" s="5" t="s">
        <v>49</v>
      </c>
      <c r="G150" s="5" t="s">
        <v>50</v>
      </c>
      <c r="H150" s="5" t="s">
        <v>51</v>
      </c>
      <c r="I150" s="5" t="s">
        <v>57</v>
      </c>
      <c r="J150" s="25">
        <v>13</v>
      </c>
      <c r="K150" s="14" t="s">
        <v>27</v>
      </c>
      <c r="M150" s="1">
        <f t="shared" si="4"/>
        <v>3</v>
      </c>
      <c r="N150" s="1" t="s">
        <v>28</v>
      </c>
      <c r="O150" s="1" t="s">
        <v>37</v>
      </c>
      <c r="P150" s="28" t="s">
        <v>30</v>
      </c>
      <c r="S150" s="29"/>
      <c r="T150" s="13">
        <v>44713</v>
      </c>
      <c r="U150" s="1" t="s">
        <v>39</v>
      </c>
      <c r="V150" s="8">
        <v>58.44032</v>
      </c>
      <c r="W150" s="1">
        <v>-154.02829</v>
      </c>
      <c r="X150" s="2">
        <v>1</v>
      </c>
      <c r="Y150" s="1" t="s">
        <v>281</v>
      </c>
    </row>
    <row r="151" spans="1:124" ht="16.25" customHeight="1">
      <c r="A151" s="1">
        <v>1333</v>
      </c>
      <c r="B151" s="14">
        <v>2022</v>
      </c>
      <c r="C151" s="3">
        <v>44761</v>
      </c>
      <c r="D151" s="1" t="s">
        <v>286</v>
      </c>
      <c r="E151" s="1" t="s">
        <v>287</v>
      </c>
      <c r="F151" s="5" t="s">
        <v>49</v>
      </c>
      <c r="G151" s="5" t="s">
        <v>50</v>
      </c>
      <c r="H151" s="5" t="s">
        <v>51</v>
      </c>
      <c r="I151" s="5" t="s">
        <v>57</v>
      </c>
      <c r="J151" s="31">
        <v>7</v>
      </c>
      <c r="K151" s="14" t="s">
        <v>27</v>
      </c>
      <c r="M151" s="1">
        <f t="shared" si="4"/>
        <v>2</v>
      </c>
      <c r="N151" s="1" t="s">
        <v>28</v>
      </c>
      <c r="O151" s="1" t="s">
        <v>100</v>
      </c>
      <c r="P151" s="28" t="s">
        <v>41</v>
      </c>
      <c r="Q151" s="28">
        <v>7</v>
      </c>
      <c r="R151" s="5">
        <v>8</v>
      </c>
      <c r="S151" s="19"/>
      <c r="T151" s="13">
        <v>44713</v>
      </c>
      <c r="U151" s="1" t="s">
        <v>39</v>
      </c>
      <c r="V151" s="8">
        <v>58.44032</v>
      </c>
      <c r="W151" s="1">
        <v>-154.02829</v>
      </c>
      <c r="X151" s="2">
        <v>1</v>
      </c>
      <c r="Y151" s="1" t="s">
        <v>281</v>
      </c>
    </row>
    <row r="152" spans="1:124" ht="16.25" customHeight="1">
      <c r="A152" s="1">
        <v>1334</v>
      </c>
      <c r="B152" s="14">
        <v>2022</v>
      </c>
      <c r="C152" s="3">
        <v>44761</v>
      </c>
      <c r="D152" s="1" t="s">
        <v>286</v>
      </c>
      <c r="E152" s="1" t="s">
        <v>288</v>
      </c>
      <c r="F152" s="5" t="s">
        <v>49</v>
      </c>
      <c r="G152" s="5" t="s">
        <v>50</v>
      </c>
      <c r="H152" s="5" t="s">
        <v>51</v>
      </c>
      <c r="I152" s="5" t="s">
        <v>57</v>
      </c>
      <c r="J152" s="25">
        <v>6</v>
      </c>
      <c r="K152" s="14" t="s">
        <v>27</v>
      </c>
      <c r="M152" s="1">
        <f t="shared" si="4"/>
        <v>2</v>
      </c>
      <c r="N152" s="1" t="s">
        <v>28</v>
      </c>
      <c r="O152" s="1" t="s">
        <v>289</v>
      </c>
      <c r="P152" s="28" t="s">
        <v>30</v>
      </c>
      <c r="Q152" s="39"/>
      <c r="S152" s="29"/>
      <c r="T152" s="13">
        <v>44713</v>
      </c>
      <c r="U152" s="1" t="s">
        <v>39</v>
      </c>
      <c r="V152" s="8">
        <v>58.44032</v>
      </c>
      <c r="W152" s="1">
        <v>-154.02829</v>
      </c>
      <c r="X152" s="2">
        <v>1</v>
      </c>
      <c r="Y152" s="1" t="s">
        <v>281</v>
      </c>
    </row>
    <row r="153" spans="1:124" ht="16.25" customHeight="1">
      <c r="A153" s="1">
        <v>1335</v>
      </c>
      <c r="B153" s="14">
        <v>2022</v>
      </c>
      <c r="C153" s="3">
        <v>44761</v>
      </c>
      <c r="D153" s="1" t="s">
        <v>286</v>
      </c>
      <c r="E153" s="1" t="s">
        <v>290</v>
      </c>
      <c r="F153" s="5" t="s">
        <v>49</v>
      </c>
      <c r="G153" s="5" t="s">
        <v>50</v>
      </c>
      <c r="H153" s="5" t="s">
        <v>51</v>
      </c>
      <c r="I153" s="5" t="s">
        <v>57</v>
      </c>
      <c r="J153" s="25">
        <v>10</v>
      </c>
      <c r="K153" s="14" t="s">
        <v>27</v>
      </c>
      <c r="M153" s="1">
        <f t="shared" si="4"/>
        <v>3</v>
      </c>
      <c r="N153" s="1" t="s">
        <v>28</v>
      </c>
      <c r="O153" s="1" t="s">
        <v>125</v>
      </c>
      <c r="P153" s="28" t="s">
        <v>30</v>
      </c>
      <c r="Q153" s="39"/>
      <c r="S153" s="29"/>
      <c r="T153" s="13">
        <v>44713</v>
      </c>
      <c r="U153" s="1" t="s">
        <v>39</v>
      </c>
      <c r="V153" s="8">
        <v>58.44032</v>
      </c>
      <c r="W153" s="1">
        <v>-154.02829</v>
      </c>
      <c r="X153" s="2">
        <v>1</v>
      </c>
      <c r="Y153" s="1" t="s">
        <v>281</v>
      </c>
    </row>
    <row r="154" spans="1:124" ht="16.25" customHeight="1">
      <c r="A154" s="1">
        <v>1336</v>
      </c>
      <c r="B154" s="14">
        <v>2022</v>
      </c>
      <c r="C154" s="3">
        <v>44761</v>
      </c>
      <c r="D154" s="1" t="s">
        <v>286</v>
      </c>
      <c r="E154" s="1" t="s">
        <v>286</v>
      </c>
      <c r="F154" s="5" t="s">
        <v>49</v>
      </c>
      <c r="G154" s="5" t="s">
        <v>50</v>
      </c>
      <c r="H154" s="5" t="s">
        <v>51</v>
      </c>
      <c r="I154" s="5" t="s">
        <v>57</v>
      </c>
      <c r="J154" s="25">
        <v>7</v>
      </c>
      <c r="K154" s="14" t="s">
        <v>27</v>
      </c>
      <c r="M154" s="1">
        <f t="shared" si="4"/>
        <v>2</v>
      </c>
      <c r="N154" s="1" t="s">
        <v>28</v>
      </c>
      <c r="O154" s="1" t="s">
        <v>95</v>
      </c>
      <c r="P154" s="28" t="s">
        <v>30</v>
      </c>
      <c r="S154" s="29"/>
      <c r="T154" s="13">
        <v>44713</v>
      </c>
      <c r="U154" s="1" t="s">
        <v>39</v>
      </c>
      <c r="V154" s="8">
        <v>58.44032</v>
      </c>
      <c r="W154" s="1">
        <v>-154.02829</v>
      </c>
      <c r="X154" s="2">
        <v>1</v>
      </c>
      <c r="Y154" s="1" t="s">
        <v>281</v>
      </c>
    </row>
    <row r="155" spans="1:124" ht="16.25" customHeight="1">
      <c r="A155" s="1">
        <v>1337</v>
      </c>
      <c r="B155" s="14">
        <v>2022</v>
      </c>
      <c r="C155" s="3">
        <v>44761</v>
      </c>
      <c r="D155" s="1" t="s">
        <v>291</v>
      </c>
      <c r="E155" s="1" t="s">
        <v>292</v>
      </c>
      <c r="F155" s="5" t="s">
        <v>49</v>
      </c>
      <c r="G155" s="5" t="s">
        <v>50</v>
      </c>
      <c r="H155" s="5" t="s">
        <v>51</v>
      </c>
      <c r="I155" s="5" t="s">
        <v>57</v>
      </c>
      <c r="J155" s="25">
        <v>9</v>
      </c>
      <c r="K155" s="14" t="s">
        <v>27</v>
      </c>
      <c r="M155" s="1">
        <f t="shared" si="4"/>
        <v>3</v>
      </c>
      <c r="N155" s="1" t="s">
        <v>28</v>
      </c>
      <c r="O155" s="1" t="s">
        <v>125</v>
      </c>
      <c r="P155" s="28" t="s">
        <v>30</v>
      </c>
      <c r="Q155" s="37">
        <v>9</v>
      </c>
      <c r="R155" s="5">
        <v>10</v>
      </c>
      <c r="S155" s="29"/>
      <c r="T155" s="13">
        <v>44713</v>
      </c>
      <c r="U155" s="1" t="s">
        <v>39</v>
      </c>
      <c r="V155" s="8">
        <v>58.440359999999998</v>
      </c>
      <c r="W155" s="1">
        <v>-154.02841000000001</v>
      </c>
      <c r="X155" s="2">
        <v>1</v>
      </c>
      <c r="Y155" s="1" t="s">
        <v>293</v>
      </c>
    </row>
    <row r="156" spans="1:124" ht="16.25" customHeight="1">
      <c r="A156" s="1">
        <v>1338</v>
      </c>
      <c r="B156" s="14">
        <v>2022</v>
      </c>
      <c r="C156" s="3">
        <v>44761</v>
      </c>
      <c r="D156" s="1" t="s">
        <v>291</v>
      </c>
      <c r="E156" s="1" t="s">
        <v>294</v>
      </c>
      <c r="F156" s="5" t="s">
        <v>49</v>
      </c>
      <c r="G156" s="5" t="s">
        <v>50</v>
      </c>
      <c r="H156" s="5" t="s">
        <v>51</v>
      </c>
      <c r="I156" s="5" t="s">
        <v>57</v>
      </c>
      <c r="J156" s="31">
        <v>10</v>
      </c>
      <c r="K156" s="14" t="s">
        <v>27</v>
      </c>
      <c r="M156" s="1">
        <f t="shared" si="4"/>
        <v>3</v>
      </c>
      <c r="N156" s="1" t="s">
        <v>28</v>
      </c>
      <c r="O156" s="1" t="s">
        <v>124</v>
      </c>
      <c r="P156" s="28" t="s">
        <v>30</v>
      </c>
      <c r="Q156" s="38"/>
      <c r="S156" s="19"/>
      <c r="T156" s="13">
        <v>44713</v>
      </c>
      <c r="U156" s="1" t="s">
        <v>39</v>
      </c>
      <c r="V156" s="8">
        <v>58.440359999999998</v>
      </c>
      <c r="W156" s="1">
        <v>-154.02841000000001</v>
      </c>
      <c r="X156" s="2">
        <v>1</v>
      </c>
      <c r="Y156" s="1" t="s">
        <v>293</v>
      </c>
    </row>
    <row r="157" spans="1:124" ht="16.25" customHeight="1">
      <c r="A157" s="1">
        <v>1339</v>
      </c>
      <c r="B157" s="14">
        <v>2022</v>
      </c>
      <c r="C157" s="3">
        <v>44761</v>
      </c>
      <c r="D157" s="1" t="s">
        <v>291</v>
      </c>
      <c r="E157" s="1" t="s">
        <v>291</v>
      </c>
      <c r="F157" s="5" t="s">
        <v>49</v>
      </c>
      <c r="G157" s="5" t="s">
        <v>50</v>
      </c>
      <c r="H157" s="5" t="s">
        <v>51</v>
      </c>
      <c r="I157" s="5" t="s">
        <v>57</v>
      </c>
      <c r="J157" s="25">
        <v>9</v>
      </c>
      <c r="K157" s="14" t="s">
        <v>27</v>
      </c>
      <c r="M157" s="1">
        <f t="shared" si="4"/>
        <v>3</v>
      </c>
      <c r="N157" s="1" t="s">
        <v>28</v>
      </c>
      <c r="O157" s="1" t="s">
        <v>95</v>
      </c>
      <c r="P157" s="28" t="s">
        <v>30</v>
      </c>
      <c r="Q157" s="1">
        <v>9</v>
      </c>
      <c r="R157" s="5">
        <v>10</v>
      </c>
      <c r="S157" s="29"/>
      <c r="T157" s="13">
        <v>44713</v>
      </c>
      <c r="U157" s="1" t="s">
        <v>39</v>
      </c>
      <c r="V157" s="8">
        <v>58.440359999999998</v>
      </c>
      <c r="W157" s="1">
        <v>-154.02841000000001</v>
      </c>
      <c r="X157" s="2">
        <v>1</v>
      </c>
      <c r="Y157" s="1" t="s">
        <v>293</v>
      </c>
    </row>
    <row r="158" spans="1:124" ht="16.25" customHeight="1">
      <c r="A158" s="1">
        <v>1340</v>
      </c>
      <c r="B158" s="14">
        <v>2022</v>
      </c>
      <c r="C158" s="3">
        <v>44761</v>
      </c>
      <c r="D158" s="1" t="s">
        <v>295</v>
      </c>
      <c r="E158" s="1" t="s">
        <v>296</v>
      </c>
      <c r="F158" s="5" t="s">
        <v>49</v>
      </c>
      <c r="G158" s="5" t="s">
        <v>50</v>
      </c>
      <c r="H158" s="5" t="s">
        <v>51</v>
      </c>
      <c r="I158" s="5" t="s">
        <v>55</v>
      </c>
      <c r="J158" s="25">
        <v>1</v>
      </c>
      <c r="K158" s="1" t="s">
        <v>27</v>
      </c>
      <c r="M158" s="1">
        <f t="shared" si="4"/>
        <v>1</v>
      </c>
      <c r="N158" s="1" t="s">
        <v>28</v>
      </c>
      <c r="O158" s="1" t="s">
        <v>125</v>
      </c>
      <c r="P158" s="28" t="s">
        <v>41</v>
      </c>
      <c r="Q158" s="37">
        <v>1</v>
      </c>
      <c r="R158" s="5">
        <v>2</v>
      </c>
      <c r="S158" s="29"/>
      <c r="T158" s="13">
        <v>44713</v>
      </c>
      <c r="U158" s="1" t="s">
        <v>39</v>
      </c>
      <c r="V158" s="8">
        <v>58.458629999999999</v>
      </c>
      <c r="W158" s="1">
        <v>-153.98114000000001</v>
      </c>
      <c r="X158" s="2">
        <v>1</v>
      </c>
    </row>
    <row r="159" spans="1:124" ht="16.25" customHeight="1">
      <c r="A159" s="1">
        <v>1341</v>
      </c>
      <c r="B159" s="14">
        <v>2022</v>
      </c>
      <c r="C159" s="3">
        <v>44761</v>
      </c>
      <c r="D159" s="1" t="s">
        <v>295</v>
      </c>
      <c r="E159" s="1" t="s">
        <v>297</v>
      </c>
      <c r="F159" s="5" t="s">
        <v>49</v>
      </c>
      <c r="G159" s="5" t="s">
        <v>50</v>
      </c>
      <c r="H159" s="5" t="s">
        <v>51</v>
      </c>
      <c r="I159" s="5" t="s">
        <v>55</v>
      </c>
      <c r="J159" s="31">
        <v>1</v>
      </c>
      <c r="K159" s="1" t="s">
        <v>27</v>
      </c>
      <c r="M159" s="1">
        <f t="shared" si="4"/>
        <v>1</v>
      </c>
      <c r="N159" s="1" t="s">
        <v>28</v>
      </c>
      <c r="O159" s="1" t="s">
        <v>168</v>
      </c>
      <c r="P159" s="28" t="s">
        <v>30</v>
      </c>
      <c r="Q159" s="38"/>
      <c r="S159" s="19"/>
      <c r="T159" s="13">
        <v>44713</v>
      </c>
      <c r="U159" s="1" t="s">
        <v>39</v>
      </c>
      <c r="V159" s="8">
        <v>58.458629999999999</v>
      </c>
      <c r="W159" s="1">
        <v>-153.98114000000001</v>
      </c>
      <c r="X159" s="2">
        <v>1</v>
      </c>
    </row>
    <row r="160" spans="1:124" ht="16.25" customHeight="1">
      <c r="A160" s="1">
        <v>1342</v>
      </c>
      <c r="B160" s="14">
        <v>2022</v>
      </c>
      <c r="C160" s="3">
        <v>44761</v>
      </c>
      <c r="D160" s="1" t="s">
        <v>295</v>
      </c>
      <c r="E160" s="1" t="s">
        <v>298</v>
      </c>
      <c r="F160" s="5" t="s">
        <v>49</v>
      </c>
      <c r="G160" s="5" t="s">
        <v>50</v>
      </c>
      <c r="H160" s="5" t="s">
        <v>51</v>
      </c>
      <c r="I160" s="5" t="s">
        <v>55</v>
      </c>
      <c r="J160" s="31">
        <v>1</v>
      </c>
      <c r="K160" s="1" t="s">
        <v>27</v>
      </c>
      <c r="M160" s="1">
        <f t="shared" si="4"/>
        <v>1</v>
      </c>
      <c r="N160" s="1" t="s">
        <v>28</v>
      </c>
      <c r="O160" s="1" t="s">
        <v>100</v>
      </c>
      <c r="P160" s="28" t="s">
        <v>30</v>
      </c>
      <c r="Q160" s="38"/>
      <c r="S160" s="19"/>
      <c r="T160" s="13">
        <v>44713</v>
      </c>
      <c r="U160" s="1" t="s">
        <v>39</v>
      </c>
      <c r="V160" s="8">
        <v>58.458629999999999</v>
      </c>
      <c r="W160" s="1">
        <v>-153.98114000000001</v>
      </c>
      <c r="X160" s="2">
        <v>1</v>
      </c>
    </row>
    <row r="161" spans="1:124" ht="16.25" customHeight="1">
      <c r="A161" s="1">
        <v>1343</v>
      </c>
      <c r="B161" s="14">
        <v>2022</v>
      </c>
      <c r="C161" s="3">
        <v>44761</v>
      </c>
      <c r="D161" s="1" t="s">
        <v>295</v>
      </c>
      <c r="E161" s="1" t="s">
        <v>295</v>
      </c>
      <c r="F161" s="5" t="s">
        <v>49</v>
      </c>
      <c r="G161" s="5" t="s">
        <v>50</v>
      </c>
      <c r="H161" s="5" t="s">
        <v>51</v>
      </c>
      <c r="I161" s="5" t="s">
        <v>55</v>
      </c>
      <c r="J161" s="1">
        <v>1</v>
      </c>
      <c r="K161" s="1" t="s">
        <v>27</v>
      </c>
      <c r="M161" s="1">
        <f t="shared" si="4"/>
        <v>1</v>
      </c>
      <c r="N161" s="1" t="s">
        <v>28</v>
      </c>
      <c r="O161" s="1" t="s">
        <v>113</v>
      </c>
      <c r="P161" s="7" t="s">
        <v>30</v>
      </c>
      <c r="S161" s="1" t="s">
        <v>42</v>
      </c>
      <c r="T161" s="13">
        <v>44713</v>
      </c>
      <c r="U161" s="1" t="s">
        <v>39</v>
      </c>
      <c r="V161" s="8">
        <v>58.458629999999999</v>
      </c>
      <c r="W161" s="1">
        <v>-153.98114000000001</v>
      </c>
      <c r="X161" s="2">
        <v>1</v>
      </c>
    </row>
    <row r="162" spans="1:124" ht="16.25" customHeight="1">
      <c r="A162" s="1">
        <v>1344</v>
      </c>
      <c r="B162" s="14">
        <v>2022</v>
      </c>
      <c r="C162" s="3">
        <v>44761</v>
      </c>
      <c r="D162" s="1" t="s">
        <v>299</v>
      </c>
      <c r="E162" s="1" t="s">
        <v>300</v>
      </c>
      <c r="F162" s="5" t="s">
        <v>49</v>
      </c>
      <c r="G162" s="5" t="s">
        <v>50</v>
      </c>
      <c r="H162" s="5" t="s">
        <v>51</v>
      </c>
      <c r="I162" s="5" t="s">
        <v>57</v>
      </c>
      <c r="J162" s="31">
        <v>12</v>
      </c>
      <c r="K162" s="14" t="s">
        <v>27</v>
      </c>
      <c r="M162" s="1">
        <f t="shared" ref="M162:M173" si="5">IF(J162&lt;2,1,IF(AND(J162&gt;=2, J162&lt;=8),2,IF(J162&gt;8,3,0)))</f>
        <v>3</v>
      </c>
      <c r="N162" s="1" t="s">
        <v>28</v>
      </c>
      <c r="O162" s="1" t="s">
        <v>96</v>
      </c>
      <c r="P162" s="28" t="s">
        <v>30</v>
      </c>
      <c r="S162" s="19"/>
      <c r="T162" s="13">
        <v>44713</v>
      </c>
      <c r="U162" s="1" t="s">
        <v>39</v>
      </c>
      <c r="V162" s="8">
        <v>58.440370000000001</v>
      </c>
      <c r="W162" s="1">
        <v>-154.02834999999999</v>
      </c>
      <c r="X162" s="2">
        <v>1</v>
      </c>
      <c r="Y162" s="1" t="s">
        <v>301</v>
      </c>
    </row>
    <row r="163" spans="1:124" ht="16.25" customHeight="1">
      <c r="A163" s="1">
        <v>1345</v>
      </c>
      <c r="B163" s="14">
        <v>2022</v>
      </c>
      <c r="C163" s="3">
        <v>44761</v>
      </c>
      <c r="D163" s="1" t="s">
        <v>299</v>
      </c>
      <c r="E163" s="1" t="s">
        <v>302</v>
      </c>
      <c r="F163" s="5" t="s">
        <v>49</v>
      </c>
      <c r="G163" s="5" t="s">
        <v>50</v>
      </c>
      <c r="H163" s="5" t="s">
        <v>51</v>
      </c>
      <c r="I163" s="5" t="s">
        <v>57</v>
      </c>
      <c r="J163" s="25">
        <v>11</v>
      </c>
      <c r="K163" s="14" t="s">
        <v>27</v>
      </c>
      <c r="M163" s="1">
        <f t="shared" si="5"/>
        <v>3</v>
      </c>
      <c r="N163" s="1" t="s">
        <v>28</v>
      </c>
      <c r="O163" s="1" t="s">
        <v>125</v>
      </c>
      <c r="P163" s="28" t="s">
        <v>41</v>
      </c>
      <c r="Q163" s="1">
        <v>10</v>
      </c>
      <c r="R163" s="5">
        <v>13</v>
      </c>
      <c r="S163" s="29"/>
      <c r="T163" s="13">
        <v>44713</v>
      </c>
      <c r="U163" s="1" t="s">
        <v>39</v>
      </c>
      <c r="V163" s="8">
        <v>58.440370000000001</v>
      </c>
      <c r="W163" s="1">
        <v>-154.02834999999999</v>
      </c>
      <c r="X163" s="2">
        <v>1</v>
      </c>
      <c r="Y163" s="1" t="s">
        <v>301</v>
      </c>
    </row>
    <row r="164" spans="1:124" ht="16.25" customHeight="1">
      <c r="A164" s="1">
        <v>1346</v>
      </c>
      <c r="B164" s="14">
        <v>2022</v>
      </c>
      <c r="C164" s="3">
        <v>44761</v>
      </c>
      <c r="D164" s="1" t="s">
        <v>299</v>
      </c>
      <c r="E164" s="1" t="s">
        <v>303</v>
      </c>
      <c r="F164" s="5" t="s">
        <v>49</v>
      </c>
      <c r="G164" s="5" t="s">
        <v>50</v>
      </c>
      <c r="H164" s="5" t="s">
        <v>51</v>
      </c>
      <c r="I164" s="5" t="s">
        <v>57</v>
      </c>
      <c r="J164" s="31">
        <v>9</v>
      </c>
      <c r="K164" s="14" t="s">
        <v>27</v>
      </c>
      <c r="M164" s="1">
        <f t="shared" si="5"/>
        <v>3</v>
      </c>
      <c r="N164" s="1" t="s">
        <v>28</v>
      </c>
      <c r="O164" s="1" t="s">
        <v>168</v>
      </c>
      <c r="P164" s="28" t="s">
        <v>30</v>
      </c>
      <c r="Q164" s="1">
        <v>9</v>
      </c>
      <c r="R164" s="5">
        <v>10</v>
      </c>
      <c r="S164" s="19"/>
      <c r="T164" s="13">
        <v>44713</v>
      </c>
      <c r="U164" s="1" t="s">
        <v>39</v>
      </c>
      <c r="V164" s="8">
        <v>58.440370000000001</v>
      </c>
      <c r="W164" s="1">
        <v>-154.02834999999999</v>
      </c>
      <c r="X164" s="2">
        <v>1</v>
      </c>
      <c r="Y164" s="1" t="s">
        <v>301</v>
      </c>
    </row>
    <row r="165" spans="1:124" ht="16.25" customHeight="1">
      <c r="A165" s="1">
        <v>1347</v>
      </c>
      <c r="B165" s="14">
        <v>2022</v>
      </c>
      <c r="C165" s="3">
        <v>44761</v>
      </c>
      <c r="D165" s="1" t="s">
        <v>299</v>
      </c>
      <c r="E165" s="1" t="s">
        <v>299</v>
      </c>
      <c r="F165" s="5" t="s">
        <v>49</v>
      </c>
      <c r="G165" s="5" t="s">
        <v>50</v>
      </c>
      <c r="H165" s="5" t="s">
        <v>51</v>
      </c>
      <c r="I165" s="5" t="s">
        <v>57</v>
      </c>
      <c r="J165" s="25">
        <v>11</v>
      </c>
      <c r="K165" s="14" t="s">
        <v>27</v>
      </c>
      <c r="M165" s="1">
        <f t="shared" si="5"/>
        <v>3</v>
      </c>
      <c r="N165" s="1" t="s">
        <v>28</v>
      </c>
      <c r="O165" s="1" t="s">
        <v>95</v>
      </c>
      <c r="P165" s="28" t="s">
        <v>30</v>
      </c>
      <c r="Q165" s="1">
        <v>11</v>
      </c>
      <c r="R165" s="5">
        <v>12</v>
      </c>
      <c r="S165" s="29"/>
      <c r="T165" s="13">
        <v>44713</v>
      </c>
      <c r="U165" s="1" t="s">
        <v>39</v>
      </c>
      <c r="V165" s="8">
        <v>58.440370000000001</v>
      </c>
      <c r="W165" s="1">
        <v>-154.02834999999999</v>
      </c>
      <c r="X165" s="2">
        <v>1</v>
      </c>
      <c r="Y165" s="1" t="s">
        <v>301</v>
      </c>
    </row>
    <row r="166" spans="1:124" ht="16.25" customHeight="1">
      <c r="A166" s="1">
        <v>1348</v>
      </c>
      <c r="B166" s="14">
        <v>2022</v>
      </c>
      <c r="C166" s="3">
        <v>44761</v>
      </c>
      <c r="D166" s="1" t="s">
        <v>304</v>
      </c>
      <c r="E166" s="1" t="s">
        <v>305</v>
      </c>
      <c r="F166" s="5" t="s">
        <v>49</v>
      </c>
      <c r="G166" s="5" t="s">
        <v>50</v>
      </c>
      <c r="H166" s="5" t="s">
        <v>51</v>
      </c>
      <c r="I166" s="5" t="s">
        <v>57</v>
      </c>
      <c r="J166" s="25">
        <v>4</v>
      </c>
      <c r="K166" s="14" t="s">
        <v>27</v>
      </c>
      <c r="M166" s="1">
        <f t="shared" si="5"/>
        <v>2</v>
      </c>
      <c r="N166" s="1" t="s">
        <v>28</v>
      </c>
      <c r="O166" s="1" t="s">
        <v>125</v>
      </c>
      <c r="P166" s="28" t="s">
        <v>30</v>
      </c>
      <c r="S166" s="29"/>
      <c r="T166" s="13">
        <v>44713</v>
      </c>
      <c r="U166" s="1" t="s">
        <v>39</v>
      </c>
      <c r="V166" s="8">
        <v>58.440370000000001</v>
      </c>
      <c r="W166" s="1">
        <v>-154.02834999999999</v>
      </c>
      <c r="X166" s="2">
        <v>1</v>
      </c>
      <c r="Y166" s="1" t="s">
        <v>306</v>
      </c>
    </row>
    <row r="167" spans="1:124" ht="16.25" customHeight="1">
      <c r="A167" s="1">
        <v>1349</v>
      </c>
      <c r="B167" s="14">
        <v>2022</v>
      </c>
      <c r="C167" s="3">
        <v>44761</v>
      </c>
      <c r="D167" s="1" t="s">
        <v>304</v>
      </c>
      <c r="E167" s="1" t="s">
        <v>307</v>
      </c>
      <c r="F167" s="5" t="s">
        <v>49</v>
      </c>
      <c r="G167" s="5" t="s">
        <v>50</v>
      </c>
      <c r="H167" s="5" t="s">
        <v>51</v>
      </c>
      <c r="I167" s="5" t="s">
        <v>57</v>
      </c>
      <c r="J167" s="31">
        <v>2</v>
      </c>
      <c r="K167" s="14" t="s">
        <v>27</v>
      </c>
      <c r="M167" s="1">
        <f t="shared" si="5"/>
        <v>2</v>
      </c>
      <c r="N167" s="1" t="s">
        <v>28</v>
      </c>
      <c r="O167" s="1" t="s">
        <v>96</v>
      </c>
      <c r="P167" s="28" t="s">
        <v>30</v>
      </c>
      <c r="S167" s="19"/>
      <c r="T167" s="13">
        <v>44713</v>
      </c>
      <c r="U167" s="1" t="s">
        <v>39</v>
      </c>
      <c r="V167" s="8">
        <v>58.440370000000001</v>
      </c>
      <c r="W167" s="1">
        <v>-154.02834999999999</v>
      </c>
      <c r="X167" s="2">
        <v>1</v>
      </c>
      <c r="Y167" s="1" t="s">
        <v>306</v>
      </c>
    </row>
    <row r="168" spans="1:124" ht="16.25" customHeight="1">
      <c r="A168" s="1">
        <v>1350</v>
      </c>
      <c r="B168" s="14">
        <v>2022</v>
      </c>
      <c r="C168" s="3">
        <v>44761</v>
      </c>
      <c r="D168" s="1" t="s">
        <v>304</v>
      </c>
      <c r="E168" s="1" t="s">
        <v>308</v>
      </c>
      <c r="F168" s="5" t="s">
        <v>49</v>
      </c>
      <c r="G168" s="5" t="s">
        <v>50</v>
      </c>
      <c r="H168" s="5" t="s">
        <v>51</v>
      </c>
      <c r="I168" s="5" t="s">
        <v>57</v>
      </c>
      <c r="J168" s="25">
        <v>2</v>
      </c>
      <c r="K168" s="14" t="s">
        <v>27</v>
      </c>
      <c r="M168" s="1">
        <f t="shared" si="5"/>
        <v>2</v>
      </c>
      <c r="N168" s="1" t="s">
        <v>28</v>
      </c>
      <c r="O168" s="1" t="s">
        <v>117</v>
      </c>
      <c r="P168" s="28" t="s">
        <v>41</v>
      </c>
      <c r="Q168" s="1">
        <v>1</v>
      </c>
      <c r="R168" s="5">
        <v>2</v>
      </c>
      <c r="S168" s="29"/>
      <c r="T168" s="13">
        <v>44713</v>
      </c>
      <c r="U168" s="1" t="s">
        <v>39</v>
      </c>
      <c r="V168" s="8">
        <v>58.440370000000001</v>
      </c>
      <c r="W168" s="1">
        <v>-154.02834999999999</v>
      </c>
      <c r="X168" s="2">
        <v>1</v>
      </c>
      <c r="Y168" s="1" t="s">
        <v>306</v>
      </c>
    </row>
    <row r="169" spans="1:124" ht="16.25" customHeight="1">
      <c r="A169" s="1">
        <v>1351</v>
      </c>
      <c r="B169" s="14">
        <v>2022</v>
      </c>
      <c r="C169" s="3">
        <v>44761</v>
      </c>
      <c r="D169" s="1" t="s">
        <v>304</v>
      </c>
      <c r="E169" s="1" t="s">
        <v>304</v>
      </c>
      <c r="F169" s="5" t="s">
        <v>49</v>
      </c>
      <c r="G169" s="5" t="s">
        <v>50</v>
      </c>
      <c r="H169" s="5" t="s">
        <v>51</v>
      </c>
      <c r="I169" s="5" t="s">
        <v>57</v>
      </c>
      <c r="J169" s="25">
        <v>1</v>
      </c>
      <c r="K169" s="14" t="s">
        <v>27</v>
      </c>
      <c r="M169" s="1">
        <f t="shared" si="5"/>
        <v>1</v>
      </c>
      <c r="N169" s="1" t="s">
        <v>28</v>
      </c>
      <c r="O169" s="1" t="s">
        <v>95</v>
      </c>
      <c r="P169" s="28" t="s">
        <v>41</v>
      </c>
      <c r="Q169" s="1">
        <v>1</v>
      </c>
      <c r="R169" s="5">
        <v>2</v>
      </c>
      <c r="S169" s="29"/>
      <c r="T169" s="13">
        <v>44713</v>
      </c>
      <c r="U169" s="1" t="s">
        <v>39</v>
      </c>
      <c r="V169" s="8">
        <v>58.440370000000001</v>
      </c>
      <c r="W169" s="1">
        <v>-154.02834999999999</v>
      </c>
      <c r="X169" s="2">
        <v>1</v>
      </c>
      <c r="Y169" s="1" t="s">
        <v>306</v>
      </c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</row>
    <row r="170" spans="1:124" ht="16.25" customHeight="1">
      <c r="A170" s="1">
        <v>1352</v>
      </c>
      <c r="B170" s="14">
        <v>2022</v>
      </c>
      <c r="C170" s="3">
        <v>44755</v>
      </c>
      <c r="D170" s="1" t="s">
        <v>309</v>
      </c>
      <c r="E170" s="1" t="s">
        <v>310</v>
      </c>
      <c r="F170" s="5" t="s">
        <v>49</v>
      </c>
      <c r="G170" s="5" t="s">
        <v>50</v>
      </c>
      <c r="H170" s="5" t="s">
        <v>51</v>
      </c>
      <c r="I170" s="5" t="s">
        <v>81</v>
      </c>
      <c r="J170" s="31">
        <v>8</v>
      </c>
      <c r="K170" s="2" t="s">
        <v>27</v>
      </c>
      <c r="L170" s="1" t="s">
        <v>30</v>
      </c>
      <c r="M170" s="1">
        <f t="shared" si="5"/>
        <v>2</v>
      </c>
      <c r="N170" s="1" t="s">
        <v>28</v>
      </c>
      <c r="O170" s="1" t="s">
        <v>124</v>
      </c>
      <c r="P170" s="28" t="s">
        <v>30</v>
      </c>
      <c r="S170" s="19"/>
      <c r="T170" s="13">
        <v>44713</v>
      </c>
      <c r="U170" s="1" t="s">
        <v>39</v>
      </c>
      <c r="V170" s="8">
        <v>58.605699999999999</v>
      </c>
      <c r="W170" s="1">
        <v>-153.56343000000001</v>
      </c>
      <c r="X170" s="2">
        <v>1</v>
      </c>
    </row>
    <row r="171" spans="1:124" ht="16.25" customHeight="1">
      <c r="A171" s="1">
        <v>1353</v>
      </c>
      <c r="B171" s="14">
        <v>2022</v>
      </c>
      <c r="C171" s="3">
        <v>44755</v>
      </c>
      <c r="D171" s="1" t="s">
        <v>309</v>
      </c>
      <c r="E171" s="1" t="s">
        <v>311</v>
      </c>
      <c r="F171" s="5" t="s">
        <v>49</v>
      </c>
      <c r="G171" s="5" t="s">
        <v>50</v>
      </c>
      <c r="H171" s="5" t="s">
        <v>51</v>
      </c>
      <c r="I171" s="5" t="s">
        <v>81</v>
      </c>
      <c r="J171" s="25">
        <v>6</v>
      </c>
      <c r="K171" s="2" t="s">
        <v>27</v>
      </c>
      <c r="L171" s="1" t="s">
        <v>30</v>
      </c>
      <c r="M171" s="1">
        <f t="shared" si="5"/>
        <v>2</v>
      </c>
      <c r="N171" s="1" t="s">
        <v>28</v>
      </c>
      <c r="O171" s="1" t="s">
        <v>185</v>
      </c>
      <c r="P171" s="28" t="s">
        <v>41</v>
      </c>
      <c r="Q171" s="1">
        <v>6</v>
      </c>
      <c r="R171" s="5">
        <v>7</v>
      </c>
      <c r="S171" s="29"/>
      <c r="T171" s="13">
        <v>44713</v>
      </c>
      <c r="U171" s="1" t="s">
        <v>39</v>
      </c>
      <c r="V171" s="8">
        <v>58.605699999999999</v>
      </c>
      <c r="W171" s="1">
        <v>-153.56343000000001</v>
      </c>
      <c r="X171" s="2">
        <v>1</v>
      </c>
    </row>
    <row r="172" spans="1:124" ht="16.25" customHeight="1">
      <c r="A172" s="1">
        <v>1354</v>
      </c>
      <c r="B172" s="14">
        <v>2022</v>
      </c>
      <c r="C172" s="3">
        <v>44755</v>
      </c>
      <c r="D172" s="1" t="s">
        <v>309</v>
      </c>
      <c r="E172" s="1" t="s">
        <v>312</v>
      </c>
      <c r="F172" s="5" t="s">
        <v>49</v>
      </c>
      <c r="G172" s="5" t="s">
        <v>50</v>
      </c>
      <c r="H172" s="5" t="s">
        <v>51</v>
      </c>
      <c r="I172" s="5" t="s">
        <v>81</v>
      </c>
      <c r="J172" s="31">
        <v>7</v>
      </c>
      <c r="K172" s="2" t="s">
        <v>27</v>
      </c>
      <c r="L172" s="1" t="s">
        <v>30</v>
      </c>
      <c r="M172" s="1">
        <f t="shared" si="5"/>
        <v>2</v>
      </c>
      <c r="N172" s="1" t="s">
        <v>28</v>
      </c>
      <c r="O172" s="1" t="s">
        <v>313</v>
      </c>
      <c r="P172" s="28" t="s">
        <v>41</v>
      </c>
      <c r="Q172" s="1">
        <v>7</v>
      </c>
      <c r="R172" s="5">
        <v>8</v>
      </c>
      <c r="S172" s="19"/>
      <c r="T172" s="13">
        <v>44713</v>
      </c>
      <c r="U172" s="1" t="s">
        <v>39</v>
      </c>
      <c r="V172" s="8">
        <v>58.605699999999999</v>
      </c>
      <c r="W172" s="1">
        <v>-153.56343000000001</v>
      </c>
      <c r="X172" s="2">
        <v>1</v>
      </c>
    </row>
    <row r="173" spans="1:124" ht="16.25" customHeight="1">
      <c r="A173" s="1">
        <v>1355</v>
      </c>
      <c r="B173" s="14">
        <v>2022</v>
      </c>
      <c r="C173" s="3">
        <v>44755</v>
      </c>
      <c r="D173" s="1" t="s">
        <v>309</v>
      </c>
      <c r="E173" s="1" t="s">
        <v>309</v>
      </c>
      <c r="F173" s="5" t="s">
        <v>49</v>
      </c>
      <c r="G173" s="5" t="s">
        <v>50</v>
      </c>
      <c r="H173" s="5" t="s">
        <v>51</v>
      </c>
      <c r="I173" s="5" t="s">
        <v>81</v>
      </c>
      <c r="J173" s="25">
        <v>7</v>
      </c>
      <c r="K173" s="2" t="s">
        <v>27</v>
      </c>
      <c r="L173" s="1" t="s">
        <v>30</v>
      </c>
      <c r="M173" s="1">
        <f t="shared" si="5"/>
        <v>2</v>
      </c>
      <c r="N173" s="1" t="s">
        <v>28</v>
      </c>
      <c r="O173" s="1" t="s">
        <v>122</v>
      </c>
      <c r="P173" s="28" t="s">
        <v>41</v>
      </c>
      <c r="S173" s="29"/>
      <c r="T173" s="13">
        <v>44713</v>
      </c>
      <c r="U173" s="1" t="s">
        <v>39</v>
      </c>
      <c r="V173" s="8">
        <v>58.605699999999999</v>
      </c>
      <c r="W173" s="1">
        <v>-153.56343000000001</v>
      </c>
      <c r="X173" s="2">
        <v>1</v>
      </c>
    </row>
    <row r="175" spans="1:124" ht="16.25" customHeight="1">
      <c r="B175" s="14"/>
    </row>
    <row r="176" spans="1:124" ht="16.25" customHeight="1">
      <c r="B176" s="14"/>
    </row>
    <row r="177" spans="1:126" ht="16.25" customHeight="1">
      <c r="B177" s="14"/>
    </row>
    <row r="178" spans="1:126" s="14" customFormat="1" ht="16.25" customHeight="1">
      <c r="A178" s="1"/>
      <c r="B178" s="2"/>
      <c r="C178" s="3"/>
      <c r="D178" s="1"/>
      <c r="E178" s="1"/>
      <c r="F178" s="5"/>
      <c r="G178" s="5"/>
      <c r="H178" s="5"/>
      <c r="I178" s="5"/>
      <c r="J178" s="1"/>
      <c r="K178" s="1"/>
      <c r="L178" s="1"/>
      <c r="M178" s="1"/>
      <c r="N178" s="1"/>
      <c r="O178" s="1"/>
      <c r="P178" s="1"/>
      <c r="Q178" s="1"/>
      <c r="R178" s="5"/>
      <c r="S178" s="1"/>
      <c r="T178" s="1"/>
      <c r="U178" s="1"/>
      <c r="V178" s="8"/>
      <c r="W178" s="1"/>
      <c r="X178" s="2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s="14" customFormat="1" ht="16.25" customHeight="1">
      <c r="A179" s="1"/>
      <c r="B179" s="2"/>
      <c r="C179" s="3"/>
      <c r="D179" s="1"/>
      <c r="E179" s="1"/>
      <c r="F179" s="5"/>
      <c r="G179" s="5"/>
      <c r="H179" s="5"/>
      <c r="I179" s="5"/>
      <c r="J179" s="1"/>
      <c r="K179" s="1"/>
      <c r="L179" s="1"/>
      <c r="M179" s="1"/>
      <c r="N179" s="1"/>
      <c r="O179" s="1"/>
      <c r="P179" s="1"/>
      <c r="Q179" s="1"/>
      <c r="R179" s="5"/>
      <c r="S179" s="1"/>
      <c r="T179" s="1"/>
      <c r="U179" s="1"/>
      <c r="V179" s="8"/>
      <c r="W179" s="1"/>
      <c r="X179" s="2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</sheetData>
  <sortState xmlns:xlrd2="http://schemas.microsoft.com/office/spreadsheetml/2017/richdata2" ref="A2:ER1170">
    <sortCondition ref="A2:A1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kkloecker</dc:creator>
  <cp:lastModifiedBy>Francis David Gerraty</cp:lastModifiedBy>
  <dcterms:created xsi:type="dcterms:W3CDTF">2023-09-07T17:23:57Z</dcterms:created>
  <dcterms:modified xsi:type="dcterms:W3CDTF">2023-10-19T14:37:14Z</dcterms:modified>
</cp:coreProperties>
</file>