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inabr/Downloads/"/>
    </mc:Choice>
  </mc:AlternateContent>
  <xr:revisionPtr revIDLastSave="0" documentId="13_ncr:1_{55C3F9B7-913E-0741-97E2-76772300965B}" xr6:coauthVersionLast="36" xr6:coauthVersionMax="36" xr10:uidLastSave="{00000000-0000-0000-0000-000000000000}"/>
  <bookViews>
    <workbookView xWindow="1160" yWindow="960" windowWidth="27640" windowHeight="16040" xr2:uid="{C8CD843D-08D8-B04C-A8C8-72D9D7BF51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9" i="1" l="1"/>
  <c r="K8" i="1"/>
  <c r="K7" i="1"/>
  <c r="K6" i="1"/>
  <c r="K5" i="1"/>
  <c r="K4" i="1"/>
  <c r="I13" i="1"/>
  <c r="K13" i="1" s="1"/>
  <c r="E9" i="1"/>
  <c r="E8" i="1"/>
  <c r="E7" i="1"/>
  <c r="E6" i="1"/>
  <c r="E5" i="1"/>
  <c r="E4" i="1"/>
</calcChain>
</file>

<file path=xl/sharedStrings.xml><?xml version="1.0" encoding="utf-8"?>
<sst xmlns="http://schemas.openxmlformats.org/spreadsheetml/2006/main" count="28" uniqueCount="23">
  <si>
    <t>Number of Boards:</t>
  </si>
  <si>
    <t>Component</t>
  </si>
  <si>
    <t>Current transducer</t>
  </si>
  <si>
    <t>0.1uF capacitor</t>
  </si>
  <si>
    <t>Quantity (per Board)</t>
  </si>
  <si>
    <t>2kohm resistor</t>
  </si>
  <si>
    <t>0.5ohm resistor</t>
  </si>
  <si>
    <t>USB A Male</t>
  </si>
  <si>
    <t>USB A Female</t>
  </si>
  <si>
    <t>Quantity (Total)</t>
  </si>
  <si>
    <t>Part Number</t>
  </si>
  <si>
    <t>INA139NA/250</t>
  </si>
  <si>
    <t>CSR1206FTR500</t>
  </si>
  <si>
    <t>VJ1808Y104KXCAT</t>
  </si>
  <si>
    <t>Price (per Part)</t>
  </si>
  <si>
    <t>Price (Total)</t>
  </si>
  <si>
    <t>Part Link</t>
  </si>
  <si>
    <t>digikey</t>
  </si>
  <si>
    <t>TNPW12062K00BEEA</t>
  </si>
  <si>
    <t>Price (per Board)</t>
  </si>
  <si>
    <t>Price (Total boards)</t>
  </si>
  <si>
    <t>"629004113921"</t>
  </si>
  <si>
    <t>"62900416021"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</si>
</sst>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8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product-detail/en/vishay-vitramon/VJ1808Y104KXCAT/720-1129-1-ND/1894475" TargetMode="External"/><Relationship Id="rId2" Type="http://schemas.openxmlformats.org/officeDocument/2006/relationships/hyperlink" Target="https://www.digikey.com/product-detail/en/stackpole-electronics-inc/CSR1206FTR500/CSR1206FTR500CT-ND/3477074" TargetMode="External"/><Relationship Id="rId1" Type="http://schemas.openxmlformats.org/officeDocument/2006/relationships/hyperlink" Target="https://www.digikey.com/product-detail/en/texas-instruments/INA139NA-250/INA139NA-250CT-ND/379721" TargetMode="External"/><Relationship Id="rId6" Type="http://schemas.openxmlformats.org/officeDocument/2006/relationships/hyperlink" Target="https://www.digikey.com/products/en?keywords=62900416021" TargetMode="External"/><Relationship Id="rId5" Type="http://schemas.openxmlformats.org/officeDocument/2006/relationships/hyperlink" Target="https://www.digikey.com/product-detail/en/wurth-electronics-inc/629004113921/732-3182-5-ND/2627298" TargetMode="External"/><Relationship Id="rId4" Type="http://schemas.openxmlformats.org/officeDocument/2006/relationships/hyperlink" Target="https://www.digikey.com/product-detail/en/vishay-dale/TNPW12062K00BEEA/TNP2.00KACCT-ND/18571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26AB3-1B35-424E-B6FA-D7CD25F701EB}">
  <dimension ref="A1:L13"/>
  <sheetViews>
    <sheetView tabSelected="1" workbookViewId="0">
      <selection activeCell="F17" sqref="F17"/>
    </sheetView>
  </sheetViews>
  <sheetFormatPr baseColWidth="10" defaultRowHeight="16" x14ac:dyDescent="0.2"/>
  <sheetData>
    <row r="1" spans="1:12" x14ac:dyDescent="0.2">
      <c r="A1" s="1" t="s">
        <v>0</v>
      </c>
      <c r="C1">
        <v>3</v>
      </c>
    </row>
    <row r="3" spans="1:12" x14ac:dyDescent="0.2">
      <c r="A3" s="1" t="s">
        <v>1</v>
      </c>
      <c r="C3" s="1" t="s">
        <v>4</v>
      </c>
      <c r="E3" s="1" t="s">
        <v>9</v>
      </c>
      <c r="G3" s="1" t="s">
        <v>10</v>
      </c>
      <c r="I3" s="1" t="s">
        <v>14</v>
      </c>
      <c r="K3" s="1" t="s">
        <v>15</v>
      </c>
      <c r="L3" s="1" t="s">
        <v>16</v>
      </c>
    </row>
    <row r="4" spans="1:12" x14ac:dyDescent="0.2">
      <c r="A4" t="s">
        <v>2</v>
      </c>
      <c r="C4">
        <v>1</v>
      </c>
      <c r="E4">
        <f>C4*C1</f>
        <v>3</v>
      </c>
      <c r="G4" s="2" t="s">
        <v>11</v>
      </c>
      <c r="I4" s="3">
        <v>2</v>
      </c>
      <c r="K4" s="3">
        <f>I4*C1</f>
        <v>6</v>
      </c>
      <c r="L4" s="4" t="s">
        <v>17</v>
      </c>
    </row>
    <row r="5" spans="1:12" x14ac:dyDescent="0.2">
      <c r="A5" t="s">
        <v>6</v>
      </c>
      <c r="C5">
        <v>1</v>
      </c>
      <c r="E5">
        <f>C5*C1</f>
        <v>3</v>
      </c>
      <c r="G5" s="2" t="s">
        <v>12</v>
      </c>
      <c r="I5" s="3">
        <v>0.42</v>
      </c>
      <c r="K5" s="3">
        <f>I5*C1</f>
        <v>1.26</v>
      </c>
      <c r="L5" s="4" t="s">
        <v>17</v>
      </c>
    </row>
    <row r="6" spans="1:12" x14ac:dyDescent="0.2">
      <c r="A6" t="s">
        <v>5</v>
      </c>
      <c r="C6">
        <v>1</v>
      </c>
      <c r="E6">
        <f>C6*C1</f>
        <v>3</v>
      </c>
      <c r="G6" s="2" t="s">
        <v>18</v>
      </c>
      <c r="I6" s="3">
        <v>0.72</v>
      </c>
      <c r="K6" s="3">
        <f>I6*C1</f>
        <v>2.16</v>
      </c>
      <c r="L6" s="4" t="s">
        <v>17</v>
      </c>
    </row>
    <row r="7" spans="1:12" x14ac:dyDescent="0.2">
      <c r="A7" t="s">
        <v>3</v>
      </c>
      <c r="C7">
        <v>1</v>
      </c>
      <c r="E7">
        <f>C7*C1</f>
        <v>3</v>
      </c>
      <c r="G7" s="2" t="s">
        <v>13</v>
      </c>
      <c r="I7" s="3">
        <v>0.75</v>
      </c>
      <c r="K7" s="3">
        <f>I7*C1</f>
        <v>2.25</v>
      </c>
      <c r="L7" s="4" t="s">
        <v>17</v>
      </c>
    </row>
    <row r="8" spans="1:12" x14ac:dyDescent="0.2">
      <c r="A8" t="s">
        <v>7</v>
      </c>
      <c r="C8">
        <v>1</v>
      </c>
      <c r="E8">
        <f>C8*C1</f>
        <v>3</v>
      </c>
      <c r="G8" s="2" t="s">
        <v>21</v>
      </c>
      <c r="I8" s="3">
        <v>2.21</v>
      </c>
      <c r="K8" s="3">
        <f>I8*C1</f>
        <v>6.63</v>
      </c>
      <c r="L8" s="4" t="s">
        <v>17</v>
      </c>
    </row>
    <row r="9" spans="1:12" x14ac:dyDescent="0.2">
      <c r="A9" t="s">
        <v>8</v>
      </c>
      <c r="C9">
        <v>1</v>
      </c>
      <c r="E9">
        <f>C9*C1</f>
        <v>3</v>
      </c>
      <c r="G9" s="2" t="s">
        <v>22</v>
      </c>
      <c r="I9" s="3">
        <v>2.36</v>
      </c>
      <c r="K9" s="3">
        <f>I9*C1</f>
        <v>7.08</v>
      </c>
      <c r="L9" s="4" t="s">
        <v>17</v>
      </c>
    </row>
    <row r="12" spans="1:12" x14ac:dyDescent="0.2">
      <c r="I12" s="1" t="s">
        <v>19</v>
      </c>
      <c r="K12" s="1" t="s">
        <v>20</v>
      </c>
    </row>
    <row r="13" spans="1:12" x14ac:dyDescent="0.2">
      <c r="I13" s="3">
        <f>SUM(I4:I9)</f>
        <v>8.4599999999999991</v>
      </c>
      <c r="K13" s="3">
        <f>I13*C1</f>
        <v>25.379999999999995</v>
      </c>
    </row>
  </sheetData>
  <hyperlinks>
    <hyperlink ref="L4" r:id="rId1" xr:uid="{03802DAD-B8A5-A540-B83F-D98B51D7A538}"/>
    <hyperlink ref="L5" r:id="rId2" xr:uid="{CFA9C78D-883A-6548-9032-7B07A327ED3F}"/>
    <hyperlink ref="L7" r:id="rId3" xr:uid="{8F89C7DC-5162-9345-B514-170973EB168A}"/>
    <hyperlink ref="L6" r:id="rId4" xr:uid="{C883A2BD-777B-864D-B8A0-83957B8B1C3F}"/>
    <hyperlink ref="L8" r:id="rId5" xr:uid="{71E3B60A-03C6-094B-8E3B-74B24BB51417}"/>
    <hyperlink ref="L9" r:id="rId6" xr:uid="{8A4DAB07-ECA0-D84F-B97C-819F0E41A6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2019-07-02T13:39:11Z</dcterms:created>
  <dcterms:modified xsi:type="dcterms:W3CDTF">2019-07-05T14:00:50Z</dcterms:modified>
</cp:coreProperties>
</file>