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so\OpenSourceThreatIntelligence\"/>
    </mc:Choice>
  </mc:AlternateContent>
  <bookViews>
    <workbookView xWindow="0" yWindow="0" windowWidth="28800" windowHeight="11475"/>
  </bookViews>
  <sheets>
    <sheet name="ALL" sheetId="7" r:id="rId1"/>
    <sheet name="2019" sheetId="3" r:id="rId2"/>
    <sheet name="2019-2" sheetId="2" r:id="rId3"/>
    <sheet name="2016" sheetId="4" r:id="rId4"/>
    <sheet name="2016-2" sheetId="5" r:id="rId5"/>
    <sheet name="2017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6" l="1"/>
  <c r="C71" i="6"/>
  <c r="C60" i="6"/>
  <c r="C37" i="6"/>
  <c r="C33" i="6"/>
  <c r="C28" i="6"/>
  <c r="C13" i="6"/>
  <c r="C11" i="6"/>
  <c r="C9" i="6"/>
  <c r="C2" i="6"/>
  <c r="C3" i="6"/>
  <c r="C4" i="6"/>
  <c r="C5" i="6"/>
  <c r="C6" i="6"/>
  <c r="C7" i="6"/>
  <c r="C8" i="6"/>
  <c r="C10" i="6"/>
  <c r="C12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9" i="6"/>
  <c r="C30" i="6"/>
  <c r="C31" i="6"/>
  <c r="C32" i="6"/>
  <c r="C34" i="6"/>
  <c r="C35" i="6"/>
  <c r="C36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1" i="6"/>
  <c r="C62" i="6"/>
  <c r="C63" i="6"/>
  <c r="C64" i="6"/>
  <c r="C65" i="6"/>
  <c r="C66" i="6"/>
  <c r="C67" i="6"/>
  <c r="C68" i="6"/>
  <c r="C69" i="6"/>
  <c r="C70" i="6"/>
  <c r="C72" i="6"/>
  <c r="C73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" i="6"/>
  <c r="E1" i="6"/>
  <c r="C42" i="4" l="1"/>
  <c r="C38" i="4"/>
  <c r="C37" i="4"/>
  <c r="C36" i="4"/>
  <c r="C21" i="4"/>
  <c r="C20" i="4"/>
  <c r="C17" i="4"/>
  <c r="C15" i="4"/>
  <c r="C10" i="4"/>
  <c r="C8" i="4"/>
  <c r="C2" i="4"/>
  <c r="C3" i="4"/>
  <c r="C4" i="4"/>
  <c r="C5" i="4"/>
  <c r="C6" i="4"/>
  <c r="C7" i="4"/>
  <c r="C9" i="4"/>
  <c r="C11" i="4"/>
  <c r="C12" i="4"/>
  <c r="C13" i="4"/>
  <c r="C14" i="4"/>
  <c r="C16" i="4"/>
  <c r="C18" i="4"/>
  <c r="C19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9" i="4"/>
  <c r="C40" i="4"/>
  <c r="C41" i="4"/>
  <c r="C43" i="4"/>
  <c r="C44" i="4"/>
  <c r="C45" i="4"/>
  <c r="C46" i="4"/>
  <c r="C47" i="4"/>
  <c r="C1" i="4"/>
  <c r="E1" i="4"/>
  <c r="E1" i="3"/>
  <c r="C73" i="3" s="1"/>
  <c r="C41" i="3" l="1"/>
  <c r="C50" i="3"/>
  <c r="C14" i="3"/>
  <c r="C32" i="3"/>
  <c r="C38" i="3"/>
  <c r="C52" i="3"/>
  <c r="C47" i="3"/>
  <c r="C78" i="3"/>
  <c r="C49" i="3"/>
  <c r="C18" i="3"/>
  <c r="C9" i="3"/>
  <c r="C11" i="3"/>
  <c r="C60" i="3"/>
  <c r="C5" i="3"/>
  <c r="C30" i="3"/>
  <c r="C57" i="3"/>
  <c r="C8" i="3"/>
  <c r="C17" i="3"/>
  <c r="C3" i="3"/>
  <c r="C21" i="3"/>
  <c r="C6" i="3"/>
  <c r="C28" i="3"/>
  <c r="C31" i="3"/>
  <c r="C65" i="3"/>
  <c r="C44" i="3"/>
  <c r="C51" i="3"/>
  <c r="C36" i="3"/>
  <c r="C10" i="3"/>
  <c r="C68" i="3"/>
  <c r="C29" i="3"/>
  <c r="C69" i="3"/>
  <c r="C71" i="3"/>
  <c r="C67" i="3"/>
  <c r="C33" i="3"/>
  <c r="C24" i="3"/>
  <c r="C72" i="3"/>
  <c r="C59" i="3"/>
  <c r="C23" i="3"/>
  <c r="C53" i="3"/>
  <c r="C77" i="3"/>
  <c r="C55" i="3"/>
  <c r="C25" i="3"/>
  <c r="C54" i="3"/>
  <c r="C39" i="3"/>
  <c r="C79" i="3"/>
  <c r="C76" i="3"/>
  <c r="C7" i="3"/>
  <c r="C4" i="3"/>
  <c r="C42" i="3"/>
  <c r="C2" i="3"/>
  <c r="C26" i="3"/>
  <c r="C56" i="3"/>
  <c r="C58" i="3"/>
  <c r="C63" i="3"/>
  <c r="C64" i="3"/>
  <c r="C74" i="3"/>
  <c r="C43" i="3"/>
  <c r="C62" i="3"/>
  <c r="C12" i="3"/>
  <c r="C46" i="3"/>
  <c r="C1" i="3"/>
  <c r="C45" i="3"/>
  <c r="C48" i="3"/>
  <c r="C19" i="3"/>
  <c r="C70" i="3"/>
  <c r="C66" i="3"/>
  <c r="C27" i="3"/>
  <c r="C22" i="3"/>
  <c r="C40" i="3"/>
  <c r="C61" i="3"/>
  <c r="C20" i="3"/>
  <c r="C13" i="3"/>
  <c r="C16" i="3"/>
  <c r="C34" i="3"/>
  <c r="C75" i="3"/>
  <c r="C15" i="3"/>
  <c r="C35" i="3"/>
  <c r="C37" i="3"/>
</calcChain>
</file>

<file path=xl/sharedStrings.xml><?xml version="1.0" encoding="utf-8"?>
<sst xmlns="http://schemas.openxmlformats.org/spreadsheetml/2006/main" count="342" uniqueCount="137">
  <si>
    <t>Argentina</t>
  </si>
  <si>
    <t>Armenia</t>
  </si>
  <si>
    <t>Australia</t>
  </si>
  <si>
    <t>Bangladesh</t>
  </si>
  <si>
    <t>Brazil</t>
  </si>
  <si>
    <t>Canada</t>
  </si>
  <si>
    <t>China</t>
  </si>
  <si>
    <t>Colombia</t>
  </si>
  <si>
    <t>Egypt</t>
  </si>
  <si>
    <t>France</t>
  </si>
  <si>
    <t>Germany</t>
  </si>
  <si>
    <t>Hong Kong</t>
  </si>
  <si>
    <t>India</t>
  </si>
  <si>
    <t>Israel</t>
  </si>
  <si>
    <t>Japan</t>
  </si>
  <si>
    <t>Macao</t>
  </si>
  <si>
    <t>Malaysia</t>
  </si>
  <si>
    <t>Myanmar</t>
  </si>
  <si>
    <t>Philippines</t>
  </si>
  <si>
    <t>Poland</t>
  </si>
  <si>
    <t>Russian Federation</t>
  </si>
  <si>
    <t>Singapore</t>
  </si>
  <si>
    <t>Spain</t>
  </si>
  <si>
    <t>Sweden</t>
  </si>
  <si>
    <t>Switzerland</t>
  </si>
  <si>
    <t>Taiwan, Province of China</t>
  </si>
  <si>
    <t>Thailand</t>
  </si>
  <si>
    <t>Turkey</t>
  </si>
  <si>
    <t>Ukraine</t>
  </si>
  <si>
    <t>United Kingdom</t>
  </si>
  <si>
    <t>United States</t>
  </si>
  <si>
    <t>Viet Nam</t>
  </si>
  <si>
    <t>Afghanistan</t>
  </si>
  <si>
    <t>Albania</t>
  </si>
  <si>
    <t>Austria</t>
  </si>
  <si>
    <t>Bahrain</t>
  </si>
  <si>
    <t>Belarus</t>
  </si>
  <si>
    <t>Belgium</t>
  </si>
  <si>
    <t>Bosnia and Herzegovina</t>
  </si>
  <si>
    <t>British Indian Ocean Territory</t>
  </si>
  <si>
    <t>Cambodia</t>
  </si>
  <si>
    <t>Cameroon</t>
  </si>
  <si>
    <t>Chile</t>
  </si>
  <si>
    <t>Congo</t>
  </si>
  <si>
    <t>Croatia</t>
  </si>
  <si>
    <t>Cyprus</t>
  </si>
  <si>
    <t>Finland</t>
  </si>
  <si>
    <t>Ghana</t>
  </si>
  <si>
    <t>Guatemala</t>
  </si>
  <si>
    <t>Guinea</t>
  </si>
  <si>
    <t>Indonesia</t>
  </si>
  <si>
    <t>Iraq</t>
  </si>
  <si>
    <t>Italy</t>
  </si>
  <si>
    <t>Jordan</t>
  </si>
  <si>
    <t>Kazakhstan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</si>
  <si>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</si>
  <si>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</si>
  <si>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</si>
  <si>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</si>
  <si>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</si>
  <si>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</si>
  <si>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Libya</t>
  </si>
  <si>
    <t>Luxembourg</t>
  </si>
  <si>
    <t>Mexico</t>
  </si>
  <si>
    <t>Mongolia</t>
  </si>
  <si>
    <t>Montenegro</t>
  </si>
  <si>
    <t>Morocco</t>
  </si>
  <si>
    <t>Netherlands</t>
  </si>
  <si>
    <t>Norway</t>
  </si>
  <si>
    <t>Pakistan</t>
  </si>
  <si>
    <t>Palestine, State of</t>
  </si>
  <si>
    <t>Portugal</t>
  </si>
  <si>
    <t>Saudi Arabia</t>
  </si>
  <si>
    <t>Serbia</t>
  </si>
  <si>
    <t>Slovakia</t>
  </si>
  <si>
    <t>South Africa</t>
  </si>
  <si>
    <t>Syrian Arab Republic</t>
  </si>
  <si>
    <t>Tajikistan</t>
  </si>
  <si>
    <t>United Arab Emirates</t>
  </si>
  <si>
    <t>Uzbekistan</t>
  </si>
  <si>
    <t>Venezuela, Bolivarian Republic of</t>
  </si>
  <si>
    <t>Iran, Islamic Republic of</t>
  </si>
  <si>
    <t>Ireland</t>
  </si>
  <si>
    <t>Qatar</t>
  </si>
  <si>
    <t>Algeria</t>
  </si>
  <si>
    <t>Aruba</t>
  </si>
  <si>
    <t>Lithuania</t>
  </si>
  <si>
    <t>Timor-Leste</t>
  </si>
  <si>
    <t>Azerbaijan</t>
  </si>
  <si>
    <t>Bahamas</t>
  </si>
  <si>
    <t>Bolivia, Plurinational State of</t>
  </si>
  <si>
    <t>Brunei Darussalam</t>
  </si>
  <si>
    <t>Bulgaria</t>
  </si>
  <si>
    <t>Costa Rica</t>
  </si>
  <si>
    <t>Cuba</t>
  </si>
  <si>
    <t>Czechia</t>
  </si>
  <si>
    <t>Denmark</t>
  </si>
  <si>
    <t>Dominican Republic</t>
  </si>
  <si>
    <t>Ecuador</t>
  </si>
  <si>
    <t>El Salvador</t>
  </si>
  <si>
    <t>Eritrea</t>
  </si>
  <si>
    <t>Ethiopia</t>
  </si>
  <si>
    <t>Georgia</t>
  </si>
  <si>
    <t>Greece</t>
  </si>
  <si>
    <t>Hungary</t>
  </si>
  <si>
    <t>Latvia</t>
  </si>
  <si>
    <t>Malawi</t>
  </si>
  <si>
    <t>Moldova, Republic of</t>
  </si>
  <si>
    <t>Namibia</t>
  </si>
  <si>
    <t>Nepal</t>
  </si>
  <si>
    <t>Nicaragua</t>
  </si>
  <si>
    <t>Nigeria</t>
  </si>
  <si>
    <t>Peru</t>
  </si>
  <si>
    <t>Romania</t>
  </si>
  <si>
    <t>Rwanda</t>
  </si>
  <si>
    <t>Somalia</t>
  </si>
  <si>
    <t>Sri Lanka</t>
  </si>
  <si>
    <t>Tunisia</t>
  </si>
  <si>
    <t>Uruguay</t>
  </si>
  <si>
    <t>Zambia</t>
  </si>
  <si>
    <t>Azerbijan</t>
  </si>
  <si>
    <t>Bolivia</t>
  </si>
  <si>
    <t>Iran</t>
  </si>
  <si>
    <t>Korea, Democratic People'</t>
  </si>
  <si>
    <t>Lao People's Democratic R</t>
  </si>
  <si>
    <t>Venezuela, Bolivarian Rep</t>
  </si>
  <si>
    <t>Countryname</t>
  </si>
  <si>
    <t>PercentageOTX2016</t>
  </si>
  <si>
    <t>PercentageSource2019</t>
  </si>
  <si>
    <t>PercentageOTX2019</t>
  </si>
  <si>
    <t>CostsSource2016</t>
  </si>
  <si>
    <t>RansomwareOTX2019</t>
  </si>
  <si>
    <t>MalwareOTX2019</t>
  </si>
  <si>
    <t>RansomwareSource2019</t>
  </si>
  <si>
    <t>MlwareSource2019</t>
  </si>
  <si>
    <t>PercentageOTX2017</t>
  </si>
  <si>
    <t>VictimsSource2017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</si>
</sst>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Associated IOCs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'2019'!$A$1:$A$15</c:f>
              <c:strCache>
                <c:ptCount val="15"/>
                <c:pt idx="0">
                  <c:v>Afghanistan</c:v>
                </c:pt>
                <c:pt idx="1">
                  <c:v>Albania</c:v>
                </c:pt>
                <c:pt idx="2">
                  <c:v>Argentina</c:v>
                </c:pt>
                <c:pt idx="3">
                  <c:v>Armenia</c:v>
                </c:pt>
                <c:pt idx="4">
                  <c:v>Australia</c:v>
                </c:pt>
                <c:pt idx="5">
                  <c:v>Austria</c:v>
                </c:pt>
                <c:pt idx="6">
                  <c:v>Bahrain</c:v>
                </c:pt>
                <c:pt idx="7">
                  <c:v>Belarus</c:v>
                </c:pt>
                <c:pt idx="8">
                  <c:v>Belgium</c:v>
                </c:pt>
                <c:pt idx="9">
                  <c:v>Bosnia and Herzegovina</c:v>
                </c:pt>
                <c:pt idx="10">
                  <c:v>Brazil</c:v>
                </c:pt>
                <c:pt idx="11">
                  <c:v>British Indian Ocean Territory</c:v>
                </c:pt>
                <c:pt idx="12">
                  <c:v>Cambodia</c:v>
                </c:pt>
                <c:pt idx="13">
                  <c:v>Cameroon</c:v>
                </c:pt>
                <c:pt idx="14">
                  <c:v>Canada</c:v>
                </c:pt>
              </c:strCache>
            </c:strRef>
          </c:cat>
          <c:val>
            <c:numRef>
              <c:f>'2019'!$B$1:$B$15</c:f>
              <c:numCache>
                <c:formatCode>General</c:formatCode>
                <c:ptCount val="15"/>
                <c:pt idx="0">
                  <c:v>8</c:v>
                </c:pt>
                <c:pt idx="1">
                  <c:v>11</c:v>
                </c:pt>
                <c:pt idx="2">
                  <c:v>7</c:v>
                </c:pt>
                <c:pt idx="3">
                  <c:v>40</c:v>
                </c:pt>
                <c:pt idx="4">
                  <c:v>728</c:v>
                </c:pt>
                <c:pt idx="5">
                  <c:v>33</c:v>
                </c:pt>
                <c:pt idx="6">
                  <c:v>9</c:v>
                </c:pt>
                <c:pt idx="7">
                  <c:v>2768</c:v>
                </c:pt>
                <c:pt idx="8">
                  <c:v>194</c:v>
                </c:pt>
                <c:pt idx="9">
                  <c:v>143</c:v>
                </c:pt>
                <c:pt idx="10">
                  <c:v>374</c:v>
                </c:pt>
                <c:pt idx="11">
                  <c:v>555</c:v>
                </c:pt>
                <c:pt idx="12">
                  <c:v>190</c:v>
                </c:pt>
                <c:pt idx="13">
                  <c:v>43</c:v>
                </c:pt>
                <c:pt idx="14">
                  <c:v>973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05562928"/>
        <c:axId val="-605559120"/>
      </c:barChart>
      <c:catAx>
        <c:axId val="-60556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559120"/>
        <c:crosses val="autoZero"/>
        <c:auto val="1"/>
        <c:lblAlgn val="ctr"/>
        <c:lblOffset val="100"/>
        <c:noMultiLvlLbl val="0"/>
      </c:catAx>
      <c:valAx>
        <c:axId val="-6055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56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</a:t>
            </a:r>
            <a:r>
              <a:rPr lang="en-GB" baseline="0"/>
              <a:t> of IOCs per country over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'2019-2'!$A$1:$A$8</c:f>
              <c:strCache>
                <c:ptCount val="8"/>
                <c:pt idx="0">
                  <c:v>Brazil</c:v>
                </c:pt>
                <c:pt idx="1">
                  <c:v>China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Russian Federation</c:v>
                </c:pt>
                <c:pt idx="6">
                  <c:v>United Kingdom</c:v>
                </c:pt>
                <c:pt idx="7">
                  <c:v>United States</c:v>
                </c:pt>
              </c:strCache>
            </c:strRef>
          </c:cat>
          <c:val>
            <c:numRef>
              <c:f>'2019-2'!$B$1:$B$8</c:f>
              <c:numCache>
                <c:formatCode>General</c:formatCode>
                <c:ptCount val="8"/>
                <c:pt idx="0">
                  <c:v>394</c:v>
                </c:pt>
                <c:pt idx="1">
                  <c:v>5024</c:v>
                </c:pt>
                <c:pt idx="2">
                  <c:v>1372</c:v>
                </c:pt>
                <c:pt idx="3">
                  <c:v>693</c:v>
                </c:pt>
                <c:pt idx="4">
                  <c:v>1012</c:v>
                </c:pt>
                <c:pt idx="5">
                  <c:v>3147</c:v>
                </c:pt>
                <c:pt idx="6">
                  <c:v>698</c:v>
                </c:pt>
                <c:pt idx="7">
                  <c:v>3748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05552592"/>
        <c:axId val="-605550960"/>
      </c:barChart>
      <c:catAx>
        <c:axId val="-605552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550960"/>
        <c:crosses val="autoZero"/>
        <c:auto val="1"/>
        <c:lblAlgn val="ctr"/>
        <c:lblOffset val="100"/>
        <c:noMultiLvlLbl val="0"/>
      </c:catAx>
      <c:valAx>
        <c:axId val="-6055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55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Associated IOCs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'2016-2'!$A$1:$A$6</c:f>
              <c:strCache>
                <c:ptCount val="6"/>
                <c:pt idx="0">
                  <c:v>United States</c:v>
                </c:pt>
                <c:pt idx="1">
                  <c:v>Japan</c:v>
                </c:pt>
                <c:pt idx="2">
                  <c:v>United Kingdom</c:v>
                </c:pt>
                <c:pt idx="3">
                  <c:v>Brazil</c:v>
                </c:pt>
                <c:pt idx="4">
                  <c:v>Australia</c:v>
                </c:pt>
                <c:pt idx="5">
                  <c:v>Germany</c:v>
                </c:pt>
              </c:strCache>
            </c:strRef>
          </c:cat>
          <c:val>
            <c:numRef>
              <c:f>'2016-2'!$B$1:$B$6</c:f>
              <c:numCache>
                <c:formatCode>General</c:formatCode>
                <c:ptCount val="6"/>
                <c:pt idx="0">
                  <c:v>774</c:v>
                </c:pt>
                <c:pt idx="1">
                  <c:v>285</c:v>
                </c:pt>
                <c:pt idx="2">
                  <c:v>102</c:v>
                </c:pt>
                <c:pt idx="3">
                  <c:v>66</c:v>
                </c:pt>
                <c:pt idx="4">
                  <c:v>59</c:v>
                </c:pt>
                <c:pt idx="5">
                  <c:v>494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05554768"/>
        <c:axId val="-605552048"/>
      </c:barChart>
      <c:catAx>
        <c:axId val="-60555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552048"/>
        <c:crosses val="autoZero"/>
        <c:auto val="1"/>
        <c:lblAlgn val="ctr"/>
        <c:lblOffset val="100"/>
        <c:noMultiLvlLbl val="0"/>
      </c:catAx>
      <c:valAx>
        <c:axId val="-6055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55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7</xdr:row>
      <xdr:rowOff>128587</xdr:rowOff>
    </xdr:from>
    <xdr:to>
      <xdr:col>13</xdr:col>
      <xdr:colOff>323850</xdr:colOff>
      <xdr:row>22</xdr:row>
      <xdr:rowOff>14287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11</xdr:row>
      <xdr:rowOff>42862</xdr:rowOff>
    </xdr:from>
    <xdr:to>
      <xdr:col>14</xdr:col>
      <xdr:colOff>76200</xdr:colOff>
      <xdr:row>25</xdr:row>
      <xdr:rowOff>119062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11</xdr:row>
      <xdr:rowOff>42862</xdr:rowOff>
    </xdr:from>
    <xdr:to>
      <xdr:col>13</xdr:col>
      <xdr:colOff>200025</xdr:colOff>
      <xdr:row>25</xdr:row>
      <xdr:rowOff>119062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K1" sqref="K1"/>
    </sheetView>
  </sheetViews>
  <sheetFormatPr defaultRowHeight="15" x14ac:dyDescent="0.25"/>
  <cols>
    <col min="2" max="2" width="20.28515625" customWidth="1"/>
    <col min="3" max="3" width="23" customWidth="1"/>
    <col min="4" max="4" width="19" customWidth="1"/>
    <col min="5" max="5" width="23.5703125" customWidth="1"/>
    <col min="6" max="6" width="23" customWidth="1"/>
    <col min="7" max="7" width="23.7109375" customWidth="1"/>
    <col min="8" max="8" width="27" customWidth="1"/>
    <col min="9" max="9" width="29.140625" customWidth="1"/>
    <col min="10" max="10" width="23" customWidth="1"/>
  </cols>
  <sheetData>
    <row r="1" spans="1:11" x14ac:dyDescent="0.25">
      <c r="A1" t="s">
        <v>126</v>
      </c>
      <c r="B1" t="s">
        <v>129</v>
      </c>
      <c r="C1" t="s">
        <v>128</v>
      </c>
      <c r="D1" t="s">
        <v>127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 spans="1:11" x14ac:dyDescent="0.25">
      <c r="A2" t="s">
        <v>32</v>
      </c>
      <c r="B2">
        <v>1.7899999999999999E-4</v>
      </c>
      <c r="H2">
        <v>2.4500000000000002</v>
      </c>
      <c r="I2">
        <v>1.8</v>
      </c>
      <c r="J2">
        <v>1.4051999999999999E-3</v>
      </c>
    </row>
    <row r="3" spans="1:11" x14ac:dyDescent="0.25">
      <c r="A3" t="s">
        <v>33</v>
      </c>
      <c r="B3">
        <v>2.4612000000000001E-4</v>
      </c>
      <c r="J3">
        <v>1.4051999999999999E-3</v>
      </c>
    </row>
    <row r="4" spans="1:11" x14ac:dyDescent="0.25">
      <c r="A4" t="s">
        <v>84</v>
      </c>
      <c r="D4">
        <v>5.9000900000000002E-3</v>
      </c>
    </row>
    <row r="5" spans="1:11" x14ac:dyDescent="0.25">
      <c r="A5" t="s">
        <v>0</v>
      </c>
      <c r="B5">
        <v>1.5662E-4</v>
      </c>
      <c r="J5">
        <v>1.95046E-2</v>
      </c>
    </row>
    <row r="6" spans="1:11" x14ac:dyDescent="0.25">
      <c r="A6" t="s">
        <v>1</v>
      </c>
      <c r="B6">
        <v>8.9499999999999996E-4</v>
      </c>
      <c r="D6">
        <v>7.9979000000000005E-3</v>
      </c>
      <c r="J6">
        <v>3.6072999999999999E-3</v>
      </c>
    </row>
    <row r="7" spans="1:11" x14ac:dyDescent="0.25">
      <c r="A7" t="s">
        <v>2</v>
      </c>
      <c r="B7">
        <v>1.6288899999999999E-2</v>
      </c>
      <c r="D7">
        <v>7.73568E-3</v>
      </c>
      <c r="E7">
        <v>4.3</v>
      </c>
      <c r="J7">
        <v>3.5150300000000002E-2</v>
      </c>
      <c r="K7">
        <v>6.09</v>
      </c>
    </row>
    <row r="8" spans="1:11" x14ac:dyDescent="0.25">
      <c r="A8" t="s">
        <v>34</v>
      </c>
      <c r="B8">
        <v>7.3837000000000002E-4</v>
      </c>
      <c r="D8">
        <v>7.73568E-3</v>
      </c>
      <c r="J8">
        <v>1.0905999999999999E-3</v>
      </c>
    </row>
    <row r="9" spans="1:11" x14ac:dyDescent="0.25">
      <c r="A9" t="s">
        <v>120</v>
      </c>
      <c r="J9">
        <v>4.1950000000000001E-4</v>
      </c>
    </row>
    <row r="10" spans="1:11" x14ac:dyDescent="0.25">
      <c r="A10" t="s">
        <v>35</v>
      </c>
      <c r="B10">
        <v>2.0137E-4</v>
      </c>
    </row>
    <row r="11" spans="1:11" x14ac:dyDescent="0.25">
      <c r="A11" t="s">
        <v>3</v>
      </c>
      <c r="D11">
        <v>1.9667E-3</v>
      </c>
      <c r="H11">
        <v>13.78</v>
      </c>
      <c r="J11">
        <v>1.049E-4</v>
      </c>
    </row>
    <row r="12" spans="1:11" x14ac:dyDescent="0.25">
      <c r="A12" t="s">
        <v>36</v>
      </c>
      <c r="B12">
        <v>6.1933639999999998E-2</v>
      </c>
      <c r="C12">
        <v>0.2452</v>
      </c>
      <c r="J12">
        <v>4.5091000000000003E-3</v>
      </c>
    </row>
    <row r="13" spans="1:11" x14ac:dyDescent="0.25">
      <c r="A13" t="s">
        <v>37</v>
      </c>
      <c r="B13">
        <v>4.3407200000000002E-3</v>
      </c>
      <c r="D13">
        <v>1.337354E-2</v>
      </c>
      <c r="I13">
        <v>2.8</v>
      </c>
      <c r="J13">
        <v>3.9849999999999998E-4</v>
      </c>
    </row>
    <row r="14" spans="1:11" x14ac:dyDescent="0.25">
      <c r="A14" t="s">
        <v>121</v>
      </c>
      <c r="J14">
        <v>1.573E-3</v>
      </c>
    </row>
    <row r="15" spans="1:11" x14ac:dyDescent="0.25">
      <c r="A15" t="s">
        <v>38</v>
      </c>
      <c r="B15">
        <v>3.1996099999999999E-3</v>
      </c>
    </row>
    <row r="16" spans="1:11" x14ac:dyDescent="0.25">
      <c r="A16" t="s">
        <v>4</v>
      </c>
      <c r="B16">
        <v>8.3681999999999993E-3</v>
      </c>
      <c r="D16">
        <v>8.6534699999999999E-3</v>
      </c>
      <c r="E16">
        <v>5.21</v>
      </c>
      <c r="G16">
        <v>95</v>
      </c>
      <c r="J16">
        <v>3.8757600000000003E-2</v>
      </c>
      <c r="K16">
        <v>62.21</v>
      </c>
    </row>
    <row r="17" spans="1:11" x14ac:dyDescent="0.25">
      <c r="A17" t="s">
        <v>40</v>
      </c>
      <c r="B17">
        <v>4.2512299999999999E-3</v>
      </c>
      <c r="G17">
        <v>17</v>
      </c>
      <c r="J17">
        <v>1.0277000000000001E-3</v>
      </c>
    </row>
    <row r="18" spans="1:11" x14ac:dyDescent="0.25">
      <c r="A18" t="s">
        <v>41</v>
      </c>
      <c r="B18">
        <v>9.6212000000000001E-4</v>
      </c>
      <c r="I18">
        <v>1.9</v>
      </c>
    </row>
    <row r="19" spans="1:11" x14ac:dyDescent="0.25">
      <c r="A19" t="s">
        <v>5</v>
      </c>
      <c r="B19">
        <v>2.1770749999999998E-2</v>
      </c>
      <c r="D19">
        <v>3.5400599999999998E-3</v>
      </c>
      <c r="F19">
        <v>277</v>
      </c>
      <c r="J19">
        <v>3.6094000000000001E-2</v>
      </c>
      <c r="K19">
        <v>10.14</v>
      </c>
    </row>
    <row r="20" spans="1:11" x14ac:dyDescent="0.25">
      <c r="A20" t="s">
        <v>42</v>
      </c>
      <c r="B20">
        <v>6.0188400000000001E-3</v>
      </c>
      <c r="J20">
        <v>1.4051999999999999E-3</v>
      </c>
    </row>
    <row r="21" spans="1:11" x14ac:dyDescent="0.25">
      <c r="A21" t="s">
        <v>6</v>
      </c>
      <c r="B21">
        <v>0.11241134</v>
      </c>
      <c r="D21">
        <v>0.16730038</v>
      </c>
      <c r="F21">
        <v>31</v>
      </c>
      <c r="G21">
        <v>8</v>
      </c>
      <c r="H21">
        <v>1.94</v>
      </c>
      <c r="I21">
        <v>2.4</v>
      </c>
      <c r="J21">
        <v>3.2738400000000001E-2</v>
      </c>
      <c r="K21">
        <v>352.7</v>
      </c>
    </row>
    <row r="22" spans="1:11" x14ac:dyDescent="0.25">
      <c r="A22" t="s">
        <v>7</v>
      </c>
      <c r="B22">
        <v>4.0722299999999996E-3</v>
      </c>
      <c r="J22">
        <v>1.8037000000000001E-3</v>
      </c>
    </row>
    <row r="23" spans="1:11" x14ac:dyDescent="0.25">
      <c r="A23" t="s">
        <v>43</v>
      </c>
      <c r="B23">
        <v>9.6212000000000001E-4</v>
      </c>
    </row>
    <row r="24" spans="1:11" x14ac:dyDescent="0.25">
      <c r="A24" t="s">
        <v>44</v>
      </c>
      <c r="B24">
        <v>3.84848E-3</v>
      </c>
    </row>
    <row r="25" spans="1:11" x14ac:dyDescent="0.25">
      <c r="A25" t="s">
        <v>94</v>
      </c>
      <c r="J25">
        <v>1.573E-3</v>
      </c>
    </row>
    <row r="26" spans="1:11" x14ac:dyDescent="0.25">
      <c r="A26" t="s">
        <v>45</v>
      </c>
      <c r="B26">
        <v>2.4612000000000001E-4</v>
      </c>
    </row>
    <row r="27" spans="1:11" x14ac:dyDescent="0.25">
      <c r="A27" t="s">
        <v>95</v>
      </c>
      <c r="J27">
        <v>2.3280000000000002E-3</v>
      </c>
    </row>
    <row r="28" spans="1:11" x14ac:dyDescent="0.25">
      <c r="A28" t="s">
        <v>96</v>
      </c>
      <c r="J28">
        <v>1.4051999999999999E-3</v>
      </c>
    </row>
    <row r="29" spans="1:11" x14ac:dyDescent="0.25">
      <c r="A29" t="s">
        <v>8</v>
      </c>
      <c r="B29">
        <v>2.0361099999999998E-3</v>
      </c>
      <c r="D29">
        <v>4.8905209999999998E-2</v>
      </c>
      <c r="J29">
        <v>6.6902999999999997E-3</v>
      </c>
    </row>
    <row r="30" spans="1:11" x14ac:dyDescent="0.25">
      <c r="A30" t="s">
        <v>46</v>
      </c>
      <c r="B30">
        <v>2.2370000000000001E-5</v>
      </c>
      <c r="J30">
        <v>3.4353300000000003E-2</v>
      </c>
    </row>
    <row r="31" spans="1:11" x14ac:dyDescent="0.25">
      <c r="A31" t="s">
        <v>9</v>
      </c>
      <c r="B31">
        <v>3.0698320000000001E-2</v>
      </c>
      <c r="C31">
        <v>0.21990000000000001</v>
      </c>
      <c r="D31">
        <v>2.2551459999999999E-2</v>
      </c>
      <c r="J31">
        <v>3.7960599999999997E-2</v>
      </c>
      <c r="K31">
        <v>19.309999999999999</v>
      </c>
    </row>
    <row r="32" spans="1:11" x14ac:dyDescent="0.25">
      <c r="A32" t="s">
        <v>10</v>
      </c>
      <c r="B32">
        <v>1.550578E-2</v>
      </c>
      <c r="D32">
        <v>6.4769900000000005E-2</v>
      </c>
      <c r="E32">
        <v>7.84</v>
      </c>
      <c r="J32">
        <v>9.2280000000000001E-3</v>
      </c>
      <c r="K32">
        <v>23.36</v>
      </c>
    </row>
    <row r="33" spans="1:11" x14ac:dyDescent="0.25">
      <c r="A33" t="s">
        <v>47</v>
      </c>
      <c r="B33">
        <v>9.6212000000000001E-4</v>
      </c>
      <c r="G33">
        <v>22</v>
      </c>
    </row>
    <row r="34" spans="1:11" x14ac:dyDescent="0.25">
      <c r="A34" t="s">
        <v>48</v>
      </c>
      <c r="B34">
        <v>1.8347400000000001E-3</v>
      </c>
      <c r="J34">
        <v>1.8393099999999999E-2</v>
      </c>
    </row>
    <row r="35" spans="1:11" x14ac:dyDescent="0.25">
      <c r="A35" t="s">
        <v>49</v>
      </c>
      <c r="B35">
        <v>9.6212000000000001E-4</v>
      </c>
    </row>
    <row r="36" spans="1:11" x14ac:dyDescent="0.25">
      <c r="A36" t="s">
        <v>103</v>
      </c>
      <c r="J36">
        <v>1.4261E-3</v>
      </c>
    </row>
    <row r="37" spans="1:11" x14ac:dyDescent="0.25">
      <c r="A37" t="s">
        <v>11</v>
      </c>
      <c r="B37">
        <v>4.0946000000000003E-3</v>
      </c>
      <c r="D37">
        <v>1.861807E-2</v>
      </c>
      <c r="J37">
        <v>1.3883899999999999E-2</v>
      </c>
      <c r="K37">
        <v>2.41</v>
      </c>
    </row>
    <row r="38" spans="1:11" x14ac:dyDescent="0.25">
      <c r="A38" t="s">
        <v>12</v>
      </c>
      <c r="B38">
        <v>2.2643369999999999E-2</v>
      </c>
      <c r="D38">
        <v>3.7367249999999998E-2</v>
      </c>
      <c r="F38">
        <v>277</v>
      </c>
      <c r="G38">
        <v>144</v>
      </c>
      <c r="H38">
        <v>1.91</v>
      </c>
      <c r="J38">
        <v>4.5993199999999998E-2</v>
      </c>
      <c r="K38">
        <v>186.44</v>
      </c>
    </row>
    <row r="39" spans="1:11" x14ac:dyDescent="0.25">
      <c r="A39" t="s">
        <v>50</v>
      </c>
      <c r="B39">
        <v>1.0292400000000001E-3</v>
      </c>
      <c r="D39">
        <v>6.5556999999999996E-4</v>
      </c>
      <c r="J39">
        <v>2.9152000000000002E-3</v>
      </c>
      <c r="K39">
        <v>59.45</v>
      </c>
    </row>
    <row r="40" spans="1:11" x14ac:dyDescent="0.25">
      <c r="A40" t="s">
        <v>122</v>
      </c>
      <c r="D40">
        <v>3.3433850000000001E-2</v>
      </c>
      <c r="J40">
        <v>1.4890999999999999E-3</v>
      </c>
    </row>
    <row r="41" spans="1:11" x14ac:dyDescent="0.25">
      <c r="A41" t="s">
        <v>51</v>
      </c>
      <c r="B41">
        <v>1.14112E-3</v>
      </c>
      <c r="D41">
        <v>1.31113E-3</v>
      </c>
      <c r="J41">
        <v>7.5291999999999998E-3</v>
      </c>
    </row>
    <row r="42" spans="1:11" x14ac:dyDescent="0.25">
      <c r="A42" t="s">
        <v>82</v>
      </c>
      <c r="D42">
        <v>8.6534699999999999E-3</v>
      </c>
      <c r="J42">
        <v>1.0905999999999999E-3</v>
      </c>
    </row>
    <row r="43" spans="1:11" x14ac:dyDescent="0.25">
      <c r="A43" t="s">
        <v>13</v>
      </c>
      <c r="B43">
        <v>2.042826E-2</v>
      </c>
      <c r="D43">
        <v>5.0871899999999998E-2</v>
      </c>
      <c r="J43">
        <v>3.3094899999999997E-2</v>
      </c>
    </row>
    <row r="44" spans="1:11" x14ac:dyDescent="0.25">
      <c r="A44" t="s">
        <v>52</v>
      </c>
      <c r="B44">
        <v>1.382767E-2</v>
      </c>
      <c r="C44">
        <v>0.21959999999999999</v>
      </c>
      <c r="D44">
        <v>8.7845800000000002E-3</v>
      </c>
      <c r="G44">
        <v>22</v>
      </c>
      <c r="J44">
        <v>8.5568999999999992E-3</v>
      </c>
      <c r="K44">
        <v>16.440000000000001</v>
      </c>
    </row>
    <row r="45" spans="1:11" x14ac:dyDescent="0.25">
      <c r="A45" t="s">
        <v>14</v>
      </c>
      <c r="B45">
        <v>3.3472799999999997E-2</v>
      </c>
      <c r="D45">
        <v>3.7367249999999998E-2</v>
      </c>
      <c r="E45">
        <v>8.39</v>
      </c>
      <c r="F45">
        <v>343</v>
      </c>
      <c r="G45">
        <v>4</v>
      </c>
      <c r="J45">
        <v>5.7989600000000002E-2</v>
      </c>
      <c r="K45">
        <v>17.739999999999998</v>
      </c>
    </row>
    <row r="46" spans="1:11" x14ac:dyDescent="0.25">
      <c r="A46" t="s">
        <v>53</v>
      </c>
      <c r="B46">
        <v>2.3269900000000001E-3</v>
      </c>
      <c r="D46">
        <v>3.2384950000000003E-2</v>
      </c>
      <c r="J46">
        <v>4.1950000000000001E-4</v>
      </c>
    </row>
    <row r="47" spans="1:11" x14ac:dyDescent="0.25">
      <c r="A47" t="s">
        <v>54</v>
      </c>
      <c r="B47">
        <v>6.0367400000000002E-2</v>
      </c>
      <c r="D47">
        <v>5.6378699999999997E-3</v>
      </c>
      <c r="J47">
        <v>2.9152000000000002E-3</v>
      </c>
    </row>
    <row r="48" spans="1:11" x14ac:dyDescent="0.25">
      <c r="A48" t="s">
        <v>123</v>
      </c>
      <c r="B48">
        <v>1.6333700000000001E-3</v>
      </c>
      <c r="F48">
        <v>31</v>
      </c>
      <c r="G48">
        <v>11</v>
      </c>
      <c r="J48">
        <v>4.5720999999999999E-3</v>
      </c>
    </row>
    <row r="49" spans="1:11" x14ac:dyDescent="0.25">
      <c r="A49" t="s">
        <v>56</v>
      </c>
      <c r="B49">
        <v>3.3450430000000003E-2</v>
      </c>
      <c r="F49">
        <v>18</v>
      </c>
      <c r="G49">
        <v>22</v>
      </c>
      <c r="I49">
        <v>2.6</v>
      </c>
      <c r="J49">
        <v>2.0133999999999998E-3</v>
      </c>
    </row>
    <row r="50" spans="1:11" x14ac:dyDescent="0.25">
      <c r="A50" t="s">
        <v>57</v>
      </c>
      <c r="B50">
        <v>2.4164899999999999E-3</v>
      </c>
      <c r="J50">
        <v>3.3555999999999998E-3</v>
      </c>
    </row>
    <row r="51" spans="1:11" x14ac:dyDescent="0.25">
      <c r="A51" t="s">
        <v>58</v>
      </c>
      <c r="B51">
        <v>1.3425000000000001E-4</v>
      </c>
      <c r="J51">
        <v>8.809E-4</v>
      </c>
    </row>
    <row r="52" spans="1:11" x14ac:dyDescent="0.25">
      <c r="A52" t="s">
        <v>124</v>
      </c>
      <c r="B52">
        <v>1.7899999999999999E-4</v>
      </c>
      <c r="G52">
        <v>8</v>
      </c>
      <c r="J52">
        <v>1.0277000000000001E-3</v>
      </c>
    </row>
    <row r="53" spans="1:11" x14ac:dyDescent="0.25">
      <c r="A53" t="s">
        <v>60</v>
      </c>
      <c r="B53">
        <v>4.2288500000000001E-3</v>
      </c>
      <c r="J53">
        <v>3.1248999999999999E-3</v>
      </c>
    </row>
    <row r="54" spans="1:11" x14ac:dyDescent="0.25">
      <c r="A54" t="s">
        <v>61</v>
      </c>
      <c r="B54">
        <v>1.72287E-3</v>
      </c>
      <c r="D54">
        <v>3.9989509999999999E-2</v>
      </c>
      <c r="J54">
        <v>2.307E-4</v>
      </c>
    </row>
    <row r="55" spans="1:11" x14ac:dyDescent="0.25">
      <c r="A55" t="s">
        <v>86</v>
      </c>
    </row>
    <row r="56" spans="1:11" x14ac:dyDescent="0.25">
      <c r="A56" t="s">
        <v>62</v>
      </c>
      <c r="B56">
        <v>4.2512000000000002E-4</v>
      </c>
    </row>
    <row r="57" spans="1:11" x14ac:dyDescent="0.25">
      <c r="A57" t="s">
        <v>16</v>
      </c>
      <c r="B57">
        <v>6.7119999999999994E-5</v>
      </c>
      <c r="J57">
        <v>3.9218999999999999E-3</v>
      </c>
    </row>
    <row r="58" spans="1:11" x14ac:dyDescent="0.25">
      <c r="A58" t="s">
        <v>63</v>
      </c>
      <c r="B58">
        <v>2.1032400000000001E-3</v>
      </c>
      <c r="D58">
        <v>1.44225E-3</v>
      </c>
      <c r="J58">
        <v>2.4202499999999998E-2</v>
      </c>
      <c r="K58">
        <v>33.15</v>
      </c>
    </row>
    <row r="59" spans="1:11" x14ac:dyDescent="0.25">
      <c r="A59" t="s">
        <v>64</v>
      </c>
      <c r="B59">
        <v>8.9499999999999996E-4</v>
      </c>
      <c r="C59">
        <v>0.24049999999999999</v>
      </c>
      <c r="D59">
        <v>4.7200699999999998E-3</v>
      </c>
      <c r="J59">
        <v>6.5019999999999998E-4</v>
      </c>
    </row>
    <row r="60" spans="1:11" x14ac:dyDescent="0.25">
      <c r="A60" t="s">
        <v>65</v>
      </c>
      <c r="B60">
        <v>3.4904799999999998E-3</v>
      </c>
      <c r="J60">
        <v>1.4051999999999999E-3</v>
      </c>
    </row>
    <row r="61" spans="1:11" x14ac:dyDescent="0.25">
      <c r="A61" t="s">
        <v>66</v>
      </c>
      <c r="B61">
        <v>6.0411999999999998E-4</v>
      </c>
      <c r="C61">
        <v>0.2387</v>
      </c>
    </row>
    <row r="62" spans="1:11" x14ac:dyDescent="0.25">
      <c r="A62" t="s">
        <v>17</v>
      </c>
      <c r="B62">
        <v>1.9913600000000002E-3</v>
      </c>
      <c r="D62">
        <v>5.2445299999999999E-3</v>
      </c>
    </row>
    <row r="63" spans="1:11" x14ac:dyDescent="0.25">
      <c r="A63" t="s">
        <v>67</v>
      </c>
      <c r="B63">
        <v>1.9913600000000002E-3</v>
      </c>
      <c r="J63">
        <v>1.6567999999999999E-3</v>
      </c>
      <c r="K63">
        <v>3.43</v>
      </c>
    </row>
    <row r="64" spans="1:11" x14ac:dyDescent="0.25">
      <c r="A64" t="s">
        <v>68</v>
      </c>
      <c r="B64">
        <v>8.0550000000000001E-4</v>
      </c>
    </row>
    <row r="65" spans="1:11" x14ac:dyDescent="0.25">
      <c r="A65" t="s">
        <v>69</v>
      </c>
      <c r="B65">
        <v>2.1189E-2</v>
      </c>
      <c r="D65">
        <v>2.333814E-2</v>
      </c>
      <c r="G65">
        <v>9</v>
      </c>
      <c r="J65">
        <v>3.0620000000000001E-3</v>
      </c>
    </row>
    <row r="66" spans="1:11" x14ac:dyDescent="0.25">
      <c r="A66" t="s">
        <v>70</v>
      </c>
      <c r="B66">
        <v>3.7142299999999998E-3</v>
      </c>
      <c r="D66">
        <v>3.2384950000000003E-2</v>
      </c>
      <c r="G66">
        <v>13</v>
      </c>
      <c r="J66">
        <v>4.1107000000000001E-3</v>
      </c>
    </row>
    <row r="67" spans="1:11" x14ac:dyDescent="0.25">
      <c r="A67" t="s">
        <v>18</v>
      </c>
      <c r="B67">
        <v>1.0739899999999999E-3</v>
      </c>
      <c r="C67">
        <v>0.2389</v>
      </c>
      <c r="G67">
        <v>8</v>
      </c>
      <c r="J67">
        <v>4.5091000000000003E-3</v>
      </c>
    </row>
    <row r="68" spans="1:11" x14ac:dyDescent="0.25">
      <c r="A68" t="s">
        <v>19</v>
      </c>
      <c r="B68">
        <v>3.48153E-2</v>
      </c>
      <c r="C68">
        <v>0.24129999999999999</v>
      </c>
      <c r="D68">
        <v>3.9334E-4</v>
      </c>
      <c r="G68">
        <v>6</v>
      </c>
      <c r="J68">
        <v>4.5720999999999999E-3</v>
      </c>
    </row>
    <row r="69" spans="1:11" x14ac:dyDescent="0.25">
      <c r="A69" t="s">
        <v>71</v>
      </c>
      <c r="B69">
        <v>1.3872400000000001E-3</v>
      </c>
      <c r="C69">
        <v>0.21970000000000001</v>
      </c>
      <c r="J69">
        <v>1.4051999999999999E-3</v>
      </c>
    </row>
    <row r="70" spans="1:11" x14ac:dyDescent="0.25">
      <c r="A70" t="s">
        <v>83</v>
      </c>
      <c r="D70">
        <v>7.0801099999999997E-3</v>
      </c>
      <c r="J70">
        <v>4.0896999999999999E-3</v>
      </c>
    </row>
    <row r="71" spans="1:11" x14ac:dyDescent="0.25">
      <c r="A71" t="s">
        <v>20</v>
      </c>
      <c r="B71">
        <v>7.0413710000000004E-2</v>
      </c>
      <c r="G71">
        <v>137</v>
      </c>
      <c r="J71">
        <v>2.63837E-2</v>
      </c>
    </row>
    <row r="72" spans="1:11" x14ac:dyDescent="0.25">
      <c r="A72" t="s">
        <v>72</v>
      </c>
      <c r="B72">
        <v>1.3894790000000001E-2</v>
      </c>
      <c r="D72">
        <v>2.032254E-2</v>
      </c>
      <c r="J72">
        <v>2.2503700000000001E-2</v>
      </c>
    </row>
    <row r="73" spans="1:11" x14ac:dyDescent="0.25">
      <c r="A73" t="s">
        <v>73</v>
      </c>
      <c r="B73">
        <v>3.4904799999999998E-3</v>
      </c>
      <c r="C73">
        <v>0.25800000000000001</v>
      </c>
      <c r="I73">
        <v>1.9</v>
      </c>
      <c r="J73">
        <v>3.7750000000000001E-4</v>
      </c>
    </row>
    <row r="74" spans="1:11" x14ac:dyDescent="0.25">
      <c r="A74" t="s">
        <v>21</v>
      </c>
      <c r="B74">
        <v>6.0188400000000001E-3</v>
      </c>
      <c r="F74">
        <v>35</v>
      </c>
      <c r="J74">
        <v>5.6630000000000005E-4</v>
      </c>
      <c r="K74">
        <v>1.26</v>
      </c>
    </row>
    <row r="75" spans="1:11" x14ac:dyDescent="0.25">
      <c r="A75" t="s">
        <v>74</v>
      </c>
      <c r="B75">
        <v>1.8347400000000001E-3</v>
      </c>
    </row>
    <row r="76" spans="1:11" x14ac:dyDescent="0.25">
      <c r="A76" t="s">
        <v>75</v>
      </c>
      <c r="B76">
        <v>2.01374E-3</v>
      </c>
      <c r="J76">
        <v>3.4353300000000003E-2</v>
      </c>
    </row>
    <row r="77" spans="1:11" x14ac:dyDescent="0.25">
      <c r="A77" t="s">
        <v>22</v>
      </c>
      <c r="B77">
        <v>1.3872400000000001E-3</v>
      </c>
      <c r="D77">
        <v>9.9646000000000005E-3</v>
      </c>
      <c r="J77">
        <v>2.307E-3</v>
      </c>
      <c r="K77">
        <v>16.2</v>
      </c>
    </row>
    <row r="78" spans="1:11" x14ac:dyDescent="0.25">
      <c r="A78" t="s">
        <v>23</v>
      </c>
      <c r="B78">
        <v>1.5438699999999999E-3</v>
      </c>
      <c r="D78">
        <v>7.4734500000000004E-3</v>
      </c>
      <c r="F78">
        <v>35</v>
      </c>
      <c r="J78">
        <v>3.5024399999999997E-2</v>
      </c>
      <c r="K78">
        <v>2.09</v>
      </c>
    </row>
    <row r="79" spans="1:11" x14ac:dyDescent="0.25">
      <c r="A79" t="s">
        <v>24</v>
      </c>
      <c r="B79">
        <v>1.416329E-2</v>
      </c>
      <c r="F79">
        <v>7</v>
      </c>
      <c r="J79">
        <v>4.1400100000000002E-2</v>
      </c>
    </row>
    <row r="80" spans="1:11" x14ac:dyDescent="0.25">
      <c r="A80" t="s">
        <v>76</v>
      </c>
      <c r="B80">
        <v>3.6470999999999999E-3</v>
      </c>
    </row>
    <row r="81" spans="1:11" x14ac:dyDescent="0.25">
      <c r="A81" t="s">
        <v>25</v>
      </c>
      <c r="B81">
        <v>5.5489700000000003E-3</v>
      </c>
      <c r="C81">
        <v>0.2213</v>
      </c>
      <c r="D81">
        <v>1.7831389999999999E-2</v>
      </c>
      <c r="J81">
        <v>1.8099500000000001E-2</v>
      </c>
    </row>
    <row r="82" spans="1:11" x14ac:dyDescent="0.25">
      <c r="A82" t="s">
        <v>77</v>
      </c>
      <c r="B82">
        <v>1.11874E-3</v>
      </c>
      <c r="G82">
        <v>9</v>
      </c>
    </row>
    <row r="83" spans="1:11" x14ac:dyDescent="0.25">
      <c r="A83" t="s">
        <v>26</v>
      </c>
      <c r="B83">
        <v>1.1321680000000001E-2</v>
      </c>
      <c r="D83">
        <v>3.2778299999999998E-3</v>
      </c>
      <c r="F83">
        <v>277</v>
      </c>
      <c r="G83">
        <v>14</v>
      </c>
      <c r="J83">
        <v>3.97852E-2</v>
      </c>
    </row>
    <row r="84" spans="1:11" x14ac:dyDescent="0.25">
      <c r="A84" t="s">
        <v>27</v>
      </c>
      <c r="B84">
        <v>3.6717159999999999E-2</v>
      </c>
      <c r="D84">
        <v>2.320703E-2</v>
      </c>
      <c r="G84">
        <v>62</v>
      </c>
      <c r="J84">
        <v>1.02557E-2</v>
      </c>
    </row>
    <row r="85" spans="1:11" x14ac:dyDescent="0.25">
      <c r="A85" t="s">
        <v>28</v>
      </c>
      <c r="B85">
        <v>8.6344619999999997E-2</v>
      </c>
      <c r="D85">
        <v>7.0669990000000002E-2</v>
      </c>
      <c r="G85">
        <v>33</v>
      </c>
      <c r="J85">
        <v>2.27973E-2</v>
      </c>
    </row>
    <row r="86" spans="1:11" x14ac:dyDescent="0.25">
      <c r="A86" t="s">
        <v>78</v>
      </c>
      <c r="B86">
        <v>3.24436E-3</v>
      </c>
      <c r="J86">
        <v>1.3443500000000001E-2</v>
      </c>
      <c r="K86">
        <v>3.72</v>
      </c>
    </row>
    <row r="87" spans="1:11" x14ac:dyDescent="0.25">
      <c r="A87" t="s">
        <v>29</v>
      </c>
      <c r="B87">
        <v>1.561766E-2</v>
      </c>
      <c r="D87">
        <v>1.337354E-2</v>
      </c>
      <c r="E87">
        <v>7.21</v>
      </c>
      <c r="J87">
        <v>4.3497399999999999E-2</v>
      </c>
      <c r="K87">
        <v>17.399999999999999</v>
      </c>
    </row>
    <row r="88" spans="1:11" x14ac:dyDescent="0.25">
      <c r="A88" t="s">
        <v>30</v>
      </c>
      <c r="B88">
        <v>8.386101E-2</v>
      </c>
      <c r="D88">
        <v>0.10148158</v>
      </c>
      <c r="E88">
        <v>17.36</v>
      </c>
      <c r="F88">
        <v>66</v>
      </c>
      <c r="G88">
        <v>209</v>
      </c>
      <c r="J88">
        <v>6.9922999999999999E-2</v>
      </c>
      <c r="K88">
        <v>143.69999999999999</v>
      </c>
    </row>
    <row r="89" spans="1:11" x14ac:dyDescent="0.25">
      <c r="A89" t="s">
        <v>79</v>
      </c>
      <c r="B89">
        <v>2.3941100000000001E-3</v>
      </c>
      <c r="D89">
        <v>4.7200699999999998E-3</v>
      </c>
      <c r="H89">
        <v>7.2</v>
      </c>
      <c r="I89">
        <v>2</v>
      </c>
      <c r="J89">
        <v>3.3560000000000003E-4</v>
      </c>
    </row>
    <row r="90" spans="1:11" x14ac:dyDescent="0.25">
      <c r="A90" t="s">
        <v>125</v>
      </c>
      <c r="B90">
        <v>2.5954900000000002E-3</v>
      </c>
      <c r="C90">
        <v>0.30249999999999999</v>
      </c>
      <c r="I90">
        <v>2.6</v>
      </c>
      <c r="J90">
        <v>1.552E-3</v>
      </c>
    </row>
    <row r="91" spans="1:11" x14ac:dyDescent="0.25">
      <c r="A91" t="s">
        <v>31</v>
      </c>
      <c r="B91">
        <v>3.9648269999999999E-2</v>
      </c>
      <c r="C91">
        <v>0.22570000000000001</v>
      </c>
      <c r="D91">
        <v>2.4911500000000001E-3</v>
      </c>
      <c r="G91">
        <v>21</v>
      </c>
      <c r="H91">
        <v>2.34</v>
      </c>
      <c r="J91">
        <v>1.0234699999999999E-2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G25" sqref="G25"/>
    </sheetView>
  </sheetViews>
  <sheetFormatPr defaultRowHeight="15" x14ac:dyDescent="0.25"/>
  <cols>
    <col min="1" max="1" width="16.140625" customWidth="1"/>
  </cols>
  <sheetData>
    <row r="1" spans="1:5" x14ac:dyDescent="0.25">
      <c r="A1" t="s">
        <v>32</v>
      </c>
      <c r="B1">
        <v>8</v>
      </c>
      <c r="C1">
        <f t="shared" ref="C1:C32" si="0">B1/$E$1</f>
        <v>1.7899894838117826E-4</v>
      </c>
      <c r="E1">
        <f>SUM(B:B)</f>
        <v>44693</v>
      </c>
    </row>
    <row r="2" spans="1:5" x14ac:dyDescent="0.25">
      <c r="A2" t="s">
        <v>33</v>
      </c>
      <c r="B2">
        <v>11</v>
      </c>
      <c r="C2">
        <f t="shared" si="0"/>
        <v>2.4612355402412009E-4</v>
      </c>
    </row>
    <row r="3" spans="1:5" x14ac:dyDescent="0.25">
      <c r="A3" t="s">
        <v>0</v>
      </c>
      <c r="B3">
        <v>7</v>
      </c>
      <c r="C3">
        <f t="shared" si="0"/>
        <v>1.5662407983353099E-4</v>
      </c>
    </row>
    <row r="4" spans="1:5" x14ac:dyDescent="0.25">
      <c r="A4" t="s">
        <v>1</v>
      </c>
      <c r="B4">
        <v>40</v>
      </c>
      <c r="C4">
        <f t="shared" si="0"/>
        <v>8.949947419058913E-4</v>
      </c>
    </row>
    <row r="5" spans="1:5" x14ac:dyDescent="0.25">
      <c r="A5" t="s">
        <v>2</v>
      </c>
      <c r="B5">
        <v>728</v>
      </c>
      <c r="C5">
        <f t="shared" si="0"/>
        <v>1.6288904302687222E-2</v>
      </c>
    </row>
    <row r="6" spans="1:5" x14ac:dyDescent="0.25">
      <c r="A6" t="s">
        <v>34</v>
      </c>
      <c r="B6">
        <v>33</v>
      </c>
      <c r="C6">
        <f t="shared" si="0"/>
        <v>7.3837066207236028E-4</v>
      </c>
    </row>
    <row r="7" spans="1:5" x14ac:dyDescent="0.25">
      <c r="A7" t="s">
        <v>35</v>
      </c>
      <c r="B7">
        <v>9</v>
      </c>
      <c r="C7">
        <f t="shared" si="0"/>
        <v>2.0137381692882556E-4</v>
      </c>
    </row>
    <row r="8" spans="1:5" x14ac:dyDescent="0.25">
      <c r="A8" t="s">
        <v>36</v>
      </c>
      <c r="B8">
        <v>2768</v>
      </c>
      <c r="C8">
        <f t="shared" si="0"/>
        <v>6.1933636139887678E-2</v>
      </c>
    </row>
    <row r="9" spans="1:5" x14ac:dyDescent="0.25">
      <c r="A9" t="s">
        <v>37</v>
      </c>
      <c r="B9">
        <v>194</v>
      </c>
      <c r="C9">
        <f t="shared" si="0"/>
        <v>4.3407244982435729E-3</v>
      </c>
    </row>
    <row r="10" spans="1:5" x14ac:dyDescent="0.25">
      <c r="A10" t="s">
        <v>38</v>
      </c>
      <c r="B10">
        <v>143</v>
      </c>
      <c r="C10">
        <f t="shared" si="0"/>
        <v>3.1996062023135615E-3</v>
      </c>
    </row>
    <row r="11" spans="1:5" x14ac:dyDescent="0.25">
      <c r="A11" t="s">
        <v>4</v>
      </c>
      <c r="B11">
        <v>374</v>
      </c>
      <c r="C11">
        <f t="shared" si="0"/>
        <v>8.368200836820083E-3</v>
      </c>
    </row>
    <row r="12" spans="1:5" x14ac:dyDescent="0.25">
      <c r="A12" t="s">
        <v>39</v>
      </c>
      <c r="B12">
        <v>555</v>
      </c>
      <c r="C12">
        <f t="shared" si="0"/>
        <v>1.2418052043944241E-2</v>
      </c>
    </row>
    <row r="13" spans="1:5" x14ac:dyDescent="0.25">
      <c r="A13" t="s">
        <v>40</v>
      </c>
      <c r="B13">
        <v>190</v>
      </c>
      <c r="C13">
        <f t="shared" si="0"/>
        <v>4.2512250240529835E-3</v>
      </c>
    </row>
    <row r="14" spans="1:5" x14ac:dyDescent="0.25">
      <c r="A14" t="s">
        <v>41</v>
      </c>
      <c r="B14">
        <v>43</v>
      </c>
      <c r="C14">
        <f t="shared" si="0"/>
        <v>9.6211934754883313E-4</v>
      </c>
    </row>
    <row r="15" spans="1:5" x14ac:dyDescent="0.25">
      <c r="A15" t="s">
        <v>5</v>
      </c>
      <c r="B15">
        <v>973</v>
      </c>
      <c r="C15">
        <f t="shared" si="0"/>
        <v>2.1770747096860808E-2</v>
      </c>
    </row>
    <row r="16" spans="1:5" x14ac:dyDescent="0.25">
      <c r="A16" t="s">
        <v>42</v>
      </c>
      <c r="B16">
        <v>269</v>
      </c>
      <c r="C16">
        <f t="shared" si="0"/>
        <v>6.018839639317119E-3</v>
      </c>
    </row>
    <row r="17" spans="1:3" x14ac:dyDescent="0.25">
      <c r="A17" t="s">
        <v>6</v>
      </c>
      <c r="B17">
        <v>5024</v>
      </c>
      <c r="C17">
        <f t="shared" si="0"/>
        <v>0.11241133958337995</v>
      </c>
    </row>
    <row r="18" spans="1:3" x14ac:dyDescent="0.25">
      <c r="A18" t="s">
        <v>7</v>
      </c>
      <c r="B18">
        <v>182</v>
      </c>
      <c r="C18">
        <f t="shared" si="0"/>
        <v>4.0722260756718056E-3</v>
      </c>
    </row>
    <row r="19" spans="1:3" x14ac:dyDescent="0.25">
      <c r="A19" t="s">
        <v>43</v>
      </c>
      <c r="B19">
        <v>43</v>
      </c>
      <c r="C19">
        <f t="shared" si="0"/>
        <v>9.6211934754883313E-4</v>
      </c>
    </row>
    <row r="20" spans="1:3" x14ac:dyDescent="0.25">
      <c r="A20" t="s">
        <v>44</v>
      </c>
      <c r="B20">
        <v>172</v>
      </c>
      <c r="C20">
        <f t="shared" si="0"/>
        <v>3.8484773901953325E-3</v>
      </c>
    </row>
    <row r="21" spans="1:3" x14ac:dyDescent="0.25">
      <c r="A21" t="s">
        <v>45</v>
      </c>
      <c r="B21">
        <v>11</v>
      </c>
      <c r="C21">
        <f t="shared" si="0"/>
        <v>2.4612355402412009E-4</v>
      </c>
    </row>
    <row r="22" spans="1:3" x14ac:dyDescent="0.25">
      <c r="A22" t="s">
        <v>8</v>
      </c>
      <c r="B22">
        <v>91</v>
      </c>
      <c r="C22">
        <f t="shared" si="0"/>
        <v>2.0361130378359028E-3</v>
      </c>
    </row>
    <row r="23" spans="1:3" x14ac:dyDescent="0.25">
      <c r="A23" t="s">
        <v>46</v>
      </c>
      <c r="B23">
        <v>1</v>
      </c>
      <c r="C23">
        <f t="shared" si="0"/>
        <v>2.2374868547647282E-5</v>
      </c>
    </row>
    <row r="24" spans="1:3" x14ac:dyDescent="0.25">
      <c r="A24" t="s">
        <v>9</v>
      </c>
      <c r="B24">
        <v>1372</v>
      </c>
      <c r="C24">
        <f t="shared" si="0"/>
        <v>3.0698319647372071E-2</v>
      </c>
    </row>
    <row r="25" spans="1:3" x14ac:dyDescent="0.25">
      <c r="A25" t="s">
        <v>10</v>
      </c>
      <c r="B25">
        <v>693</v>
      </c>
      <c r="C25">
        <f t="shared" si="0"/>
        <v>1.5505783903519567E-2</v>
      </c>
    </row>
    <row r="26" spans="1:3" x14ac:dyDescent="0.25">
      <c r="A26" t="s">
        <v>47</v>
      </c>
      <c r="B26">
        <v>43</v>
      </c>
      <c r="C26">
        <f t="shared" si="0"/>
        <v>9.6211934754883313E-4</v>
      </c>
    </row>
    <row r="27" spans="1:3" x14ac:dyDescent="0.25">
      <c r="A27" t="s">
        <v>48</v>
      </c>
      <c r="B27">
        <v>82</v>
      </c>
      <c r="C27">
        <f t="shared" si="0"/>
        <v>1.8347392209070771E-3</v>
      </c>
    </row>
    <row r="28" spans="1:3" x14ac:dyDescent="0.25">
      <c r="A28" t="s">
        <v>49</v>
      </c>
      <c r="B28">
        <v>43</v>
      </c>
      <c r="C28">
        <f t="shared" si="0"/>
        <v>9.6211934754883313E-4</v>
      </c>
    </row>
    <row r="29" spans="1:3" x14ac:dyDescent="0.25">
      <c r="A29" t="s">
        <v>11</v>
      </c>
      <c r="B29">
        <v>183</v>
      </c>
      <c r="C29">
        <f t="shared" si="0"/>
        <v>4.0946009442194529E-3</v>
      </c>
    </row>
    <row r="30" spans="1:3" x14ac:dyDescent="0.25">
      <c r="A30" t="s">
        <v>12</v>
      </c>
      <c r="B30">
        <v>1012</v>
      </c>
      <c r="C30">
        <f t="shared" si="0"/>
        <v>2.2643366970219049E-2</v>
      </c>
    </row>
    <row r="31" spans="1:3" x14ac:dyDescent="0.25">
      <c r="A31" t="s">
        <v>50</v>
      </c>
      <c r="B31">
        <v>46</v>
      </c>
      <c r="C31">
        <f t="shared" si="0"/>
        <v>1.0292439531917751E-3</v>
      </c>
    </row>
    <row r="32" spans="1:3" x14ac:dyDescent="0.25">
      <c r="A32" t="s">
        <v>51</v>
      </c>
      <c r="B32">
        <v>51</v>
      </c>
      <c r="C32">
        <f t="shared" si="0"/>
        <v>1.1411182959300114E-3</v>
      </c>
    </row>
    <row r="33" spans="1:3" x14ac:dyDescent="0.25">
      <c r="A33" t="s">
        <v>13</v>
      </c>
      <c r="B33">
        <v>913</v>
      </c>
      <c r="C33">
        <f t="shared" ref="C33:C64" si="1">B33/$E$1</f>
        <v>2.042825498400197E-2</v>
      </c>
    </row>
    <row r="34" spans="1:3" x14ac:dyDescent="0.25">
      <c r="A34" t="s">
        <v>52</v>
      </c>
      <c r="B34">
        <v>618</v>
      </c>
      <c r="C34">
        <f t="shared" si="1"/>
        <v>1.3827668762446021E-2</v>
      </c>
    </row>
    <row r="35" spans="1:3" x14ac:dyDescent="0.25">
      <c r="A35" t="s">
        <v>14</v>
      </c>
      <c r="B35">
        <v>1496</v>
      </c>
      <c r="C35">
        <f t="shared" si="1"/>
        <v>3.3472803347280332E-2</v>
      </c>
    </row>
    <row r="36" spans="1:3" x14ac:dyDescent="0.25">
      <c r="A36" t="s">
        <v>53</v>
      </c>
      <c r="B36">
        <v>104</v>
      </c>
      <c r="C36">
        <f t="shared" si="1"/>
        <v>2.3269863289553175E-3</v>
      </c>
    </row>
    <row r="37" spans="1:3" x14ac:dyDescent="0.25">
      <c r="A37" t="s">
        <v>54</v>
      </c>
      <c r="B37">
        <v>2698</v>
      </c>
      <c r="C37">
        <f t="shared" si="1"/>
        <v>6.0367395341552367E-2</v>
      </c>
    </row>
    <row r="38" spans="1:3" x14ac:dyDescent="0.25">
      <c r="A38" t="s">
        <v>55</v>
      </c>
      <c r="B38">
        <v>73</v>
      </c>
      <c r="C38">
        <f t="shared" si="1"/>
        <v>1.6333654039782516E-3</v>
      </c>
    </row>
    <row r="39" spans="1:3" x14ac:dyDescent="0.25">
      <c r="A39" t="s">
        <v>56</v>
      </c>
      <c r="B39">
        <v>1495</v>
      </c>
      <c r="C39">
        <f t="shared" si="1"/>
        <v>3.345042847873269E-2</v>
      </c>
    </row>
    <row r="40" spans="1:3" x14ac:dyDescent="0.25">
      <c r="A40" t="s">
        <v>57</v>
      </c>
      <c r="B40">
        <v>108</v>
      </c>
      <c r="C40">
        <f t="shared" si="1"/>
        <v>2.4164858031459065E-3</v>
      </c>
    </row>
    <row r="41" spans="1:3" x14ac:dyDescent="0.25">
      <c r="A41" t="s">
        <v>58</v>
      </c>
      <c r="B41">
        <v>6</v>
      </c>
      <c r="C41">
        <f t="shared" si="1"/>
        <v>1.3424921128588369E-4</v>
      </c>
    </row>
    <row r="42" spans="1:3" x14ac:dyDescent="0.25">
      <c r="A42" t="s">
        <v>59</v>
      </c>
      <c r="B42">
        <v>8</v>
      </c>
      <c r="C42">
        <f t="shared" si="1"/>
        <v>1.7899894838117826E-4</v>
      </c>
    </row>
    <row r="43" spans="1:3" x14ac:dyDescent="0.25">
      <c r="A43" t="s">
        <v>60</v>
      </c>
      <c r="B43">
        <v>189</v>
      </c>
      <c r="C43">
        <f t="shared" si="1"/>
        <v>4.2288501555053362E-3</v>
      </c>
    </row>
    <row r="44" spans="1:3" x14ac:dyDescent="0.25">
      <c r="A44" t="s">
        <v>61</v>
      </c>
      <c r="B44">
        <v>77</v>
      </c>
      <c r="C44">
        <f t="shared" si="1"/>
        <v>1.7228648781688408E-3</v>
      </c>
    </row>
    <row r="45" spans="1:3" x14ac:dyDescent="0.25">
      <c r="A45" t="s">
        <v>62</v>
      </c>
      <c r="B45">
        <v>19</v>
      </c>
      <c r="C45">
        <f t="shared" si="1"/>
        <v>4.2512250240529835E-4</v>
      </c>
    </row>
    <row r="46" spans="1:3" x14ac:dyDescent="0.25">
      <c r="A46" t="s">
        <v>16</v>
      </c>
      <c r="B46">
        <v>3</v>
      </c>
      <c r="C46">
        <f t="shared" si="1"/>
        <v>6.7124605642941847E-5</v>
      </c>
    </row>
    <row r="47" spans="1:3" x14ac:dyDescent="0.25">
      <c r="A47" t="s">
        <v>63</v>
      </c>
      <c r="B47">
        <v>94</v>
      </c>
      <c r="C47">
        <f t="shared" si="1"/>
        <v>2.1032376434788444E-3</v>
      </c>
    </row>
    <row r="48" spans="1:3" x14ac:dyDescent="0.25">
      <c r="A48" t="s">
        <v>64</v>
      </c>
      <c r="B48">
        <v>40</v>
      </c>
      <c r="C48">
        <f t="shared" si="1"/>
        <v>8.949947419058913E-4</v>
      </c>
    </row>
    <row r="49" spans="1:3" x14ac:dyDescent="0.25">
      <c r="A49" t="s">
        <v>65</v>
      </c>
      <c r="B49">
        <v>156</v>
      </c>
      <c r="C49">
        <f t="shared" si="1"/>
        <v>3.4904794934329762E-3</v>
      </c>
    </row>
    <row r="50" spans="1:3" x14ac:dyDescent="0.25">
      <c r="A50" t="s">
        <v>66</v>
      </c>
      <c r="B50">
        <v>27</v>
      </c>
      <c r="C50">
        <f t="shared" si="1"/>
        <v>6.0412145078647661E-4</v>
      </c>
    </row>
    <row r="51" spans="1:3" x14ac:dyDescent="0.25">
      <c r="A51" t="s">
        <v>17</v>
      </c>
      <c r="B51">
        <v>89</v>
      </c>
      <c r="C51">
        <f t="shared" si="1"/>
        <v>1.9913633007406081E-3</v>
      </c>
    </row>
    <row r="52" spans="1:3" x14ac:dyDescent="0.25">
      <c r="A52" t="s">
        <v>67</v>
      </c>
      <c r="B52">
        <v>89</v>
      </c>
      <c r="C52">
        <f t="shared" si="1"/>
        <v>1.9913633007406081E-3</v>
      </c>
    </row>
    <row r="53" spans="1:3" x14ac:dyDescent="0.25">
      <c r="A53" t="s">
        <v>68</v>
      </c>
      <c r="B53">
        <v>36</v>
      </c>
      <c r="C53">
        <f t="shared" si="1"/>
        <v>8.0549526771530222E-4</v>
      </c>
    </row>
    <row r="54" spans="1:3" x14ac:dyDescent="0.25">
      <c r="A54" t="s">
        <v>69</v>
      </c>
      <c r="B54">
        <v>947</v>
      </c>
      <c r="C54">
        <f t="shared" si="1"/>
        <v>2.1189000514621976E-2</v>
      </c>
    </row>
    <row r="55" spans="1:3" x14ac:dyDescent="0.25">
      <c r="A55" t="s">
        <v>70</v>
      </c>
      <c r="B55">
        <v>166</v>
      </c>
      <c r="C55">
        <f t="shared" si="1"/>
        <v>3.7142281789094489E-3</v>
      </c>
    </row>
    <row r="56" spans="1:3" x14ac:dyDescent="0.25">
      <c r="A56" t="s">
        <v>18</v>
      </c>
      <c r="B56">
        <v>48</v>
      </c>
      <c r="C56">
        <f t="shared" si="1"/>
        <v>1.0739936902870696E-3</v>
      </c>
    </row>
    <row r="57" spans="1:3" x14ac:dyDescent="0.25">
      <c r="A57" t="s">
        <v>19</v>
      </c>
      <c r="B57">
        <v>1556</v>
      </c>
      <c r="C57">
        <f t="shared" si="1"/>
        <v>3.4815295460139173E-2</v>
      </c>
    </row>
    <row r="58" spans="1:3" x14ac:dyDescent="0.25">
      <c r="A58" t="s">
        <v>71</v>
      </c>
      <c r="B58">
        <v>62</v>
      </c>
      <c r="C58">
        <f t="shared" si="1"/>
        <v>1.3872418499541316E-3</v>
      </c>
    </row>
    <row r="59" spans="1:3" x14ac:dyDescent="0.25">
      <c r="A59" t="s">
        <v>20</v>
      </c>
      <c r="B59">
        <v>3147</v>
      </c>
      <c r="C59">
        <f t="shared" si="1"/>
        <v>7.0413711319446001E-2</v>
      </c>
    </row>
    <row r="60" spans="1:3" x14ac:dyDescent="0.25">
      <c r="A60" t="s">
        <v>72</v>
      </c>
      <c r="B60">
        <v>621</v>
      </c>
      <c r="C60">
        <f t="shared" si="1"/>
        <v>1.3894793368088963E-2</v>
      </c>
    </row>
    <row r="61" spans="1:3" x14ac:dyDescent="0.25">
      <c r="A61" t="s">
        <v>73</v>
      </c>
      <c r="B61">
        <v>156</v>
      </c>
      <c r="C61">
        <f t="shared" si="1"/>
        <v>3.4904794934329762E-3</v>
      </c>
    </row>
    <row r="62" spans="1:3" x14ac:dyDescent="0.25">
      <c r="A62" t="s">
        <v>21</v>
      </c>
      <c r="B62">
        <v>269</v>
      </c>
      <c r="C62">
        <f t="shared" si="1"/>
        <v>6.018839639317119E-3</v>
      </c>
    </row>
    <row r="63" spans="1:3" x14ac:dyDescent="0.25">
      <c r="A63" t="s">
        <v>74</v>
      </c>
      <c r="B63">
        <v>82</v>
      </c>
      <c r="C63">
        <f t="shared" si="1"/>
        <v>1.8347392209070771E-3</v>
      </c>
    </row>
    <row r="64" spans="1:3" x14ac:dyDescent="0.25">
      <c r="A64" t="s">
        <v>75</v>
      </c>
      <c r="B64">
        <v>90</v>
      </c>
      <c r="C64">
        <f t="shared" si="1"/>
        <v>2.0137381692882554E-3</v>
      </c>
    </row>
    <row r="65" spans="1:3" x14ac:dyDescent="0.25">
      <c r="A65" t="s">
        <v>22</v>
      </c>
      <c r="B65">
        <v>62</v>
      </c>
      <c r="C65">
        <f t="shared" ref="C65:C79" si="2">B65/$E$1</f>
        <v>1.3872418499541316E-3</v>
      </c>
    </row>
    <row r="66" spans="1:3" x14ac:dyDescent="0.25">
      <c r="A66" t="s">
        <v>23</v>
      </c>
      <c r="B66">
        <v>69</v>
      </c>
      <c r="C66">
        <f t="shared" si="2"/>
        <v>1.5438659297876624E-3</v>
      </c>
    </row>
    <row r="67" spans="1:3" x14ac:dyDescent="0.25">
      <c r="A67" t="s">
        <v>24</v>
      </c>
      <c r="B67">
        <v>633</v>
      </c>
      <c r="C67">
        <f t="shared" si="2"/>
        <v>1.4163291790660729E-2</v>
      </c>
    </row>
    <row r="68" spans="1:3" x14ac:dyDescent="0.25">
      <c r="A68" t="s">
        <v>76</v>
      </c>
      <c r="B68">
        <v>163</v>
      </c>
      <c r="C68">
        <f t="shared" si="2"/>
        <v>3.6471035732665072E-3</v>
      </c>
    </row>
    <row r="69" spans="1:3" x14ac:dyDescent="0.25">
      <c r="A69" t="s">
        <v>25</v>
      </c>
      <c r="B69">
        <v>248</v>
      </c>
      <c r="C69">
        <f t="shared" si="2"/>
        <v>5.5489673998165264E-3</v>
      </c>
    </row>
    <row r="70" spans="1:3" x14ac:dyDescent="0.25">
      <c r="A70" t="s">
        <v>77</v>
      </c>
      <c r="B70">
        <v>50</v>
      </c>
      <c r="C70">
        <f t="shared" si="2"/>
        <v>1.118743427382364E-3</v>
      </c>
    </row>
    <row r="71" spans="1:3" x14ac:dyDescent="0.25">
      <c r="A71" t="s">
        <v>26</v>
      </c>
      <c r="B71">
        <v>506</v>
      </c>
      <c r="C71">
        <f t="shared" si="2"/>
        <v>1.1321683485109525E-2</v>
      </c>
    </row>
    <row r="72" spans="1:3" x14ac:dyDescent="0.25">
      <c r="A72" t="s">
        <v>27</v>
      </c>
      <c r="B72">
        <v>1641</v>
      </c>
      <c r="C72">
        <f t="shared" si="2"/>
        <v>3.6717159286689192E-2</v>
      </c>
    </row>
    <row r="73" spans="1:3" x14ac:dyDescent="0.25">
      <c r="A73" t="s">
        <v>28</v>
      </c>
      <c r="B73">
        <v>3859</v>
      </c>
      <c r="C73">
        <f t="shared" si="2"/>
        <v>8.6344617725370859E-2</v>
      </c>
    </row>
    <row r="74" spans="1:3" x14ac:dyDescent="0.25">
      <c r="A74" t="s">
        <v>78</v>
      </c>
      <c r="B74">
        <v>145</v>
      </c>
      <c r="C74">
        <f t="shared" si="2"/>
        <v>3.2443559394088558E-3</v>
      </c>
    </row>
    <row r="75" spans="1:3" x14ac:dyDescent="0.25">
      <c r="A75" t="s">
        <v>29</v>
      </c>
      <c r="B75">
        <v>698</v>
      </c>
      <c r="C75">
        <f t="shared" si="2"/>
        <v>1.5617658246257804E-2</v>
      </c>
    </row>
    <row r="76" spans="1:3" x14ac:dyDescent="0.25">
      <c r="A76" t="s">
        <v>30</v>
      </c>
      <c r="B76">
        <v>3748</v>
      </c>
      <c r="C76">
        <f t="shared" si="2"/>
        <v>8.3861007316582012E-2</v>
      </c>
    </row>
    <row r="77" spans="1:3" x14ac:dyDescent="0.25">
      <c r="A77" t="s">
        <v>79</v>
      </c>
      <c r="B77">
        <v>107</v>
      </c>
      <c r="C77">
        <f t="shared" si="2"/>
        <v>2.3941109345982591E-3</v>
      </c>
    </row>
    <row r="78" spans="1:3" x14ac:dyDescent="0.25">
      <c r="A78" t="s">
        <v>80</v>
      </c>
      <c r="B78">
        <v>116</v>
      </c>
      <c r="C78">
        <f t="shared" si="2"/>
        <v>2.5954847515270848E-3</v>
      </c>
    </row>
    <row r="79" spans="1:3" x14ac:dyDescent="0.25">
      <c r="A79" t="s">
        <v>31</v>
      </c>
      <c r="B79">
        <v>1772</v>
      </c>
      <c r="C79">
        <f t="shared" si="2"/>
        <v>3.9648267066430987E-2</v>
      </c>
    </row>
  </sheetData>
  <sortState ref="A1:C79">
    <sortCondition ref="A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4</v>
      </c>
      <c r="B1">
        <v>394</v>
      </c>
    </row>
    <row r="2" spans="1:2" x14ac:dyDescent="0.25">
      <c r="A2" t="s">
        <v>6</v>
      </c>
      <c r="B2">
        <v>5024</v>
      </c>
    </row>
    <row r="3" spans="1:2" x14ac:dyDescent="0.25">
      <c r="A3" t="s">
        <v>9</v>
      </c>
      <c r="B3">
        <v>1372</v>
      </c>
    </row>
    <row r="4" spans="1:2" x14ac:dyDescent="0.25">
      <c r="A4" t="s">
        <v>10</v>
      </c>
      <c r="B4">
        <v>693</v>
      </c>
    </row>
    <row r="5" spans="1:2" x14ac:dyDescent="0.25">
      <c r="A5" t="s">
        <v>12</v>
      </c>
      <c r="B5">
        <v>1012</v>
      </c>
    </row>
    <row r="6" spans="1:2" x14ac:dyDescent="0.25">
      <c r="A6" t="s">
        <v>20</v>
      </c>
      <c r="B6">
        <v>3147</v>
      </c>
    </row>
    <row r="7" spans="1:2" x14ac:dyDescent="0.25">
      <c r="A7" t="s">
        <v>29</v>
      </c>
      <c r="B7">
        <v>698</v>
      </c>
    </row>
    <row r="8" spans="1:2" x14ac:dyDescent="0.25">
      <c r="A8" t="s">
        <v>30</v>
      </c>
      <c r="B8">
        <v>3748</v>
      </c>
    </row>
  </sheetData>
  <sortState ref="A1:B36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41" workbookViewId="0">
      <selection activeCell="C47" sqref="C47"/>
    </sheetView>
  </sheetViews>
  <sheetFormatPr defaultRowHeight="15" x14ac:dyDescent="0.25"/>
  <sheetData>
    <row r="1" spans="1:5" x14ac:dyDescent="0.25">
      <c r="A1" t="s">
        <v>84</v>
      </c>
      <c r="B1">
        <v>45</v>
      </c>
      <c r="C1">
        <f>B1/$E$1</f>
        <v>5.9000917792054542E-3</v>
      </c>
      <c r="E1">
        <f>SUM(B:B)</f>
        <v>7627</v>
      </c>
    </row>
    <row r="2" spans="1:5" x14ac:dyDescent="0.25">
      <c r="A2" t="s">
        <v>1</v>
      </c>
      <c r="B2">
        <v>61</v>
      </c>
      <c r="C2">
        <f t="shared" ref="C2:C47" si="0">B2/$E$1</f>
        <v>7.997902189589616E-3</v>
      </c>
    </row>
    <row r="3" spans="1:5" x14ac:dyDescent="0.25">
      <c r="A3" t="s">
        <v>85</v>
      </c>
      <c r="B3">
        <v>22</v>
      </c>
      <c r="C3">
        <f t="shared" si="0"/>
        <v>2.884489314278222E-3</v>
      </c>
    </row>
    <row r="4" spans="1:5" x14ac:dyDescent="0.25">
      <c r="A4" t="s">
        <v>2</v>
      </c>
      <c r="B4">
        <v>59</v>
      </c>
      <c r="C4">
        <f t="shared" si="0"/>
        <v>7.7356758882915957E-3</v>
      </c>
    </row>
    <row r="5" spans="1:5" x14ac:dyDescent="0.25">
      <c r="A5" t="s">
        <v>34</v>
      </c>
      <c r="B5">
        <v>39</v>
      </c>
      <c r="C5">
        <f t="shared" si="0"/>
        <v>5.113412875311394E-3</v>
      </c>
    </row>
    <row r="6" spans="1:5" x14ac:dyDescent="0.25">
      <c r="A6" t="s">
        <v>3</v>
      </c>
      <c r="B6">
        <v>15</v>
      </c>
      <c r="C6">
        <f t="shared" si="0"/>
        <v>1.9666972597351512E-3</v>
      </c>
    </row>
    <row r="7" spans="1:5" x14ac:dyDescent="0.25">
      <c r="A7" t="s">
        <v>37</v>
      </c>
      <c r="B7">
        <v>102</v>
      </c>
      <c r="C7">
        <f t="shared" si="0"/>
        <v>1.337354136619903E-2</v>
      </c>
    </row>
    <row r="8" spans="1:5" x14ac:dyDescent="0.25">
      <c r="A8" t="s">
        <v>4</v>
      </c>
      <c r="B8">
        <v>66</v>
      </c>
      <c r="C8">
        <f>B8/$E$1</f>
        <v>8.653467942834666E-3</v>
      </c>
    </row>
    <row r="9" spans="1:5" x14ac:dyDescent="0.25">
      <c r="A9" t="s">
        <v>39</v>
      </c>
      <c r="B9">
        <v>27</v>
      </c>
      <c r="C9">
        <f t="shared" si="0"/>
        <v>3.5400550675232724E-3</v>
      </c>
    </row>
    <row r="10" spans="1:5" x14ac:dyDescent="0.25">
      <c r="A10" t="s">
        <v>5</v>
      </c>
      <c r="B10">
        <v>27</v>
      </c>
      <c r="C10">
        <f>B10/$E$1</f>
        <v>3.5400550675232724E-3</v>
      </c>
    </row>
    <row r="11" spans="1:5" x14ac:dyDescent="0.25">
      <c r="A11" t="s">
        <v>6</v>
      </c>
      <c r="B11">
        <v>1276</v>
      </c>
      <c r="C11">
        <f t="shared" si="0"/>
        <v>0.16730038022813687</v>
      </c>
    </row>
    <row r="12" spans="1:5" x14ac:dyDescent="0.25">
      <c r="A12" t="s">
        <v>8</v>
      </c>
      <c r="B12">
        <v>373</v>
      </c>
      <c r="C12">
        <f t="shared" si="0"/>
        <v>4.8905205192080768E-2</v>
      </c>
    </row>
    <row r="13" spans="1:5" x14ac:dyDescent="0.25">
      <c r="A13" t="s">
        <v>9</v>
      </c>
      <c r="B13">
        <v>172</v>
      </c>
      <c r="C13">
        <f t="shared" si="0"/>
        <v>2.2551461911629735E-2</v>
      </c>
    </row>
    <row r="14" spans="1:5" x14ac:dyDescent="0.25">
      <c r="A14" t="s">
        <v>10</v>
      </c>
      <c r="B14">
        <v>494</v>
      </c>
      <c r="C14">
        <f t="shared" si="0"/>
        <v>6.4769896420610984E-2</v>
      </c>
    </row>
    <row r="15" spans="1:5" x14ac:dyDescent="0.25">
      <c r="A15" t="s">
        <v>11</v>
      </c>
      <c r="B15">
        <v>142</v>
      </c>
      <c r="C15">
        <f>B15/$E$1</f>
        <v>1.8618067392159432E-2</v>
      </c>
    </row>
    <row r="16" spans="1:5" x14ac:dyDescent="0.25">
      <c r="A16" t="s">
        <v>12</v>
      </c>
      <c r="B16">
        <v>285</v>
      </c>
      <c r="C16">
        <f t="shared" si="0"/>
        <v>3.736724793496788E-2</v>
      </c>
    </row>
    <row r="17" spans="1:3" x14ac:dyDescent="0.25">
      <c r="A17" t="s">
        <v>50</v>
      </c>
      <c r="B17">
        <v>5</v>
      </c>
      <c r="C17">
        <f>B17/$E$1</f>
        <v>6.5556575324505052E-4</v>
      </c>
    </row>
    <row r="18" spans="1:3" x14ac:dyDescent="0.25">
      <c r="A18" t="s">
        <v>81</v>
      </c>
      <c r="B18">
        <v>255</v>
      </c>
      <c r="C18">
        <f t="shared" si="0"/>
        <v>3.3433853415497573E-2</v>
      </c>
    </row>
    <row r="19" spans="1:3" x14ac:dyDescent="0.25">
      <c r="A19" t="s">
        <v>51</v>
      </c>
      <c r="B19">
        <v>10</v>
      </c>
      <c r="C19">
        <f t="shared" si="0"/>
        <v>1.311131506490101E-3</v>
      </c>
    </row>
    <row r="20" spans="1:3" x14ac:dyDescent="0.25">
      <c r="A20" t="s">
        <v>82</v>
      </c>
      <c r="B20">
        <v>66</v>
      </c>
      <c r="C20">
        <f>B20/$E$1</f>
        <v>8.653467942834666E-3</v>
      </c>
    </row>
    <row r="21" spans="1:3" x14ac:dyDescent="0.25">
      <c r="A21" t="s">
        <v>13</v>
      </c>
      <c r="B21">
        <v>388</v>
      </c>
      <c r="C21">
        <f>B21/$E$1</f>
        <v>5.0871902451815915E-2</v>
      </c>
    </row>
    <row r="22" spans="1:3" x14ac:dyDescent="0.25">
      <c r="A22" t="s">
        <v>52</v>
      </c>
      <c r="B22">
        <v>67</v>
      </c>
      <c r="C22">
        <f t="shared" si="0"/>
        <v>8.784581093483677E-3</v>
      </c>
    </row>
    <row r="23" spans="1:3" x14ac:dyDescent="0.25">
      <c r="A23" t="s">
        <v>14</v>
      </c>
      <c r="B23">
        <v>285</v>
      </c>
      <c r="C23">
        <f t="shared" si="0"/>
        <v>3.736724793496788E-2</v>
      </c>
    </row>
    <row r="24" spans="1:3" x14ac:dyDescent="0.25">
      <c r="A24" t="s">
        <v>53</v>
      </c>
      <c r="B24">
        <v>247</v>
      </c>
      <c r="C24">
        <f t="shared" si="0"/>
        <v>3.2384948210305492E-2</v>
      </c>
    </row>
    <row r="25" spans="1:3" x14ac:dyDescent="0.25">
      <c r="A25" t="s">
        <v>54</v>
      </c>
      <c r="B25">
        <v>43</v>
      </c>
      <c r="C25">
        <f t="shared" si="0"/>
        <v>5.6378654779074338E-3</v>
      </c>
    </row>
    <row r="26" spans="1:3" x14ac:dyDescent="0.25">
      <c r="A26" t="s">
        <v>61</v>
      </c>
      <c r="B26">
        <v>305</v>
      </c>
      <c r="C26">
        <f t="shared" si="0"/>
        <v>3.998951094794808E-2</v>
      </c>
    </row>
    <row r="27" spans="1:3" x14ac:dyDescent="0.25">
      <c r="A27" t="s">
        <v>86</v>
      </c>
      <c r="B27">
        <v>27</v>
      </c>
      <c r="C27">
        <f t="shared" si="0"/>
        <v>3.5400550675232724E-3</v>
      </c>
    </row>
    <row r="28" spans="1:3" x14ac:dyDescent="0.25">
      <c r="A28" t="s">
        <v>15</v>
      </c>
      <c r="B28">
        <v>33</v>
      </c>
      <c r="C28">
        <f t="shared" si="0"/>
        <v>4.326733971417333E-3</v>
      </c>
    </row>
    <row r="29" spans="1:3" x14ac:dyDescent="0.25">
      <c r="A29" t="s">
        <v>63</v>
      </c>
      <c r="B29">
        <v>11</v>
      </c>
      <c r="C29">
        <f t="shared" si="0"/>
        <v>1.442244657139111E-3</v>
      </c>
    </row>
    <row r="30" spans="1:3" x14ac:dyDescent="0.25">
      <c r="A30" t="s">
        <v>64</v>
      </c>
      <c r="B30">
        <v>36</v>
      </c>
      <c r="C30">
        <f t="shared" si="0"/>
        <v>4.7200734233643635E-3</v>
      </c>
    </row>
    <row r="31" spans="1:3" x14ac:dyDescent="0.25">
      <c r="A31" t="s">
        <v>17</v>
      </c>
      <c r="B31">
        <v>40</v>
      </c>
      <c r="C31">
        <f t="shared" si="0"/>
        <v>5.2445260259604042E-3</v>
      </c>
    </row>
    <row r="32" spans="1:3" x14ac:dyDescent="0.25">
      <c r="A32" t="s">
        <v>69</v>
      </c>
      <c r="B32">
        <v>178</v>
      </c>
      <c r="C32">
        <f t="shared" si="0"/>
        <v>2.3338140815523798E-2</v>
      </c>
    </row>
    <row r="33" spans="1:3" x14ac:dyDescent="0.25">
      <c r="A33" t="s">
        <v>70</v>
      </c>
      <c r="B33">
        <v>247</v>
      </c>
      <c r="C33">
        <f t="shared" si="0"/>
        <v>3.2384948210305492E-2</v>
      </c>
    </row>
    <row r="34" spans="1:3" x14ac:dyDescent="0.25">
      <c r="A34" t="s">
        <v>19</v>
      </c>
      <c r="B34">
        <v>3</v>
      </c>
      <c r="C34">
        <f t="shared" si="0"/>
        <v>3.9333945194703029E-4</v>
      </c>
    </row>
    <row r="35" spans="1:3" x14ac:dyDescent="0.25">
      <c r="A35" t="s">
        <v>83</v>
      </c>
      <c r="B35">
        <v>54</v>
      </c>
      <c r="C35">
        <f t="shared" si="0"/>
        <v>7.0801101350465448E-3</v>
      </c>
    </row>
    <row r="36" spans="1:3" x14ac:dyDescent="0.25">
      <c r="A36" t="s">
        <v>72</v>
      </c>
      <c r="B36">
        <v>155</v>
      </c>
      <c r="C36">
        <f>B36/$E$1</f>
        <v>2.0322538350596563E-2</v>
      </c>
    </row>
    <row r="37" spans="1:3" x14ac:dyDescent="0.25">
      <c r="A37" t="s">
        <v>22</v>
      </c>
      <c r="B37">
        <v>76</v>
      </c>
      <c r="C37">
        <f>B37/$E$1</f>
        <v>9.9645994493247677E-3</v>
      </c>
    </row>
    <row r="38" spans="1:3" x14ac:dyDescent="0.25">
      <c r="A38" t="s">
        <v>23</v>
      </c>
      <c r="B38">
        <v>57</v>
      </c>
      <c r="C38">
        <f>B38/$E$1</f>
        <v>7.4734495869935753E-3</v>
      </c>
    </row>
    <row r="39" spans="1:3" x14ac:dyDescent="0.25">
      <c r="A39" t="s">
        <v>25</v>
      </c>
      <c r="B39">
        <v>136</v>
      </c>
      <c r="C39">
        <f t="shared" si="0"/>
        <v>1.7831388488265373E-2</v>
      </c>
    </row>
    <row r="40" spans="1:3" x14ac:dyDescent="0.25">
      <c r="A40" t="s">
        <v>26</v>
      </c>
      <c r="B40">
        <v>25</v>
      </c>
      <c r="C40">
        <f t="shared" si="0"/>
        <v>3.2778287662252525E-3</v>
      </c>
    </row>
    <row r="41" spans="1:3" x14ac:dyDescent="0.25">
      <c r="A41" t="s">
        <v>87</v>
      </c>
      <c r="B41">
        <v>26</v>
      </c>
      <c r="C41">
        <f t="shared" si="0"/>
        <v>3.4089419168742627E-3</v>
      </c>
    </row>
    <row r="42" spans="1:3" x14ac:dyDescent="0.25">
      <c r="A42" t="s">
        <v>27</v>
      </c>
      <c r="B42">
        <v>177</v>
      </c>
      <c r="C42">
        <f>B42/$E$1</f>
        <v>2.3207027664874785E-2</v>
      </c>
    </row>
    <row r="43" spans="1:3" x14ac:dyDescent="0.25">
      <c r="A43" t="s">
        <v>28</v>
      </c>
      <c r="B43">
        <v>539</v>
      </c>
      <c r="C43">
        <f t="shared" si="0"/>
        <v>7.0669988199816444E-2</v>
      </c>
    </row>
    <row r="44" spans="1:3" x14ac:dyDescent="0.25">
      <c r="A44" t="s">
        <v>29</v>
      </c>
      <c r="B44">
        <v>102</v>
      </c>
      <c r="C44">
        <f t="shared" si="0"/>
        <v>1.337354136619903E-2</v>
      </c>
    </row>
    <row r="45" spans="1:3" x14ac:dyDescent="0.25">
      <c r="A45" t="s">
        <v>30</v>
      </c>
      <c r="B45">
        <v>774</v>
      </c>
      <c r="C45">
        <f t="shared" si="0"/>
        <v>0.10148157860233381</v>
      </c>
    </row>
    <row r="46" spans="1:3" x14ac:dyDescent="0.25">
      <c r="A46" t="s">
        <v>79</v>
      </c>
      <c r="B46">
        <v>36</v>
      </c>
      <c r="C46">
        <f t="shared" si="0"/>
        <v>4.7200734233643635E-3</v>
      </c>
    </row>
    <row r="47" spans="1:3" x14ac:dyDescent="0.25">
      <c r="A47" t="s">
        <v>31</v>
      </c>
      <c r="B47">
        <v>19</v>
      </c>
      <c r="C47">
        <f t="shared" si="0"/>
        <v>2.4911498623311919E-3</v>
      </c>
    </row>
  </sheetData>
  <sortState ref="A1:B47">
    <sortCondition descending="1" ref="B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1" workbookViewId="0">
      <selection activeCell="D30" sqref="D30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30</v>
      </c>
      <c r="B1">
        <v>774</v>
      </c>
    </row>
    <row r="2" spans="1:2" x14ac:dyDescent="0.25">
      <c r="A2" t="s">
        <v>14</v>
      </c>
      <c r="B2">
        <v>285</v>
      </c>
    </row>
    <row r="3" spans="1:2" x14ac:dyDescent="0.25">
      <c r="A3" t="s">
        <v>29</v>
      </c>
      <c r="B3">
        <v>102</v>
      </c>
    </row>
    <row r="4" spans="1:2" x14ac:dyDescent="0.25">
      <c r="A4" t="s">
        <v>4</v>
      </c>
      <c r="B4">
        <v>66</v>
      </c>
    </row>
    <row r="5" spans="1:2" x14ac:dyDescent="0.25">
      <c r="A5" t="s">
        <v>2</v>
      </c>
      <c r="B5">
        <v>59</v>
      </c>
    </row>
    <row r="6" spans="1:2" x14ac:dyDescent="0.25">
      <c r="A6" t="s">
        <v>10</v>
      </c>
      <c r="B6">
        <v>494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7" workbookViewId="0">
      <selection activeCell="E86" sqref="E86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32</v>
      </c>
      <c r="B1">
        <v>67</v>
      </c>
      <c r="C1">
        <f>B1/$E$1</f>
        <v>1.4051718713953146E-3</v>
      </c>
      <c r="E1">
        <f>SUM(B:B)</f>
        <v>47681</v>
      </c>
    </row>
    <row r="2" spans="1:5" x14ac:dyDescent="0.25">
      <c r="A2" t="s">
        <v>33</v>
      </c>
      <c r="B2">
        <v>67</v>
      </c>
      <c r="C2">
        <f t="shared" ref="C2:C65" si="0">B2/$E$1</f>
        <v>1.4051718713953146E-3</v>
      </c>
    </row>
    <row r="3" spans="1:5" x14ac:dyDescent="0.25">
      <c r="A3" t="s">
        <v>0</v>
      </c>
      <c r="B3">
        <v>930</v>
      </c>
      <c r="C3">
        <f t="shared" si="0"/>
        <v>1.9504624483546906E-2</v>
      </c>
    </row>
    <row r="4" spans="1:5" x14ac:dyDescent="0.25">
      <c r="A4" t="s">
        <v>1</v>
      </c>
      <c r="B4">
        <v>172</v>
      </c>
      <c r="C4">
        <f t="shared" si="0"/>
        <v>3.6073068937312555E-3</v>
      </c>
    </row>
    <row r="5" spans="1:5" x14ac:dyDescent="0.25">
      <c r="A5" t="s">
        <v>2</v>
      </c>
      <c r="B5">
        <v>1676</v>
      </c>
      <c r="C5">
        <f t="shared" si="0"/>
        <v>3.5150269499381305E-2</v>
      </c>
    </row>
    <row r="6" spans="1:5" x14ac:dyDescent="0.25">
      <c r="A6" t="s">
        <v>34</v>
      </c>
      <c r="B6">
        <v>52</v>
      </c>
      <c r="C6">
        <f t="shared" si="0"/>
        <v>1.0905811539187516E-3</v>
      </c>
    </row>
    <row r="7" spans="1:5" x14ac:dyDescent="0.25">
      <c r="A7" t="s">
        <v>88</v>
      </c>
      <c r="B7">
        <v>20</v>
      </c>
      <c r="C7">
        <f t="shared" si="0"/>
        <v>4.1945428996875066E-4</v>
      </c>
    </row>
    <row r="8" spans="1:5" x14ac:dyDescent="0.25">
      <c r="A8" t="s">
        <v>89</v>
      </c>
      <c r="B8">
        <v>31</v>
      </c>
      <c r="C8">
        <f t="shared" si="0"/>
        <v>6.5015414945156355E-4</v>
      </c>
    </row>
    <row r="9" spans="1:5" x14ac:dyDescent="0.25">
      <c r="A9" t="s">
        <v>3</v>
      </c>
      <c r="B9">
        <v>5</v>
      </c>
      <c r="C9">
        <f>B9/$E$1</f>
        <v>1.0486357249218766E-4</v>
      </c>
    </row>
    <row r="10" spans="1:5" x14ac:dyDescent="0.25">
      <c r="A10" t="s">
        <v>36</v>
      </c>
      <c r="B10">
        <v>215</v>
      </c>
      <c r="C10">
        <f t="shared" si="0"/>
        <v>4.5091336171640692E-3</v>
      </c>
    </row>
    <row r="11" spans="1:5" x14ac:dyDescent="0.25">
      <c r="A11" t="s">
        <v>37</v>
      </c>
      <c r="B11">
        <v>19</v>
      </c>
      <c r="C11">
        <f>B11/$E$1</f>
        <v>3.9848157547031312E-4</v>
      </c>
    </row>
    <row r="12" spans="1:5" x14ac:dyDescent="0.25">
      <c r="A12" t="s">
        <v>90</v>
      </c>
      <c r="B12">
        <v>75</v>
      </c>
      <c r="C12">
        <f t="shared" si="0"/>
        <v>1.5729535873828149E-3</v>
      </c>
    </row>
    <row r="13" spans="1:5" x14ac:dyDescent="0.25">
      <c r="A13" t="s">
        <v>4</v>
      </c>
      <c r="B13">
        <v>1848</v>
      </c>
      <c r="C13">
        <f>B13/$E$1</f>
        <v>3.8757576393112558E-2</v>
      </c>
    </row>
    <row r="14" spans="1:5" x14ac:dyDescent="0.25">
      <c r="A14" t="s">
        <v>39</v>
      </c>
      <c r="B14">
        <v>238</v>
      </c>
      <c r="C14">
        <f t="shared" si="0"/>
        <v>4.9915060506281325E-3</v>
      </c>
    </row>
    <row r="15" spans="1:5" x14ac:dyDescent="0.25">
      <c r="A15" t="s">
        <v>91</v>
      </c>
      <c r="B15">
        <v>9</v>
      </c>
      <c r="C15">
        <f t="shared" si="0"/>
        <v>1.8875443048593779E-4</v>
      </c>
    </row>
    <row r="16" spans="1:5" x14ac:dyDescent="0.25">
      <c r="A16" t="s">
        <v>92</v>
      </c>
      <c r="B16">
        <v>67</v>
      </c>
      <c r="C16">
        <f t="shared" si="0"/>
        <v>1.4051718713953146E-3</v>
      </c>
    </row>
    <row r="17" spans="1:3" x14ac:dyDescent="0.25">
      <c r="A17" t="s">
        <v>40</v>
      </c>
      <c r="B17">
        <v>49</v>
      </c>
      <c r="C17">
        <f t="shared" si="0"/>
        <v>1.0276630104234391E-3</v>
      </c>
    </row>
    <row r="18" spans="1:3" x14ac:dyDescent="0.25">
      <c r="A18" t="s">
        <v>5</v>
      </c>
      <c r="B18">
        <v>1721</v>
      </c>
      <c r="C18">
        <f t="shared" si="0"/>
        <v>3.6094041651810994E-2</v>
      </c>
    </row>
    <row r="19" spans="1:3" x14ac:dyDescent="0.25">
      <c r="A19" t="s">
        <v>42</v>
      </c>
      <c r="B19">
        <v>67</v>
      </c>
      <c r="C19">
        <f t="shared" si="0"/>
        <v>1.4051718713953146E-3</v>
      </c>
    </row>
    <row r="20" spans="1:3" x14ac:dyDescent="0.25">
      <c r="A20" t="s">
        <v>6</v>
      </c>
      <c r="B20">
        <v>1561</v>
      </c>
      <c r="C20">
        <f t="shared" si="0"/>
        <v>3.2738407332060987E-2</v>
      </c>
    </row>
    <row r="21" spans="1:3" x14ac:dyDescent="0.25">
      <c r="A21" t="s">
        <v>7</v>
      </c>
      <c r="B21">
        <v>86</v>
      </c>
      <c r="C21">
        <f t="shared" si="0"/>
        <v>1.8036534468656277E-3</v>
      </c>
    </row>
    <row r="22" spans="1:3" x14ac:dyDescent="0.25">
      <c r="A22" t="s">
        <v>93</v>
      </c>
      <c r="B22">
        <v>802</v>
      </c>
      <c r="C22">
        <f t="shared" si="0"/>
        <v>1.6820117027746901E-2</v>
      </c>
    </row>
    <row r="23" spans="1:3" x14ac:dyDescent="0.25">
      <c r="A23" t="s">
        <v>94</v>
      </c>
      <c r="B23">
        <v>75</v>
      </c>
      <c r="C23">
        <f t="shared" si="0"/>
        <v>1.5729535873828149E-3</v>
      </c>
    </row>
    <row r="24" spans="1:3" x14ac:dyDescent="0.25">
      <c r="A24" t="s">
        <v>95</v>
      </c>
      <c r="B24">
        <v>111</v>
      </c>
      <c r="C24">
        <f t="shared" si="0"/>
        <v>2.327971309326566E-3</v>
      </c>
    </row>
    <row r="25" spans="1:3" x14ac:dyDescent="0.25">
      <c r="A25" t="s">
        <v>96</v>
      </c>
      <c r="B25">
        <v>67</v>
      </c>
      <c r="C25">
        <f t="shared" si="0"/>
        <v>1.4051718713953146E-3</v>
      </c>
    </row>
    <row r="26" spans="1:3" x14ac:dyDescent="0.25">
      <c r="A26" t="s">
        <v>97</v>
      </c>
      <c r="B26">
        <v>75</v>
      </c>
      <c r="C26">
        <f t="shared" si="0"/>
        <v>1.5729535873828149E-3</v>
      </c>
    </row>
    <row r="27" spans="1:3" x14ac:dyDescent="0.25">
      <c r="A27" t="s">
        <v>98</v>
      </c>
      <c r="B27">
        <v>85</v>
      </c>
      <c r="C27">
        <f t="shared" si="0"/>
        <v>1.7826807323671904E-3</v>
      </c>
    </row>
    <row r="28" spans="1:3" x14ac:dyDescent="0.25">
      <c r="A28" t="s">
        <v>8</v>
      </c>
      <c r="B28">
        <v>319</v>
      </c>
      <c r="C28">
        <f>B28/$E$1</f>
        <v>6.6902959250015734E-3</v>
      </c>
    </row>
    <row r="29" spans="1:3" x14ac:dyDescent="0.25">
      <c r="A29" t="s">
        <v>99</v>
      </c>
      <c r="B29">
        <v>802</v>
      </c>
      <c r="C29">
        <f t="shared" si="0"/>
        <v>1.6820117027746901E-2</v>
      </c>
    </row>
    <row r="30" spans="1:3" x14ac:dyDescent="0.25">
      <c r="A30" t="s">
        <v>100</v>
      </c>
      <c r="B30">
        <v>18</v>
      </c>
      <c r="C30">
        <f t="shared" si="0"/>
        <v>3.7750886097187559E-4</v>
      </c>
    </row>
    <row r="31" spans="1:3" x14ac:dyDescent="0.25">
      <c r="A31" t="s">
        <v>101</v>
      </c>
      <c r="B31">
        <v>18</v>
      </c>
      <c r="C31">
        <f t="shared" si="0"/>
        <v>3.7750886097187559E-4</v>
      </c>
    </row>
    <row r="32" spans="1:3" x14ac:dyDescent="0.25">
      <c r="A32" t="s">
        <v>46</v>
      </c>
      <c r="B32">
        <v>1638</v>
      </c>
      <c r="C32">
        <f t="shared" si="0"/>
        <v>3.4353306348440679E-2</v>
      </c>
    </row>
    <row r="33" spans="1:3" x14ac:dyDescent="0.25">
      <c r="A33" t="s">
        <v>9</v>
      </c>
      <c r="B33">
        <v>1810</v>
      </c>
      <c r="C33">
        <f>B33/$E$1</f>
        <v>3.7960613242171933E-2</v>
      </c>
    </row>
    <row r="34" spans="1:3" x14ac:dyDescent="0.25">
      <c r="A34" t="s">
        <v>102</v>
      </c>
      <c r="B34">
        <v>296</v>
      </c>
      <c r="C34">
        <f t="shared" si="0"/>
        <v>6.2079234915375101E-3</v>
      </c>
    </row>
    <row r="35" spans="1:3" x14ac:dyDescent="0.25">
      <c r="A35" t="s">
        <v>10</v>
      </c>
      <c r="B35">
        <v>440</v>
      </c>
      <c r="C35">
        <f t="shared" si="0"/>
        <v>9.2279943793125152E-3</v>
      </c>
    </row>
    <row r="36" spans="1:3" x14ac:dyDescent="0.25">
      <c r="A36" t="s">
        <v>103</v>
      </c>
      <c r="B36">
        <v>68</v>
      </c>
      <c r="C36">
        <f t="shared" si="0"/>
        <v>1.4261445858937522E-3</v>
      </c>
    </row>
    <row r="37" spans="1:3" x14ac:dyDescent="0.25">
      <c r="A37" t="s">
        <v>48</v>
      </c>
      <c r="B37">
        <v>877</v>
      </c>
      <c r="C37">
        <f>B37/$E$1</f>
        <v>1.8393070615129715E-2</v>
      </c>
    </row>
    <row r="38" spans="1:3" x14ac:dyDescent="0.25">
      <c r="A38" t="s">
        <v>11</v>
      </c>
      <c r="B38">
        <v>662</v>
      </c>
      <c r="C38">
        <f t="shared" si="0"/>
        <v>1.3883936997965647E-2</v>
      </c>
    </row>
    <row r="39" spans="1:3" x14ac:dyDescent="0.25">
      <c r="A39" t="s">
        <v>104</v>
      </c>
      <c r="B39">
        <v>67</v>
      </c>
      <c r="C39">
        <f t="shared" si="0"/>
        <v>1.4051718713953146E-3</v>
      </c>
    </row>
    <row r="40" spans="1:3" x14ac:dyDescent="0.25">
      <c r="A40" t="s">
        <v>12</v>
      </c>
      <c r="B40">
        <v>2193</v>
      </c>
      <c r="C40">
        <f t="shared" si="0"/>
        <v>4.5993162895073512E-2</v>
      </c>
    </row>
    <row r="41" spans="1:3" x14ac:dyDescent="0.25">
      <c r="A41" t="s">
        <v>50</v>
      </c>
      <c r="B41">
        <v>139</v>
      </c>
      <c r="C41">
        <f t="shared" si="0"/>
        <v>2.9152073152828172E-3</v>
      </c>
    </row>
    <row r="42" spans="1:3" x14ac:dyDescent="0.25">
      <c r="A42" t="s">
        <v>81</v>
      </c>
      <c r="B42">
        <v>71</v>
      </c>
      <c r="C42">
        <f t="shared" si="0"/>
        <v>1.4890627293890648E-3</v>
      </c>
    </row>
    <row r="43" spans="1:3" x14ac:dyDescent="0.25">
      <c r="A43" t="s">
        <v>51</v>
      </c>
      <c r="B43">
        <v>359</v>
      </c>
      <c r="C43">
        <f t="shared" si="0"/>
        <v>7.5292045049390743E-3</v>
      </c>
    </row>
    <row r="44" spans="1:3" x14ac:dyDescent="0.25">
      <c r="A44" t="s">
        <v>82</v>
      </c>
      <c r="B44">
        <v>52</v>
      </c>
      <c r="C44">
        <f t="shared" si="0"/>
        <v>1.0905811539187516E-3</v>
      </c>
    </row>
    <row r="45" spans="1:3" x14ac:dyDescent="0.25">
      <c r="A45" t="s">
        <v>13</v>
      </c>
      <c r="B45">
        <v>1578</v>
      </c>
      <c r="C45">
        <f t="shared" si="0"/>
        <v>3.3094943478534429E-2</v>
      </c>
    </row>
    <row r="46" spans="1:3" x14ac:dyDescent="0.25">
      <c r="A46" t="s">
        <v>52</v>
      </c>
      <c r="B46">
        <v>408</v>
      </c>
      <c r="C46">
        <f t="shared" si="0"/>
        <v>8.5568675153625141E-3</v>
      </c>
    </row>
    <row r="47" spans="1:3" x14ac:dyDescent="0.25">
      <c r="A47" t="s">
        <v>14</v>
      </c>
      <c r="B47">
        <v>2765</v>
      </c>
      <c r="C47">
        <f t="shared" si="0"/>
        <v>5.7989555588179781E-2</v>
      </c>
    </row>
    <row r="48" spans="1:3" x14ac:dyDescent="0.25">
      <c r="A48" t="s">
        <v>53</v>
      </c>
      <c r="B48">
        <v>20</v>
      </c>
      <c r="C48">
        <f t="shared" si="0"/>
        <v>4.1945428996875066E-4</v>
      </c>
    </row>
    <row r="49" spans="1:3" x14ac:dyDescent="0.25">
      <c r="A49" t="s">
        <v>54</v>
      </c>
      <c r="B49">
        <v>139</v>
      </c>
      <c r="C49">
        <f t="shared" si="0"/>
        <v>2.9152073152828172E-3</v>
      </c>
    </row>
    <row r="50" spans="1:3" x14ac:dyDescent="0.25">
      <c r="A50" t="s">
        <v>55</v>
      </c>
      <c r="B50">
        <v>218</v>
      </c>
      <c r="C50">
        <f t="shared" si="0"/>
        <v>4.5720517606593824E-3</v>
      </c>
    </row>
    <row r="51" spans="1:3" x14ac:dyDescent="0.25">
      <c r="A51" t="s">
        <v>56</v>
      </c>
      <c r="B51">
        <v>96</v>
      </c>
      <c r="C51">
        <f t="shared" si="0"/>
        <v>2.013380591850003E-3</v>
      </c>
    </row>
    <row r="52" spans="1:3" x14ac:dyDescent="0.25">
      <c r="A52" t="s">
        <v>57</v>
      </c>
      <c r="B52">
        <v>160</v>
      </c>
      <c r="C52">
        <f t="shared" si="0"/>
        <v>3.3556343197500053E-3</v>
      </c>
    </row>
    <row r="53" spans="1:3" x14ac:dyDescent="0.25">
      <c r="A53" t="s">
        <v>58</v>
      </c>
      <c r="B53">
        <v>42</v>
      </c>
      <c r="C53">
        <f t="shared" si="0"/>
        <v>8.8085400893437638E-4</v>
      </c>
    </row>
    <row r="54" spans="1:3" x14ac:dyDescent="0.25">
      <c r="A54" t="s">
        <v>59</v>
      </c>
      <c r="B54">
        <v>49</v>
      </c>
      <c r="C54">
        <f t="shared" si="0"/>
        <v>1.0276630104234391E-3</v>
      </c>
    </row>
    <row r="55" spans="1:3" x14ac:dyDescent="0.25">
      <c r="A55" t="s">
        <v>105</v>
      </c>
      <c r="B55">
        <v>67</v>
      </c>
      <c r="C55">
        <f t="shared" si="0"/>
        <v>1.4051718713953146E-3</v>
      </c>
    </row>
    <row r="56" spans="1:3" x14ac:dyDescent="0.25">
      <c r="A56" t="s">
        <v>60</v>
      </c>
      <c r="B56">
        <v>149</v>
      </c>
      <c r="C56">
        <f t="shared" si="0"/>
        <v>3.1249344602671922E-3</v>
      </c>
    </row>
    <row r="57" spans="1:3" x14ac:dyDescent="0.25">
      <c r="A57" t="s">
        <v>61</v>
      </c>
      <c r="B57">
        <v>11</v>
      </c>
      <c r="C57">
        <f t="shared" si="0"/>
        <v>2.3069985948281286E-4</v>
      </c>
    </row>
    <row r="58" spans="1:3" x14ac:dyDescent="0.25">
      <c r="A58" t="s">
        <v>15</v>
      </c>
      <c r="B58">
        <v>25</v>
      </c>
      <c r="C58">
        <f t="shared" si="0"/>
        <v>5.2431786246093833E-4</v>
      </c>
    </row>
    <row r="59" spans="1:3" x14ac:dyDescent="0.25">
      <c r="A59" t="s">
        <v>106</v>
      </c>
      <c r="B59">
        <v>29</v>
      </c>
      <c r="C59">
        <f t="shared" si="0"/>
        <v>6.0820872045468848E-4</v>
      </c>
    </row>
    <row r="60" spans="1:3" x14ac:dyDescent="0.25">
      <c r="A60" t="s">
        <v>16</v>
      </c>
      <c r="B60">
        <v>187</v>
      </c>
      <c r="C60">
        <f>B60/$E$1</f>
        <v>3.9218976112078184E-3</v>
      </c>
    </row>
    <row r="61" spans="1:3" x14ac:dyDescent="0.25">
      <c r="A61" t="s">
        <v>63</v>
      </c>
      <c r="B61">
        <v>1154</v>
      </c>
      <c r="C61">
        <f t="shared" si="0"/>
        <v>2.4202512531196912E-2</v>
      </c>
    </row>
    <row r="62" spans="1:3" x14ac:dyDescent="0.25">
      <c r="A62" t="s">
        <v>107</v>
      </c>
      <c r="B62">
        <v>42</v>
      </c>
      <c r="C62">
        <f t="shared" si="0"/>
        <v>8.8085400893437638E-4</v>
      </c>
    </row>
    <row r="63" spans="1:3" x14ac:dyDescent="0.25">
      <c r="A63" t="s">
        <v>64</v>
      </c>
      <c r="B63">
        <v>31</v>
      </c>
      <c r="C63">
        <f t="shared" si="0"/>
        <v>6.5015414945156355E-4</v>
      </c>
    </row>
    <row r="64" spans="1:3" x14ac:dyDescent="0.25">
      <c r="A64" t="s">
        <v>65</v>
      </c>
      <c r="B64">
        <v>67</v>
      </c>
      <c r="C64">
        <f t="shared" si="0"/>
        <v>1.4051718713953146E-3</v>
      </c>
    </row>
    <row r="65" spans="1:3" x14ac:dyDescent="0.25">
      <c r="A65" t="s">
        <v>17</v>
      </c>
      <c r="B65">
        <v>28</v>
      </c>
      <c r="C65">
        <f t="shared" si="0"/>
        <v>5.8723600595625089E-4</v>
      </c>
    </row>
    <row r="66" spans="1:3" x14ac:dyDescent="0.25">
      <c r="A66" t="s">
        <v>108</v>
      </c>
      <c r="B66">
        <v>33</v>
      </c>
      <c r="C66">
        <f t="shared" ref="C66:C101" si="1">B66/$E$1</f>
        <v>6.9209957844843862E-4</v>
      </c>
    </row>
    <row r="67" spans="1:3" x14ac:dyDescent="0.25">
      <c r="A67" t="s">
        <v>109</v>
      </c>
      <c r="B67">
        <v>5</v>
      </c>
      <c r="C67">
        <f t="shared" si="1"/>
        <v>1.0486357249218766E-4</v>
      </c>
    </row>
    <row r="68" spans="1:3" x14ac:dyDescent="0.25">
      <c r="A68" t="s">
        <v>67</v>
      </c>
      <c r="B68">
        <v>79</v>
      </c>
      <c r="C68">
        <f t="shared" si="1"/>
        <v>1.656844445376565E-3</v>
      </c>
    </row>
    <row r="69" spans="1:3" x14ac:dyDescent="0.25">
      <c r="A69" t="s">
        <v>110</v>
      </c>
      <c r="B69">
        <v>75</v>
      </c>
      <c r="C69">
        <f t="shared" si="1"/>
        <v>1.5729535873828149E-3</v>
      </c>
    </row>
    <row r="70" spans="1:3" x14ac:dyDescent="0.25">
      <c r="A70" t="s">
        <v>111</v>
      </c>
      <c r="B70">
        <v>18</v>
      </c>
      <c r="C70">
        <f t="shared" si="1"/>
        <v>3.7750886097187559E-4</v>
      </c>
    </row>
    <row r="71" spans="1:3" x14ac:dyDescent="0.25">
      <c r="A71" t="s">
        <v>69</v>
      </c>
      <c r="B71">
        <v>146</v>
      </c>
      <c r="C71">
        <f>B71/$E$1</f>
        <v>3.0620163167718799E-3</v>
      </c>
    </row>
    <row r="72" spans="1:3" x14ac:dyDescent="0.25">
      <c r="A72" t="s">
        <v>70</v>
      </c>
      <c r="B72">
        <v>196</v>
      </c>
      <c r="C72">
        <f t="shared" si="1"/>
        <v>4.1106520416937563E-3</v>
      </c>
    </row>
    <row r="73" spans="1:3" x14ac:dyDescent="0.25">
      <c r="A73" t="s">
        <v>112</v>
      </c>
      <c r="B73">
        <v>89</v>
      </c>
      <c r="C73">
        <f t="shared" si="1"/>
        <v>1.8665715903609405E-3</v>
      </c>
    </row>
    <row r="74" spans="1:3" x14ac:dyDescent="0.25">
      <c r="A74" t="s">
        <v>18</v>
      </c>
      <c r="B74">
        <v>215</v>
      </c>
      <c r="C74">
        <f>B74/$E$1</f>
        <v>4.5091336171640692E-3</v>
      </c>
    </row>
    <row r="75" spans="1:3" x14ac:dyDescent="0.25">
      <c r="A75" t="s">
        <v>19</v>
      </c>
      <c r="B75">
        <v>218</v>
      </c>
      <c r="C75">
        <f t="shared" si="1"/>
        <v>4.5720517606593824E-3</v>
      </c>
    </row>
    <row r="76" spans="1:3" x14ac:dyDescent="0.25">
      <c r="A76" t="s">
        <v>71</v>
      </c>
      <c r="B76">
        <v>67</v>
      </c>
      <c r="C76">
        <f t="shared" si="1"/>
        <v>1.4051718713953146E-3</v>
      </c>
    </row>
    <row r="77" spans="1:3" x14ac:dyDescent="0.25">
      <c r="A77" t="s">
        <v>83</v>
      </c>
      <c r="B77">
        <v>195</v>
      </c>
      <c r="C77">
        <f t="shared" si="1"/>
        <v>4.0896793271953192E-3</v>
      </c>
    </row>
    <row r="78" spans="1:3" x14ac:dyDescent="0.25">
      <c r="A78" t="s">
        <v>113</v>
      </c>
      <c r="B78">
        <v>67</v>
      </c>
      <c r="C78">
        <f t="shared" si="1"/>
        <v>1.4051718713953146E-3</v>
      </c>
    </row>
    <row r="79" spans="1:3" x14ac:dyDescent="0.25">
      <c r="A79" t="s">
        <v>20</v>
      </c>
      <c r="B79">
        <v>1258</v>
      </c>
      <c r="C79">
        <f t="shared" si="1"/>
        <v>2.6383674839034418E-2</v>
      </c>
    </row>
    <row r="80" spans="1:3" x14ac:dyDescent="0.25">
      <c r="A80" t="s">
        <v>114</v>
      </c>
      <c r="B80">
        <v>18</v>
      </c>
      <c r="C80">
        <f t="shared" si="1"/>
        <v>3.7750886097187559E-4</v>
      </c>
    </row>
    <row r="81" spans="1:3" x14ac:dyDescent="0.25">
      <c r="A81" t="s">
        <v>72</v>
      </c>
      <c r="B81">
        <v>1073</v>
      </c>
      <c r="C81">
        <f t="shared" si="1"/>
        <v>2.2503722656823474E-2</v>
      </c>
    </row>
    <row r="82" spans="1:3" x14ac:dyDescent="0.25">
      <c r="A82" t="s">
        <v>73</v>
      </c>
      <c r="B82">
        <v>18</v>
      </c>
      <c r="C82">
        <f t="shared" si="1"/>
        <v>3.7750886097187559E-4</v>
      </c>
    </row>
    <row r="83" spans="1:3" x14ac:dyDescent="0.25">
      <c r="A83" t="s">
        <v>21</v>
      </c>
      <c r="B83">
        <v>27</v>
      </c>
      <c r="C83">
        <f t="shared" si="1"/>
        <v>5.6626329145781341E-4</v>
      </c>
    </row>
    <row r="84" spans="1:3" x14ac:dyDescent="0.25">
      <c r="A84" t="s">
        <v>115</v>
      </c>
      <c r="B84">
        <v>9</v>
      </c>
      <c r="C84">
        <f t="shared" si="1"/>
        <v>1.8875443048593779E-4</v>
      </c>
    </row>
    <row r="85" spans="1:3" x14ac:dyDescent="0.25">
      <c r="A85" t="s">
        <v>75</v>
      </c>
      <c r="B85">
        <v>1638</v>
      </c>
      <c r="C85">
        <f t="shared" si="1"/>
        <v>3.4353306348440679E-2</v>
      </c>
    </row>
    <row r="86" spans="1:3" x14ac:dyDescent="0.25">
      <c r="A86" t="s">
        <v>22</v>
      </c>
      <c r="B86">
        <v>110</v>
      </c>
      <c r="C86">
        <f t="shared" si="1"/>
        <v>2.3069985948281288E-3</v>
      </c>
    </row>
    <row r="87" spans="1:3" x14ac:dyDescent="0.25">
      <c r="A87" t="s">
        <v>116</v>
      </c>
      <c r="B87">
        <v>141</v>
      </c>
      <c r="C87">
        <f t="shared" si="1"/>
        <v>2.9571527442796919E-3</v>
      </c>
    </row>
    <row r="88" spans="1:3" x14ac:dyDescent="0.25">
      <c r="A88" t="s">
        <v>23</v>
      </c>
      <c r="B88">
        <v>1670</v>
      </c>
      <c r="C88">
        <f t="shared" si="1"/>
        <v>3.5024433212390682E-2</v>
      </c>
    </row>
    <row r="89" spans="1:3" x14ac:dyDescent="0.25">
      <c r="A89" t="s">
        <v>24</v>
      </c>
      <c r="B89">
        <v>1974</v>
      </c>
      <c r="C89">
        <f t="shared" si="1"/>
        <v>4.1400138419915689E-2</v>
      </c>
    </row>
    <row r="90" spans="1:3" x14ac:dyDescent="0.25">
      <c r="A90" t="s">
        <v>25</v>
      </c>
      <c r="B90">
        <v>863</v>
      </c>
      <c r="C90">
        <f t="shared" si="1"/>
        <v>1.8099452612151592E-2</v>
      </c>
    </row>
    <row r="91" spans="1:3" x14ac:dyDescent="0.25">
      <c r="A91" t="s">
        <v>26</v>
      </c>
      <c r="B91">
        <v>1897</v>
      </c>
      <c r="C91">
        <f t="shared" si="1"/>
        <v>3.9785239403535996E-2</v>
      </c>
    </row>
    <row r="92" spans="1:3" x14ac:dyDescent="0.25">
      <c r="A92" t="s">
        <v>117</v>
      </c>
      <c r="B92">
        <v>35</v>
      </c>
      <c r="C92">
        <f t="shared" si="1"/>
        <v>7.3404500744531369E-4</v>
      </c>
    </row>
    <row r="93" spans="1:3" x14ac:dyDescent="0.25">
      <c r="A93" t="s">
        <v>27</v>
      </c>
      <c r="B93">
        <v>489</v>
      </c>
      <c r="C93">
        <f t="shared" si="1"/>
        <v>1.0255657389735953E-2</v>
      </c>
    </row>
    <row r="94" spans="1:3" x14ac:dyDescent="0.25">
      <c r="A94" t="s">
        <v>28</v>
      </c>
      <c r="B94">
        <v>1087</v>
      </c>
      <c r="C94">
        <f t="shared" si="1"/>
        <v>2.2797340659801598E-2</v>
      </c>
    </row>
    <row r="95" spans="1:3" x14ac:dyDescent="0.25">
      <c r="A95" t="s">
        <v>78</v>
      </c>
      <c r="B95">
        <v>641</v>
      </c>
      <c r="C95">
        <f t="shared" si="1"/>
        <v>1.3443509993498458E-2</v>
      </c>
    </row>
    <row r="96" spans="1:3" x14ac:dyDescent="0.25">
      <c r="A96" t="s">
        <v>29</v>
      </c>
      <c r="B96">
        <v>2074</v>
      </c>
      <c r="C96">
        <f t="shared" si="1"/>
        <v>4.3497409869759446E-2</v>
      </c>
    </row>
    <row r="97" spans="1:3" x14ac:dyDescent="0.25">
      <c r="A97" t="s">
        <v>30</v>
      </c>
      <c r="B97">
        <v>3334</v>
      </c>
      <c r="C97">
        <f t="shared" si="1"/>
        <v>6.9923030137790734E-2</v>
      </c>
    </row>
    <row r="98" spans="1:3" x14ac:dyDescent="0.25">
      <c r="A98" t="s">
        <v>118</v>
      </c>
      <c r="B98">
        <v>16</v>
      </c>
      <c r="C98">
        <f t="shared" si="1"/>
        <v>3.3556343197500051E-4</v>
      </c>
    </row>
    <row r="99" spans="1:3" x14ac:dyDescent="0.25">
      <c r="A99" t="s">
        <v>79</v>
      </c>
      <c r="B99">
        <v>74</v>
      </c>
      <c r="C99">
        <f t="shared" si="1"/>
        <v>1.5519808728843775E-3</v>
      </c>
    </row>
    <row r="100" spans="1:3" x14ac:dyDescent="0.25">
      <c r="A100" t="s">
        <v>31</v>
      </c>
      <c r="B100">
        <v>488</v>
      </c>
      <c r="C100">
        <f t="shared" si="1"/>
        <v>1.0234684675237516E-2</v>
      </c>
    </row>
    <row r="101" spans="1:3" x14ac:dyDescent="0.25">
      <c r="A101" t="s">
        <v>119</v>
      </c>
      <c r="B101">
        <v>60</v>
      </c>
      <c r="C101">
        <f t="shared" si="1"/>
        <v>1.2583628699062519E-3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ALL</vt:lpstr>
      <vt:lpstr>2019</vt:lpstr>
      <vt:lpstr>2019-2</vt:lpstr>
      <vt:lpstr>2016</vt:lpstr>
      <vt:lpstr>2016-2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Kroes</dc:creator>
  <cp:lastModifiedBy>Casper Kroes</cp:lastModifiedBy>
  <dcterms:created xsi:type="dcterms:W3CDTF">2020-10-25T21:58:49Z</dcterms:created>
  <dcterms:modified xsi:type="dcterms:W3CDTF">2020-11-05T20:50:52Z</dcterms:modified>
</cp:coreProperties>
</file>