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\Desktop\"/>
    </mc:Choice>
  </mc:AlternateContent>
  <xr:revisionPtr revIDLastSave="0" documentId="8_{27398D98-B57B-41EC-B951-08F12A061597}" xr6:coauthVersionLast="47" xr6:coauthVersionMax="47" xr10:uidLastSave="{00000000-0000-0000-0000-000000000000}"/>
  <bookViews>
    <workbookView xWindow="-120" yWindow="-120" windowWidth="29040" windowHeight="15840" xr2:uid="{950AB387-AE6C-4F9A-BDC2-88EF68EEABB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23" i="1" l="1"/>
  <c r="G22" i="1"/>
  <c r="G21" i="1"/>
  <c r="G20" i="1"/>
  <c r="G19" i="1"/>
  <c r="G18" i="1"/>
  <c r="G12" i="1"/>
  <c r="G11" i="1"/>
  <c r="G10" i="1"/>
  <c r="G9" i="1"/>
  <c r="G8" i="1"/>
  <c r="G7" i="1"/>
  <c r="G6" i="1"/>
  <c r="G5" i="1"/>
  <c r="G4" i="1"/>
  <c r="G24" i="1"/>
  <c r="D4" i="1"/>
  <c r="D8" i="1"/>
  <c r="D7" i="1"/>
  <c r="D6" i="1"/>
  <c r="D5" i="1"/>
  <c r="D10" i="1"/>
  <c r="D9" i="1"/>
  <c r="D11" i="1"/>
  <c r="D12" i="1"/>
  <c r="D23" i="1"/>
  <c r="D22" i="1"/>
  <c r="D21" i="1"/>
  <c r="D20" i="1"/>
  <c r="D19" i="1"/>
  <c r="D18" i="1"/>
  <c r="D24" i="1"/>
</calcChain>
</file>

<file path=xl/sharedStrings.xml><?xml version="1.0" encoding="utf-8"?>
<sst xmlns="http://schemas.openxmlformats.org/spreadsheetml/2006/main" count="13" uniqueCount="9">
  <si>
    <t>Produção Comercializada Bruta de Ferro</t>
  </si>
  <si>
    <t>Quantidade</t>
  </si>
  <si>
    <t>Valor (R$)</t>
  </si>
  <si>
    <t>Valor/Quantidade</t>
  </si>
  <si>
    <t>fonte: https://www.gov.br/anm/pt-br/centrais-de-conteudo/publicacoes/serie-estatisticas-e-economia-mineral/anuario-mineral/anuario-mineral-brasileiro</t>
  </si>
  <si>
    <t>Bruta</t>
  </si>
  <si>
    <t>Beneficiada</t>
  </si>
  <si>
    <t>-</t>
  </si>
  <si>
    <t>Para os valores entre 2010 e 2014 foram coletados os dados dos Sumários Minerais entre 2011 e 2015, que tem dados menos detalhados. Para o ano de 2010, não tem quaisquer valores de preço.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</si>
</sst>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0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41" fontId="0" fillId="0" borderId="1" xfId="1" applyFont="1" applyBorder="1"/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41" fontId="0" fillId="4" borderId="1" xfId="1" applyFont="1" applyFill="1" applyBorder="1"/>
    <xf numFmtId="41" fontId="0" fillId="4" borderId="1" xfId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Separador de milhares [0]" xfId="1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62DE4-D1F4-493B-9BEA-22A55C02046D}">
  <dimension ref="A1:I26"/>
  <sheetViews>
    <sheetView tabSelected="1" workbookViewId="0">
      <selection activeCell="G19" sqref="G19"/>
    </sheetView>
  </sheetViews>
  <sheetFormatPr defaultRowHeight="15" x14ac:dyDescent="0.25"/>
  <cols>
    <col min="2" max="2" width="14" customWidth="1"/>
    <col min="3" max="3" width="15.5703125" customWidth="1"/>
    <col min="4" max="4" width="17.5703125" customWidth="1"/>
    <col min="5" max="5" width="16" customWidth="1"/>
    <col min="6" max="6" width="17.42578125" customWidth="1"/>
    <col min="7" max="7" width="18.7109375" customWidth="1"/>
  </cols>
  <sheetData>
    <row r="1" spans="1:9" x14ac:dyDescent="0.25">
      <c r="B1" s="13" t="s">
        <v>0</v>
      </c>
      <c r="C1" s="13"/>
      <c r="D1" s="13"/>
      <c r="E1" s="13"/>
      <c r="F1" s="13"/>
      <c r="G1" s="13"/>
      <c r="I1" t="s">
        <v>4</v>
      </c>
    </row>
    <row r="2" spans="1:9" x14ac:dyDescent="0.25">
      <c r="B2" s="5" t="s">
        <v>5</v>
      </c>
      <c r="C2" s="6"/>
      <c r="D2" s="7"/>
      <c r="E2" s="8" t="s">
        <v>6</v>
      </c>
      <c r="F2" s="9"/>
      <c r="G2" s="10"/>
    </row>
    <row r="3" spans="1:9" x14ac:dyDescent="0.25">
      <c r="B3" s="3" t="s">
        <v>1</v>
      </c>
      <c r="C3" s="3" t="s">
        <v>2</v>
      </c>
      <c r="D3" s="3" t="s">
        <v>3</v>
      </c>
      <c r="E3" s="4" t="s">
        <v>1</v>
      </c>
      <c r="F3" s="4" t="s">
        <v>2</v>
      </c>
      <c r="G3" s="4" t="s">
        <v>3</v>
      </c>
    </row>
    <row r="4" spans="1:9" x14ac:dyDescent="0.25">
      <c r="A4" s="1">
        <v>2001</v>
      </c>
      <c r="B4" s="2">
        <v>506013</v>
      </c>
      <c r="C4" s="2">
        <v>26971118</v>
      </c>
      <c r="D4" s="1">
        <f>C4/B4</f>
        <v>53.301235343755991</v>
      </c>
      <c r="E4" s="2">
        <v>236920973</v>
      </c>
      <c r="F4" s="2">
        <v>5176216239</v>
      </c>
      <c r="G4" s="1">
        <f>F4/E4</f>
        <v>21.847859957083664</v>
      </c>
    </row>
    <row r="5" spans="1:9" x14ac:dyDescent="0.25">
      <c r="A5" s="1">
        <v>2002</v>
      </c>
      <c r="B5" s="2">
        <v>7428667</v>
      </c>
      <c r="C5" s="2">
        <v>70190093</v>
      </c>
      <c r="D5" s="1">
        <f>C5/B5</f>
        <v>9.4485448062216282</v>
      </c>
      <c r="E5" s="2">
        <v>155133116</v>
      </c>
      <c r="F5" s="2">
        <v>5013028259</v>
      </c>
      <c r="G5" s="1">
        <f>F5/E5</f>
        <v>32.314365805686521</v>
      </c>
    </row>
    <row r="6" spans="1:9" x14ac:dyDescent="0.25">
      <c r="A6" s="1">
        <v>2003</v>
      </c>
      <c r="B6" s="2">
        <v>11492603</v>
      </c>
      <c r="C6" s="2">
        <v>120331033</v>
      </c>
      <c r="D6" s="1">
        <f>C6/B6</f>
        <v>10.470302767788986</v>
      </c>
      <c r="E6" s="2">
        <v>263768451</v>
      </c>
      <c r="F6" s="2">
        <v>10022454437</v>
      </c>
      <c r="G6" s="1">
        <f>F6/E6</f>
        <v>37.99716910420041</v>
      </c>
    </row>
    <row r="7" spans="1:9" x14ac:dyDescent="0.25">
      <c r="A7" s="1">
        <v>2004</v>
      </c>
      <c r="B7" s="2">
        <v>5880738</v>
      </c>
      <c r="C7" s="2">
        <v>17615707</v>
      </c>
      <c r="D7" s="1">
        <f>C7/B7</f>
        <v>2.9954925725308628</v>
      </c>
      <c r="E7" s="2">
        <v>197124267</v>
      </c>
      <c r="F7" s="2">
        <v>7241968611</v>
      </c>
      <c r="G7" s="1">
        <f>F7/E7</f>
        <v>36.738087710936171</v>
      </c>
    </row>
    <row r="8" spans="1:9" x14ac:dyDescent="0.25">
      <c r="A8" s="1">
        <v>2005</v>
      </c>
      <c r="B8" s="2">
        <v>5097036</v>
      </c>
      <c r="C8" s="2">
        <v>6169029</v>
      </c>
      <c r="D8" s="1">
        <f>C8/B8</f>
        <v>1.2103169371375835</v>
      </c>
      <c r="E8" s="2">
        <v>278144788</v>
      </c>
      <c r="F8" s="2">
        <v>15512757169</v>
      </c>
      <c r="G8" s="1">
        <f>F8/E8</f>
        <v>55.772237475828597</v>
      </c>
    </row>
    <row r="9" spans="1:9" x14ac:dyDescent="0.25">
      <c r="A9" s="1">
        <v>2006</v>
      </c>
      <c r="B9" s="2">
        <v>6826873</v>
      </c>
      <c r="C9" s="2">
        <v>19453228</v>
      </c>
      <c r="D9" s="1">
        <f>C9/B9</f>
        <v>2.8495078200517279</v>
      </c>
      <c r="E9" s="2">
        <v>351464140</v>
      </c>
      <c r="F9" s="2">
        <v>20701584947</v>
      </c>
      <c r="G9" s="1">
        <f>F9/E9</f>
        <v>58.900987585817433</v>
      </c>
    </row>
    <row r="10" spans="1:9" x14ac:dyDescent="0.25">
      <c r="A10" s="1">
        <v>2007</v>
      </c>
      <c r="B10" s="2">
        <v>11725839</v>
      </c>
      <c r="C10" s="2">
        <v>129730669</v>
      </c>
      <c r="D10" s="1">
        <f>C10/B10</f>
        <v>11.063657705005159</v>
      </c>
      <c r="E10" s="2">
        <v>341538409</v>
      </c>
      <c r="F10" s="2">
        <v>19523298599</v>
      </c>
      <c r="G10" s="1">
        <f>F10/E10</f>
        <v>57.162820006577945</v>
      </c>
    </row>
    <row r="11" spans="1:9" x14ac:dyDescent="0.25">
      <c r="A11" s="1">
        <v>2008</v>
      </c>
      <c r="B11" s="2">
        <v>13174481</v>
      </c>
      <c r="C11" s="2">
        <v>328973053</v>
      </c>
      <c r="D11" s="1">
        <f>C11/B11</f>
        <v>24.970475345480402</v>
      </c>
      <c r="E11" s="2">
        <v>349736071</v>
      </c>
      <c r="F11" s="2">
        <v>27572193028</v>
      </c>
      <c r="G11" s="12">
        <f>F11/E11</f>
        <v>78.837144104589655</v>
      </c>
    </row>
    <row r="12" spans="1:9" x14ac:dyDescent="0.25">
      <c r="A12" s="1">
        <v>2009</v>
      </c>
      <c r="B12" s="2">
        <v>10061357</v>
      </c>
      <c r="C12" s="2">
        <v>172987426</v>
      </c>
      <c r="D12" s="1">
        <f>C12/B12</f>
        <v>17.193249976121511</v>
      </c>
      <c r="E12" s="2">
        <v>313556374</v>
      </c>
      <c r="F12" s="2">
        <v>25381886860</v>
      </c>
      <c r="G12" s="1">
        <f>F12/E12</f>
        <v>80.948400238867407</v>
      </c>
    </row>
    <row r="13" spans="1:9" x14ac:dyDescent="0.25">
      <c r="A13" s="14">
        <v>2010</v>
      </c>
      <c r="B13" s="14"/>
      <c r="C13" s="14"/>
      <c r="D13" s="14"/>
      <c r="E13" s="15">
        <v>372100000</v>
      </c>
      <c r="F13" s="16" t="s">
        <v>7</v>
      </c>
      <c r="G13" s="17" t="s">
        <v>7</v>
      </c>
    </row>
    <row r="14" spans="1:9" x14ac:dyDescent="0.25">
      <c r="A14" s="14">
        <v>2011</v>
      </c>
      <c r="B14" s="14"/>
      <c r="C14" s="14"/>
      <c r="D14" s="14"/>
      <c r="E14" s="15">
        <v>398100000</v>
      </c>
      <c r="F14" s="15">
        <v>64700000000</v>
      </c>
      <c r="G14" s="14">
        <f>F14/E14</f>
        <v>162.52197940216027</v>
      </c>
    </row>
    <row r="15" spans="1:9" x14ac:dyDescent="0.25">
      <c r="A15" s="14">
        <v>2012</v>
      </c>
      <c r="B15" s="14"/>
      <c r="C15" s="14"/>
      <c r="D15" s="14"/>
      <c r="E15" s="15">
        <v>400800000</v>
      </c>
      <c r="F15" s="15">
        <v>55400000000</v>
      </c>
      <c r="G15" s="14">
        <f>F15/E15</f>
        <v>138.22355289421156</v>
      </c>
    </row>
    <row r="16" spans="1:9" x14ac:dyDescent="0.25">
      <c r="A16" s="14">
        <v>2013</v>
      </c>
      <c r="B16" s="14"/>
      <c r="C16" s="14"/>
      <c r="D16" s="14"/>
      <c r="E16" s="15">
        <v>386300000</v>
      </c>
      <c r="F16" s="15">
        <v>63300000000</v>
      </c>
      <c r="G16" s="14">
        <f>F16/E16</f>
        <v>163.86228319958582</v>
      </c>
    </row>
    <row r="17" spans="1:7" x14ac:dyDescent="0.25">
      <c r="A17" s="14">
        <v>2014</v>
      </c>
      <c r="B17" s="14"/>
      <c r="C17" s="14"/>
      <c r="D17" s="14"/>
      <c r="E17" s="15">
        <v>411800000</v>
      </c>
      <c r="F17" s="15">
        <v>54700000000</v>
      </c>
      <c r="G17" s="14">
        <f>F17/E17</f>
        <v>132.83147158814958</v>
      </c>
    </row>
    <row r="18" spans="1:7" x14ac:dyDescent="0.25">
      <c r="A18" s="1">
        <v>2015</v>
      </c>
      <c r="B18" s="2">
        <v>16218330</v>
      </c>
      <c r="C18" s="2">
        <v>357798188</v>
      </c>
      <c r="D18" s="1">
        <f>C18/B18</f>
        <v>22.061345896895673</v>
      </c>
      <c r="E18" s="2">
        <v>418618954</v>
      </c>
      <c r="F18" s="2">
        <v>41940186664</v>
      </c>
      <c r="G18" s="1">
        <f>F18/E18</f>
        <v>100.18702274049446</v>
      </c>
    </row>
    <row r="19" spans="1:7" x14ac:dyDescent="0.25">
      <c r="A19" s="1">
        <v>2016</v>
      </c>
      <c r="B19" s="2">
        <v>4647376</v>
      </c>
      <c r="C19" s="2">
        <v>134562281</v>
      </c>
      <c r="D19" s="1">
        <f>C19/B19</f>
        <v>28.954463981395094</v>
      </c>
      <c r="E19" s="2">
        <v>424034365</v>
      </c>
      <c r="F19" s="2">
        <v>46098711359</v>
      </c>
      <c r="G19" s="1">
        <f>F19/E19</f>
        <v>108.71456458251916</v>
      </c>
    </row>
    <row r="20" spans="1:7" x14ac:dyDescent="0.25">
      <c r="A20" s="1">
        <v>2017</v>
      </c>
      <c r="B20" s="2">
        <v>3517873</v>
      </c>
      <c r="C20" s="2">
        <v>84446742</v>
      </c>
      <c r="D20" s="1">
        <f>C20/B20</f>
        <v>24.005057033042409</v>
      </c>
      <c r="E20" s="2">
        <v>450109229</v>
      </c>
      <c r="F20" s="2">
        <v>63097345289</v>
      </c>
      <c r="G20" s="1">
        <f>F20/E20</f>
        <v>140.18229625991518</v>
      </c>
    </row>
    <row r="21" spans="1:7" x14ac:dyDescent="0.25">
      <c r="A21" s="1">
        <v>2018</v>
      </c>
      <c r="B21" s="2">
        <v>6157236</v>
      </c>
      <c r="C21" s="2">
        <v>128268069</v>
      </c>
      <c r="D21" s="1">
        <f>C21/B21</f>
        <v>20.832085858005119</v>
      </c>
      <c r="E21" s="2">
        <v>452128611</v>
      </c>
      <c r="F21" s="2">
        <v>72267583086</v>
      </c>
      <c r="G21" s="1">
        <f>F21/E21</f>
        <v>159.83855329606646</v>
      </c>
    </row>
    <row r="22" spans="1:7" x14ac:dyDescent="0.25">
      <c r="A22" s="1">
        <v>2019</v>
      </c>
      <c r="B22" s="2">
        <v>6072690</v>
      </c>
      <c r="C22" s="2">
        <v>213642261</v>
      </c>
      <c r="D22" s="1">
        <f>C22/B22</f>
        <v>35.180827771547698</v>
      </c>
      <c r="E22" s="2">
        <v>402247088</v>
      </c>
      <c r="F22" s="2">
        <v>93616250373</v>
      </c>
      <c r="G22" s="11">
        <f>F22/E22</f>
        <v>232.73319600265199</v>
      </c>
    </row>
    <row r="23" spans="1:7" x14ac:dyDescent="0.25">
      <c r="A23" s="1">
        <v>2020</v>
      </c>
      <c r="B23" s="2">
        <v>7771465</v>
      </c>
      <c r="C23" s="2">
        <v>418364951</v>
      </c>
      <c r="D23" s="1">
        <f>C23/B23</f>
        <v>53.833472968095464</v>
      </c>
      <c r="E23" s="2">
        <v>386615910</v>
      </c>
      <c r="F23" s="2">
        <v>142568937856</v>
      </c>
      <c r="G23" s="1">
        <f>F23/E23</f>
        <v>368.76117657961879</v>
      </c>
    </row>
    <row r="24" spans="1:7" x14ac:dyDescent="0.25">
      <c r="A24" s="1">
        <v>2021</v>
      </c>
      <c r="B24" s="2">
        <v>10385387</v>
      </c>
      <c r="C24" s="2">
        <v>1184435495</v>
      </c>
      <c r="D24" s="1">
        <f>C24/B24</f>
        <v>114.04827716097628</v>
      </c>
      <c r="E24" s="2">
        <v>412498546</v>
      </c>
      <c r="F24" s="2">
        <v>249514474761</v>
      </c>
      <c r="G24" s="1">
        <f>F24/E24</f>
        <v>604.88570730865069</v>
      </c>
    </row>
    <row r="26" spans="1:7" x14ac:dyDescent="0.25">
      <c r="A26" t="s">
        <v>8</v>
      </c>
    </row>
  </sheetData>
  <sortState xmlns:xlrd2="http://schemas.microsoft.com/office/spreadsheetml/2017/richdata2" ref="A4:G24">
    <sortCondition ref="A4:A24"/>
  </sortState>
  <mergeCells count="3">
    <mergeCell ref="B2:D2"/>
    <mergeCell ref="E2:G2"/>
    <mergeCell ref="B1:G1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</dc:creator>
  <cp:lastModifiedBy>Fel</cp:lastModifiedBy>
  <dcterms:created xsi:type="dcterms:W3CDTF">2023-05-29T15:17:30Z</dcterms:created>
  <dcterms:modified xsi:type="dcterms:W3CDTF">2023-05-29T17:25:33Z</dcterms:modified>
</cp:coreProperties>
</file>