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Usable data - Statistics" sheetId="2" r:id="rId5"/>
    <sheet name="Usable data - Table 1" sheetId="3" r:id="rId6"/>
    <sheet name="Usable data - Drawings" sheetId="4" r:id="rId7"/>
  </sheets>
</workbook>
</file>

<file path=xl/sharedStrings.xml><?xml version="1.0" encoding="utf-8"?>
<sst xmlns="http://schemas.openxmlformats.org/spreadsheetml/2006/main" uniqueCount="2090">
  <si>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</si>
  <si>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</si>
  <si>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</si>
  <si>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</si>
  <si>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Usable data</t>
  </si>
  <si>
    <t>Statistics</t>
  </si>
  <si>
    <t>Usable data - Statistics</t>
  </si>
  <si>
    <t>Number of questions</t>
  </si>
  <si>
    <t>Average word count in question</t>
  </si>
  <si>
    <t>Median word count in question</t>
  </si>
  <si>
    <t>Average word count for all MC questions</t>
  </si>
  <si>
    <t>Median word count for all MC questions</t>
  </si>
  <si>
    <t>Average number of MC answers</t>
  </si>
  <si>
    <t>Table 1</t>
  </si>
  <si>
    <t>Usable data - Table 1</t>
  </si>
  <si>
    <t>QID</t>
  </si>
  <si>
    <t>Q set</t>
  </si>
  <si>
    <t>Q number</t>
  </si>
  <si>
    <t>URL</t>
  </si>
  <si>
    <t>Question</t>
  </si>
  <si>
    <t>MC Answers</t>
  </si>
  <si>
    <t>Answer</t>
  </si>
  <si>
    <t>Q word count</t>
  </si>
  <si>
    <t>MC total word count</t>
  </si>
  <si>
    <t>MC count</t>
  </si>
  <si>
    <t>Text Index</t>
  </si>
  <si>
    <t>Q26#13</t>
  </si>
  <si>
    <t>http://www.pharmacology2000.com/Cardio/antihyper/questions2/ah1.htm</t>
  </si>
  <si>
    <t>A patient presents with a blood pressure of 160/110 mm Hg. The patient has a history of coronary vascular disease, resulting in angina, but has no evidence of congestive heart failure. The patient also has asthma and has been treated mainly using terbutaline (Brethine), by aerosol inhalation Propranolol (Inderal) was prescribed to manage essential hypertension. Was this action appropriate?</t>
  </si>
  <si>
    <t xml:space="preserve">a) Propranolol (Inderal) is appropriate because it will reduce heart rate and cardiac output. Negative inotropism will help reduce the incidence of angina. It is an effective antihypertensive agent;  b) Propranolol (Inderal) is inappropriate because it is only useful in mild hypertension, a better drug would be minoxidil or hydralazine because they are more effective in lowering blood pressure;  c) Propranolol (Inderal) is appropriate because it is an effective, low-cost antihypertensive. It will augment the effects of terbutaline, an additional benefit;  d) Propranolol (Inderal) is inappropriate because its use is contraindicated in a patient with asthma.;  </t>
  </si>
  <si>
    <t>d</t>
  </si>
  <si>
    <t>Q39#1</t>
  </si>
  <si>
    <t>http://www.pharmacology2000.com/Cardio/coronary/questions2/cv1.htm</t>
  </si>
  <si>
    <t>A patient with a history of both angina and esophageal spasms is told by his physician that upon recurrence of pain, take a nitroglycerin tablet, sublingually and note what happens. When pain recurs, the patient takes the nitro" and the pain goes away in about a minute. Reasonable analysis would suggest:"</t>
  </si>
  <si>
    <t xml:space="preserve">a) that the pain was due to myocardial oxygen insufficiency, relieved by the action of nitroglycerin on cardiac preload;  b) that the pain is more likely due to esophageal spasm, because if it were due to the heart, relief would have taken longer.;  c) the test is inconclusive, since nitrates relax almost all smooth muscle--terminating anginal symptoms or symptoms of esophageal spasm;  </t>
  </si>
  <si>
    <t>c</t>
  </si>
  <si>
    <t>Q34#5</t>
  </si>
  <si>
    <t>http://www.pharmacology2000.com/Cardio/antiarr/questions2/arrset1.htm</t>
  </si>
  <si>
    <t>A patient is diagnosed with atrial fibrillation and exhibits a ventricular following rate of 150 beats / min. Quinidine gluconate (Quinaglute, Quinalan) was administered and although atrial fibrillation was converted to atrial flutter, the ventricular rate increased to 190 beats / min. What is the most likely explanation for the effect on heart rate?</t>
  </si>
  <si>
    <t xml:space="preserve">a) Quinidine activated beta-1 cardiac receptors which cause the increase in heart rate.;  b) Quinidine converted the atrial fibrillation to atrial flutter which resulted in an increase in heart rate.;  c) Quinidine produced an anti-vagal effect and converted atrial fibrillation to atrial flutter. Both effects caused the heart rate to increase.;  d) Quinidine has an anti-vagal effect which facilitated transmission through the A-V  node.;  </t>
  </si>
  <si>
    <t>Q39#5</t>
  </si>
  <si>
    <t>70 year old male with confirmed multi-vessel coronary vascular disease also suffers from COAD [chronic obstructive airway disease] and exertional angina. He is prescribed nifedipine for his angina, but shortly after beginning the medication complains of increased angina incidence. Choose an explanation:</t>
  </si>
  <si>
    <t xml:space="preserve">a) Nifedipine (Procardia, Adalat) should not be used for angina.;  b) Nifedipine (Procardia, Adalat), a calcium channel blocker, causes significant vasodilation. Hypotension and reflex cardiac stimulation result in increased anginal episodes;  c) Nifedipine (Procardia, Adalat) in combination with propranolol, since propranolol would block reflex tachycardia due to nifedipine\;  </t>
  </si>
  <si>
    <t>b</t>
  </si>
  <si>
    <t>Q39#6</t>
  </si>
  <si>
    <t>A 60 year old patient with multivessel coronary vascular disease has suffered several myocardial infarctions. The patient is in moderate heart failure precariously controlled with diuretics and cardiac glycosides and has exertional anginal episodes about twice a day. Consider a calcium channel blocker in management of this patient:</t>
  </si>
  <si>
    <t xml:space="preserve">a) Diltiazem (Cardiazem) is an effective antianginal drug which would be appropriate in this case.;  b) Diltiazem (Cardiazem) is only effective in Prinzmetal\;  c) Diltiazem (Cardiazem) is not appropriate because of its negative inotropic properties (decrease myocardial contractility) which would worsen left ventricular failure;  d)  Diltiazem (Cardiazem) in combination with propranolol (Inderal) would work since reflex tachycardia would be blocked;  </t>
  </si>
  <si>
    <t>Q34#15</t>
  </si>
  <si>
    <t>A patient is admitted for treatment of myocardial infarction. During a prolonged recovery period, the patient experienced episodes of vetnricular tachycardia. Following discharge from hospital, the patient was instructed to take a drug to prevent recurrence of ventricular tachycardia. After a few days, the patient complained of dizziness and then lost consciousness. Upon admission to the hospital, the patient was found to be somewhat hypokalemic. A diagnosis of Torsades de Pointes was made. A test to determine the blood level of the antiarrhythmic reveal the drug was present in a slightly subtherapeutic level. What was the drug?</t>
  </si>
  <si>
    <t xml:space="preserve">a) sotalol (Betapace);  b) procainamide (Procan SR, Pronestyl-SR);  c) quinidine gluconate (Quinaglute, Quinalan) than;  d) lidocaine (Xylocaine);  </t>
  </si>
  <si>
    <t>Q34#18</t>
  </si>
  <si>
    <t>A patient is being treated with digoxin for congestive heart failure. To enhance inotropic effects, the dosage was increased. Soon afterwards, the patient complained of dizziness, fatigue, and disturbances in color vision. An ECG was taken. What ECG finding(s) would be consistent with digitalis intoxication?A patient is being treated with digoxin for congestive heart failure. To enhance inotropic effects, the dosage was increased. Soon afterwards, the patient complained of dizziness, fatigue, and disturbances in color vision. An ECG was taken and exhibit arrhythmias consistent with digitialis intoxication. What antiarrhythmic drugs might be used to treat worsening ventricular arrhythmias with hemodynamic compromise?</t>
  </si>
  <si>
    <t xml:space="preserve">a) amiodarone (Cordarone);  b) lidocaine (Xylocaine);  c) adenosine (Adenocard);  d) propranolol (Inderal);  </t>
  </si>
  <si>
    <t>Q50#3</t>
  </si>
  <si>
    <t>http://www.pharmacology2000.com/Central/sedhyp/questions2/sedhyp1.htm</t>
  </si>
  <si>
    <t>A chronic alcohol and diazepam abuser is hospitalized for management of withdrawal symptoms. Buspirone, an anxiolytic, is administered to alleviate withdrawal, but the symptoms continue and worsen. Why?</t>
  </si>
  <si>
    <t xml:space="preserve">a) Buspirone (BuSpar) dosage too low.;  b) Buspirone (BuSpar) does not exhibit cross-tolerance with sedative-hypnotic/benzodiazepines.;  c) Management of alcohol or benzodiazepine withdrawal must be managed with a stronger drug, such as haloperidol.;  d) Buspirone (BuSpar) is too rapidly inactivated (first-pass effect) to be useful in managing withdrawal.;  </t>
  </si>
  <si>
    <t>Q72#7</t>
  </si>
  <si>
    <t>http://www.pharmacology2000.com/Central/Antidepressant/questions2/dep1.htm</t>
  </si>
  <si>
    <t>A depressed patient treated with tranylcypromine presents to the emergency department with a pounding headache. The patient had just eaten dinner, enjoying a red wine with the meal. Suggest possible cause for these symptoms:</t>
  </si>
  <si>
    <t xml:space="preserve">a) Normally, tranylcypromine causes hypertension;  b) Tranylcypromine, a beta-blocker, unmasked essential hypertension.;  c) Tranylcypromine, an MAO inhibitor, can cause hypertensive reactions in patients who have ingested tyramine-containing foods.;  d) Tyanylcypromine, a first-generation tricyclic antdepressant, produces hypertensive responses as a side effect.;  </t>
  </si>
  <si>
    <t>Q81#2</t>
  </si>
  <si>
    <t>http://www.pharmacology2000.com/Pulmonary/questions2/pul1.htm</t>
  </si>
  <si>
    <t>A thirty-eight year old asthmatic who has been using beta adrenergic agonists for several years began to experience arrhythmias, premature atrial contractions. In order to suppress the arrhythmias, high-dose metoprolol therapy was started. Suggest a likely consequence:</t>
  </si>
  <si>
    <t xml:space="preserve">a) The cardioselective beta-blocker, metoprolol, alleviated the arrhythmia and did not affect the patient\;  b) Since metoprolol is a beta agonist, the patient\;  c) The expiratory component of the patient\;  d) Metoprolol increased airway obstruction, worsening the patient\;  </t>
  </si>
  <si>
    <t>Q26#0</t>
  </si>
  <si>
    <t>Total peripheral resistance (TPR) is a determining factor for mean arterial pressure, i.e. Mean arterial pressure (MAP) = cardiac output x total peripheral resistance (TPR). What are correct relationships between norepinephrine, minoxidil, and lisinopril and TPR?</t>
  </si>
  <si>
    <t xml:space="preserve">a) minoxidil (Loniten): TPR increases;  b) fosinopril (Monopril): TPR increases;  c) norepinephrine (Levophed): TPR increases;  d) phenoxybenzamine (Dibenzyline): TPR increases;  </t>
  </si>
  <si>
    <t>Q83#4</t>
  </si>
  <si>
    <t>http://www.pharmacology2000.com/Renal/questions1/ren1.htm</t>
  </si>
  <si>
    <t>A patient with Type I diabetes presents with significant water retention and pulmonary congestion. Serum creatinine, BUN and potassium were significantly elevated. The diagnosis was advanced renal failure. A diuretic was given to treat water retention, but shortly thereafter the patient exhibited cardiac conduction changes which progressed to heart block and cardiac arrest. The diuretic which was determined to cause this event was probably:</t>
  </si>
  <si>
    <t xml:space="preserve">a) furosemide (Lasix);  b) triamterene (Dyrenium);  c) chlorothiazide (Diuril);  d) bumetanide (Bumex);  </t>
  </si>
  <si>
    <t>Q68#20</t>
  </si>
  <si>
    <t>http://www.pharmacology2000.com/Central/Local_Anes/questions4/questionset4.htm</t>
  </si>
  <si>
    <t>And peripheral nerve blockade, why lidocaine (Xylocaine) has a shorter time to onset compared to bupivacaine (Marcaine):</t>
  </si>
  <si>
    <t xml:space="preserve">a) lidocaine (Xylocaine) is more lipophilic;  b) bupivacaine (Marcaine) is subject to extensive ester hydrolysis;  c) lidocaine (Xylocaine) is present to a greater extent in an un-ionized form;  </t>
  </si>
  <si>
    <t>Q78#16</t>
  </si>
  <si>
    <t>http://www.pharmacology2000.com/Central/NMJ/questions2/questionset2.htm</t>
  </si>
  <si>
    <t>Sequence of events following IV neuromuscular-blocking injection (nondepolarizing drug) to an awake patient:{first presentations to last}</t>
  </si>
  <si>
    <t xml:space="preserve">a) dysphagia, diplopia, ptosis,difficulty in focusing, mandibular muscle weakness;  b) mandibular muscle weakness, ptosis, dysphagia, difficulty in focusing;  c) difficulty in focusing, mandibular muscle weakness, ptosis, diplopia, dysphagia;  d) all symptoms occur simultaneously;  </t>
  </si>
  <si>
    <t>Q69#5</t>
  </si>
  <si>
    <t>http://www.pharmacology2000.com/Central/psychotics/questions/questions2/psycho1.htm</t>
  </si>
  <si>
    <t>Patient treated with fluphenazine presents the following day with a unilateral stiff , sore neck and back; What was the neurological reaction--which drug treatments might be appropriate?</t>
  </si>
  <si>
    <t xml:space="preserve">a) tardive dyskinesia: reduce fluphenazine (Prolixin) dosage;  b) acute dystonia: benztropine (Cogentin);  c) acute dystonia:L-DOPA;  d) acute dystonia: diphenhydramine (Benadryl);  </t>
  </si>
  <si>
    <t>Q119#2</t>
  </si>
  <si>
    <t>http://www.pharmacology2000.com/Antiviral/questions4/virus2.htm</t>
  </si>
  <si>
    <t>Synthetic analog of deoxyadenosine; active triphosphate form inhibits viral replication by competitively inhibiting HIV reverse transcriptase and by chain termination;may be prescribed concurrently with zidovudine or given as monotherapy; major clinical toxicity is a dose-dependent pancreatitis.</t>
  </si>
  <si>
    <t xml:space="preserve">a) zalcitabine (Hivid, ddc);  b) trifluridine (Viroptic);  c) didanosine (Videx, ddI);  d) foscarnet (Foscavir);  </t>
  </si>
  <si>
    <t>Q81#5</t>
  </si>
  <si>
    <t>V/Q (ventilation/perfusion) mismatching which occurs in severe asthma results in hypoxemia. Terbutaline inhalation inproves the V/Q ratio. Why?</t>
  </si>
  <si>
    <t xml:space="preserve">a) Increased cardiac output increases pulmonary artery perfusion pressure in the lung;  b) Pulmonary vasodilation improves V/Q mismatching;  c) Bronchiolar relaxation improves ventilation.;  d) Actually, it is the use of supplimental oxygen that is more important than terbutaline.;  </t>
  </si>
  <si>
    <t>Q26#11</t>
  </si>
  <si>
    <t>An elderly male patient has essential hypertension, congestive heart failure, and type I insulin-dependent diabetes. His congestive failure developed secondary to coronary vascular disease associated with hyperlipidemia. What antihypertensive drug(s) may be most appropriate for this patient?</t>
  </si>
  <si>
    <t xml:space="preserve">a) chlorothiazide (Diuril);  b) captopril (Capoten);  c) propranolol (Inderal);  d) metoprolol (Lopressor);  </t>
  </si>
  <si>
    <t>Q121#5</t>
  </si>
  <si>
    <t>http://www.pharmacology2000.com/Antiviral/questions6/antiv6.htm</t>
  </si>
  <si>
    <t>Mainly eliminated by renal mechanisms as the hypoxanthine metabolite, this antiviral agent is effective for treating acute keratoconjunctivitis (ointment) and HSV encephalitis (i.v.)</t>
  </si>
  <si>
    <t xml:space="preserve">a) vidarabine (Vira-A);  b) ganciclovir (DHPG, Cytovene);  c) foscarnet (Foscavir);  d) zidovudine (Retrovir, AZT, azidothymidine);  </t>
  </si>
  <si>
    <t>a</t>
  </si>
  <si>
    <t>Q32#8</t>
  </si>
  <si>
    <t>http://www.pharmacology2000.com/Cardio/antihyper/questions8/questionset8.htm</t>
  </si>
  <si>
    <t>Maintenance of antihypertensive drug treatment during perioperative time frame:</t>
  </si>
  <si>
    <t xml:space="preserve">a) associated with increased systemic blood-pressure and heart rate fluctuations during anesthesia;  b) decrease likelihood of arrhythmias;  c) since previously effective antihypertensive drug therapy typically should be continued during the perioperative time frame, the pharmacology of the particular antihypertensive agent need not be considered in the development of the anesthesia plan.;  d) usually, is appropriate to maintaina patient on preoperative diuretics when those drugs are used to reduce blood pressure;  </t>
  </si>
  <si>
    <t>Q45#9</t>
  </si>
  <si>
    <t>http://www.pharmacology2000.com/Cardio/CHF/questions4/questionset4.htm</t>
  </si>
  <si>
    <t>In the failing hard, the effect on cardiac output and oxygen demand when afterload increases (increased vasoconstriction):</t>
  </si>
  <si>
    <t xml:space="preserve">a) cardiac output increased, oxygen demand increased;  b) cardiac output decreased, oxygen demand decreased;  c) cardiac output decreased, oxygen demand increased;  d) cardiac output increased, oxygen demand decreased;  </t>
  </si>
  <si>
    <t>Q34#9</t>
  </si>
  <si>
    <t>Torsades de Pointes, a polymorphic ventricular arrhythmia, is associated with prolongation of Q-T intervals. Which antiarrhythmic agent is most likely to cause this arrhythmia?</t>
  </si>
  <si>
    <t xml:space="preserve">a) lidocaine (Xylocaine);  b) quinidine gluconate (Quinaglute, Quinalan);  c) digoxin (Lanoxin, Lanoxicaps);  d) propranolol (Inderal);  </t>
  </si>
  <si>
    <t>Q37#8</t>
  </si>
  <si>
    <t>http://www.pharmacology2000.com/Cardio/antiarr/questions5/questionset5.htm</t>
  </si>
  <si>
    <t>In management of atrial fibrillation: the purpose of administering digitalis before quinidine gluconate (Quinaglute, Quinalan) --</t>
  </si>
  <si>
    <t xml:space="preserve">a) digitalis improves the inotropic state of the heart;  b) digitalis insures adequate renal excretion of quinidine;  c) digitalis enhances vagal tone and reduces AV nodal transmission;  d) digitalis blocks muscarinic receptors;  </t>
  </si>
  <si>
    <t>Q106#5</t>
  </si>
  <si>
    <t>http://www.pharmacology2000.com/Anticancer/questions3/antic3.htm</t>
  </si>
  <si>
    <t>A patient with fluorouracil-nonresponsive colon cancer is given this prodrug which following activation is a topoisomerase I inhibitor. Following administration, the patient experiences very severe diarrhea which causes hypovolemia. This drug probably was:</t>
  </si>
  <si>
    <t xml:space="preserve">a) vincristine (Oncovin);  b) irinotecan (Camptosar);  c) paclitaxel (Taxol);  d) docetaxel (Taxotere);  </t>
  </si>
  <si>
    <t>Q29#8</t>
  </si>
  <si>
    <t>http://www.pharmacology2000.com/Cardio/antihyper/questions5/questionset5.htm</t>
  </si>
  <si>
    <t>Direct relaxation of arteriolar smooth muscle; when combined with the diuretic and sympatholytic, can be very effective for management of severe hypertension associated with renovascular disease, transplant rejection, renal failure:</t>
  </si>
  <si>
    <t xml:space="preserve">a) propranolol (Inderal);  b) prazosin (Minipress);  c) minoxidil (Loniten);  d) phenylephrine (Neo-Synephrine);  e) isoproterenol (Isuprel);  </t>
  </si>
  <si>
    <t>Q29#0</t>
  </si>
  <si>
    <t>Heart block in which the P wave appears before each QRS in a regular manner; P-R interval &gt; 0.2 seconds; QRS interval &lt; 0.12 seconds</t>
  </si>
  <si>
    <t xml:space="preserve">a) first-degree heart block;  b) second-degree heart block, Mobitz Type I;  c) secondary heart block, Mobitz Type II;  d) third-degree heart block;  </t>
  </si>
  <si>
    <t>Q49#4</t>
  </si>
  <si>
    <t>http://www.pharmacology2000.com/Cardio/hypo/question2/questionset2.htm</t>
  </si>
  <si>
    <t>Antilipidemic drug most likely to reduce serum digoxin (Lanoxin, Lanoxicaps) levels, serum vancomycin (Vancocin) levels, and thiazide levels:</t>
  </si>
  <si>
    <t xml:space="preserve">a) clofibrate (Abitrate, Atromid-S);  b) gemfibrozil (Lopid);  c) cholestyramine (Questran, Questran Light);  d) pravastatin (Pravachol);  </t>
  </si>
  <si>
    <t>Q50#5</t>
  </si>
  <si>
    <t>Benzodiazepine most appropriate in patients with impaired hepatic function:</t>
  </si>
  <si>
    <t xml:space="preserve">a) Lorazepam (Ativan) because of first-pass effects and because it lacks long-acting metabolites.;  b) Oxazepam (Serax) since it has no long-acting metabolites and is conjugated to an inactive glucuronide directly.;  c) Buspirone (BuSpar) since it has limited abuse potential;  </t>
  </si>
  <si>
    <t>Q0#11</t>
  </si>
  <si>
    <t>http://www.pharmacology2000.com/General/Introduction/questions2/intro2.htm</t>
  </si>
  <si>
    <t>Drug with this ionization property most likely to diffuse from intestine (pH 8.4) to blood (pH 7.4)</t>
  </si>
  <si>
    <t xml:space="preserve">a) weak acid (pKa 7.4);  b) weak base (pKa 8.4);  c) weak acid (pKa 8.4);  d) weak base (pKa 6.4);  e) weak acid (pKa 6.4);  </t>
  </si>
  <si>
    <t>Q106#4</t>
  </si>
  <si>
    <t>Active in late S-G2 phase of the cell cycle, the mechanism of this semisynthetic derivative of podophyllotoxin anticancer drug is through inhibition of topoisomerase II.</t>
  </si>
  <si>
    <t xml:space="preserve">a) vincristine (Oncovin);  b) paclitaxel (Taxol);  c) topotecan (Hycamtin);  d) etoposide (VP-16,VePe-sid);  </t>
  </si>
  <si>
    <t>Q16#5</t>
  </si>
  <si>
    <t>http://www.pharmacology2000.com/Autonomics/Adrenergics1/questions6/questionset6.htm</t>
  </si>
  <si>
    <t>Most probable BP effect of epinephrine, if epinephrine is administered after an alpha-receptor antagonist:</t>
  </si>
  <si>
    <t xml:space="preserve">a) previous administration of the alpha-receptor antagonist will not influence the blood-pressure response to epinephrine;  b) increased blood-pressure response to epinephrine;  c) decreased blood-pressure response to epinephrine;  </t>
  </si>
  <si>
    <t>Q107#4</t>
  </si>
  <si>
    <t>http://www.pharmacology2000.com/Anticancer/questions4/antic4.htm</t>
  </si>
  <si>
    <t>Anthracycline analog useful in treating acute myeloid leukemia; In combination with cytarabine (ARA-C), it can produce complete remissions in patients with acute myelogenous leukemia.</t>
  </si>
  <si>
    <t xml:space="preserve">a) plicamycin (Mithramycin);  b) idarubicin (Idamycin);  c) bleomycin (Blenoxane);  d) paclitaxel (Taxol);  </t>
  </si>
  <si>
    <t>Q29#10</t>
  </si>
  <si>
    <t>Antihypertensive: direct acting, nonselective peripheral vasodilator -- acts on arteriole and venous vascular smooth muscle: 44% cyanide by weight --</t>
  </si>
  <si>
    <t xml:space="preserve">a) labetalol (Trandate, Normodyne);  b) hydralazine (Apresoline);  c) minoxidil (Loniten);  d) nitroprusside sodium (Nipride);  </t>
  </si>
  <si>
    <t>Q121#4</t>
  </si>
  <si>
    <t xml:space="preserve"> Nephrotoxicity, the major dose-limiting toxicity associated with i.v. use of this drug can be prevented by probenecid (Benemid) (a blocker of tubular secretion)</t>
  </si>
  <si>
    <t xml:space="preserve">a) foscarnet (Foscavir);  b) famciclovir (Famvir);  c) cidofovir (Vistide);  d) vidarabine (Vira-A);  </t>
  </si>
  <si>
    <t>Q55#3</t>
  </si>
  <si>
    <t>http://www.pharmacology2000.com/Central/Opioid/question1/questionset1.htm</t>
  </si>
  <si>
    <t>Endogenous opioid precursor that contains the met-enkephalin sequence, beta-endorphins, and several nonopioid peptides including ACTH, beta-lipotropin, and melanocyte-stimulating hormone.</t>
  </si>
  <si>
    <t xml:space="preserve">a) preproenkephalin (proenkephalin A);  b) prepro-opiomelanocortin (POMC);  c) preprodynorphin (proenkephalin B);  </t>
  </si>
  <si>
    <t>Q26#18</t>
  </si>
  <si>
    <t>Antihypertensive drugs belonging to the same class:</t>
  </si>
  <si>
    <t xml:space="preserve">a) doxazosin (Cardura), prazosin (Minipress), metoprolol (Lopressor);  b) nifedipine (Procardia, Adalat), verapamil (Isoptin, Calan), diltiazem (Cardiazem);  c) clonidine (Catapres), guanabenz (Wytensin),terazosin (Hytrin);  d) lisinopril (Prinvivil, Zestril), fosinopril (Monopril), guanadrel (Hylorel);  </t>
  </si>
  <si>
    <t>Q111#6</t>
  </si>
  <si>
    <t>http://www.pharmacology2000.com/Antibacterial/questions4/ques4.htm</t>
  </si>
  <si>
    <t>Primary, possibly sole-indication for use of methicillin (Staphcillin), nafcillin (Nafcil, Unipen), and cloxacillin (Cloxapen):</t>
  </si>
  <si>
    <t xml:space="preserve">a) low cost;  b) infection by beta-lactamase-producing staphylococci;  c) biliary secretion for patients with renal disease;  </t>
  </si>
  <si>
    <t>Q121#3</t>
  </si>
  <si>
    <t>Monophosphorylation of this antiviral drug is catalyzed by virus-specified protein kinase phophotransferase in CMV-infected cells and by viral thymidine kinase in HSV-infected cells.</t>
  </si>
  <si>
    <t xml:space="preserve">a) ganciclovir (DHPG, Cytovene);  b) foscarnet (Foscavir);  c) cidofovir (Vistide);  d) valacyclovir (Valtrex);  </t>
  </si>
  <si>
    <t>Q24#6</t>
  </si>
  <si>
    <t>http://www.pharmacology2000.com/Autonomics/Cholinergics/questions6/questionset6.htm</t>
  </si>
  <si>
    <t>which antimuscarinic agent might be used in combination with an anticholinesterase when desiring reversal of neuromuscular-blockade and opioid-based maintenance anesthesia has been used:</t>
  </si>
  <si>
    <t xml:space="preserve">a) edrophonium (Tensilon);  b) high-dose atropine (10-15 ug/kg);  c) neostigmine (Prostigmin);  </t>
  </si>
  <si>
    <t>Q106#3</t>
  </si>
  <si>
    <t>May be useful in control of metastatic ovarian cancer, this topoisomerase I inhibitor's dose-limiting adverse effects include: neutropenia, thromobcytopenia and anemia.</t>
  </si>
  <si>
    <t xml:space="preserve">a) vincristine (Oncovin);  b) topotecan (Hycamtin);  c) doxorubicin (Adriamycin);  d) mitomycin (Mutamycin);  </t>
  </si>
  <si>
    <t>Q69#4</t>
  </si>
  <si>
    <t>A schizophrenic patient has been treated with haloperidol, loxapine, thiothixene and lithium. If paranoid delusions persist, what other drug might be tried?</t>
  </si>
  <si>
    <t xml:space="preserve">a) trifluoperazine (Stelazine);  b) clozapine (Clozaril);  c) benztropine (Cogentin);  d) molindone (Moban);  </t>
  </si>
  <si>
    <t>Q8#24</t>
  </si>
  <si>
    <t>http://www.pharmacology2000.com/General/Pharmacokinetics/questions6/kin6.htm</t>
  </si>
  <si>
    <t>Extremely short duration of action may make this agent preferable to block physiological responses to a single, brief intervention such as performing a retrobulbar block</t>
  </si>
  <si>
    <t xml:space="preserve">a) fentanyl (Sublimaze);  b) sufentanil (Sufenta);  c) alfentanil (Alfenta);  </t>
  </si>
  <si>
    <t>Q65#6</t>
  </si>
  <si>
    <t>http://www.pharmacology2000.com/Central/Local_Anes/questions1/questionset1.htm</t>
  </si>
  <si>
    <t>Localization of local anesthetic receptor relative to the cell membrane:</t>
  </si>
  <si>
    <t xml:space="preserve">a) the receptor is localized on the external cell membrane surface;  b) the receptor is localized on the internal membrane surface;  c) the receptor is a nuclear receptor (located near the nucleolus);  </t>
  </si>
  <si>
    <t>Q105#2</t>
  </si>
  <si>
    <t>http://www.pharmacology2000.com/Anticancer/questions2/antic2.htm</t>
  </si>
  <si>
    <t>Most common mechanism of resistance to both 6-MP (6-mercaptopurine) and 6-TG (6-thioguanine):</t>
  </si>
  <si>
    <t xml:space="preserve">a) increased levels of dihydrofolate reductase (DHFR);  b) increased drug efflux from the cells by increased active transport;  c) decreased HGPRT activity;  d) decreased polyglutamate formation;  </t>
  </si>
  <si>
    <t>Q79#10</t>
  </si>
  <si>
    <t>http://www.pharmacology2000.com/Central/NMJ/questions3/questionset3.htm</t>
  </si>
  <si>
    <t>Consequence of normal succinylcholine (Anectine) dosage in a patient with atypical pseudocholinesterase</t>
  </si>
  <si>
    <t xml:space="preserve">a) reduced  duration of neuromuscular blockade (&lt; one-minute);  b) increased duration of neuromuscular-blockade (to 30 minutes);  c) absence of neuromuscular-blockade;  d) increased duration of neuromuscular-blockade (1-3 hours);  </t>
  </si>
  <si>
    <t>Q139#3</t>
  </si>
  <si>
    <t>http://www.pharmacology2000.com/Inflammation/question3/questionset3.htm</t>
  </si>
  <si>
    <t>Previously most popular drug for treating inflammation of acute gouty arthritis -- NSAIDs now more commonly used because of diarrhea associated with earlier medication:</t>
  </si>
  <si>
    <t xml:space="preserve">a) allopurinol (Zyloprim, Purinol);  b) colchicine;  c) probenecid (Benemid);  d) sulfinpyrazone (Anturane);  e) acetaminophen (Tylenol, Panadol);  </t>
  </si>
  <si>
    <t>Q24#7</t>
  </si>
  <si>
    <t>More effective in reversing deep neuromuscular-blockade produced by continuous atracurium (Tracrium), vecuronium (Norcuron), or pancuronium (Pavulon) infusions</t>
  </si>
  <si>
    <t xml:space="preserve">a) edrophonium (Tensilon);  b) neostigmine (Prostigmin);  c) both are equally effective;  </t>
  </si>
  <si>
    <t>Q119#6</t>
  </si>
  <si>
    <t>Most likely to cause additive myelosuppresion in an HIV patient also receiving ganciclovir for CMV retinitis:</t>
  </si>
  <si>
    <t xml:space="preserve">a) didanosine (Videx, ddI);  b) zidovudine (Retrovir, AZT, azidothymidine);  c) zalcitabine (Hivid, ddc);  d) saquinavir (Invirase);  </t>
  </si>
  <si>
    <t>Q24#3</t>
  </si>
  <si>
    <t>When our anticholinesterase agents usually administered to enhance neuromuscular blockade reversal?</t>
  </si>
  <si>
    <t xml:space="preserve">a) before the neuromuscular-blocking drug is given;  b) while the neuromuscular-blocking drug is being infused;  c) during the spontaneous neuromuscular-blockade recovery, following cessation of neuromuscular-blocking administration;  </t>
  </si>
  <si>
    <t>Q59#9</t>
  </si>
  <si>
    <t>http://www.pharmacology2000.com/Central/General_Anesthesia/questions4/questionset4.htm</t>
  </si>
  <si>
    <t>Considering enflurane (Ethrane), halothane (Fluothane), and isoflurane (Forane) -- cardiac output is well maintained --</t>
  </si>
  <si>
    <t xml:space="preserve">a) enflurane (Ethrane);  b) halothane (Fluothane);  c) isoflurane (Forane);  </t>
  </si>
  <si>
    <t>Q39#7</t>
  </si>
  <si>
    <t>Calcium and sodium channel blocker useful in treating chronic, stable angina not responsive to typical antianginal drugs:</t>
  </si>
  <si>
    <t xml:space="preserve">a) diltiazem (Cardiazem);  b) bepridil (Vascor);  c) nifedipine (Procardia, Adalat);  d) lisinopril (Prinvivil, Zestril);  </t>
  </si>
  <si>
    <t>Q105#3</t>
  </si>
  <si>
    <t>This pyrimidine analog is used systemically to treat adenocarcinomas, topically for skin cancer and works through inhibition of DNA synthesis.</t>
  </si>
  <si>
    <t xml:space="preserve">a) cytarabine (ARA-C);  b) vinblastine (Velban);  c) fluorouracil (5-FU);  d) cladribine (Leustatin);  </t>
  </si>
  <si>
    <t>Q35#13</t>
  </si>
  <si>
    <t>http://www.pharmacology2000.com/Cardio/antiarr/questions3/questionset3.htm</t>
  </si>
  <si>
    <t>Rapid upstroke characteristic of phase 0 depolarization in Purkinje and ventricular muscle cells:</t>
  </si>
  <si>
    <t xml:space="preserve">a) due to rapid increase in calcium permeability;  b) due to rapid decrease in potassium conductance;  c) due to rapid increase in sodium conductance;  d) due to significant outward chloride currents;  </t>
  </si>
  <si>
    <t>Q24#2</t>
  </si>
  <si>
    <t>Determination of the recovery rates from neuromuscular-blockade when antagonist-assisted reversal is used:</t>
  </si>
  <si>
    <t xml:space="preserve">a) spontaneous recovery rate from the blocking drug;  b) activity of the pharmacologic antagonist (anticholinesterase drug);  c) both (sum of A plus B);  d) difference (A- B);  </t>
  </si>
  <si>
    <t>Q121#6</t>
  </si>
  <si>
    <t>Inhibition of viral replication by: (1) Competitive inhibition of HIV reverse transcriptase and (2) by chain termination.</t>
  </si>
  <si>
    <t xml:space="preserve">a) interferon;  b) amantidine (Symmetrel);  c) didanosine (Videx, ddI);  d) saquinavir (Invirase);  </t>
  </si>
  <si>
    <t>Q106#2</t>
  </si>
  <si>
    <t>Derivative from the Western Yew and European Yew tree, this anticancer drug acts by enhacing tubulin polymerization.</t>
  </si>
  <si>
    <t xml:space="preserve">a) vincristine (Oncovin) ;  b) paclitaxel (Taxol);  c) irinotecan (Camptosar);  d) etoposide (VP-16,VePe-sid);  </t>
  </si>
  <si>
    <t>Q19#1</t>
  </si>
  <si>
    <t>http://www.pharmacology2000.com/Autonomics/Adrenergics1/questions9/questionset9.htm</t>
  </si>
  <si>
    <t>Simultaneous increases in myocardial contractility, glomerular filtration rate, sodium excretion, urine output, and renal blood flow are associated most likely with:</t>
  </si>
  <si>
    <t xml:space="preserve">a) epinephrine;  b) isoproterenol (Isuprel);  c) phenylephrine (Neo-Synephrine);  d) dopamine (Intropin);  e) norepinephrine (Levophed);  </t>
  </si>
  <si>
    <t>Q96#0</t>
  </si>
  <si>
    <t>http://www.pharmacology2000.com/Gonadal/question1/questionset1.htm</t>
  </si>
  <si>
    <t>Mechanism responsible for onset of ovarian function of the time of puberty:</t>
  </si>
  <si>
    <t xml:space="preserve">a) maturation of neural centers (e.g.,amygdala);  b) maturation of the gonad;  c) responsiveness of the pituitary to hypothalamic gonadotropin-releasing hormones;  </t>
  </si>
  <si>
    <t>Q58#6</t>
  </si>
  <si>
    <t>http://www.pharmacology2000.com/Central/General_Anesthesia/questions3/questionset3.htm</t>
  </si>
  <si>
    <t>Anesthetic solubility in the blood:</t>
  </si>
  <si>
    <t xml:space="preserve">a) The more soluble in age and is in the blood the less must be dissolved to raise its partial pressure (tension);  b)  Inhalational agent solubility is a relatively unimportant factor in determining the speed of induction recovery;  c) Induction times may be prolonged with methoxyflurane because of its high solubility;  </t>
  </si>
  <si>
    <t>Q42#17</t>
  </si>
  <si>
    <t>http://www.pharmacology2000.com/Cardio/coronary/questions5/questionset5.htm</t>
  </si>
  <si>
    <t>Calcium channel blocker approved for use in patients with CNS deficits following rupture of congenital intracranial aneurysm:</t>
  </si>
  <si>
    <t xml:space="preserve">a) amlodipine (Norvasc);  b) verapamil (Isoptin, Calan);  c) nifedipine (Procardia, Adalat);  d) nimodipine (Nimotop);  e) diltiazem (Cardiazem);  </t>
  </si>
  <si>
    <t>Q12#1</t>
  </si>
  <si>
    <t>http://www.pharmacology2000.com/Autonomics/Introduction/questions2/matching1.htm</t>
  </si>
  <si>
    <t>From the point of view of Starling's law which antihypertensive would be most likely to reduce contractility.</t>
  </si>
  <si>
    <t xml:space="preserve">a) methoxamine (Vasoxyl);  b) nitroprusside sodium (Nipride);  c) propranolol (Inderal);  d) metoprolol (Lopressor);  </t>
  </si>
  <si>
    <t>Q107#3</t>
  </si>
  <si>
    <t>Antibiotic anticancer drug that is bioactivated to an alkylating agent. Hypoxic solid tumor stem cells may be most susceptible.</t>
  </si>
  <si>
    <t xml:space="preserve">a) doxorubicin (Adriamycin);  b) mitomycin (Mutamycin);  c) vincristine (Oncovin);  d) plicamycin (Mithramycin);  </t>
  </si>
  <si>
    <t>Q25#6</t>
  </si>
  <si>
    <t>http://www.pharmacology2000.com/Autonomics/Cholinergics/questions7/questionset7.htm</t>
  </si>
  <si>
    <t>More effective in producing bronchodilation in patients with chronic bronchitis or emphysema:</t>
  </si>
  <si>
    <t xml:space="preserve">a) albuterol (Ventolin,Proventil) (beta-adrenergic agonist);  b) ipratropium (Atrovent) (antimuscarinic agent);  c) equally effective;  </t>
  </si>
  <si>
    <t>Q93#12</t>
  </si>
  <si>
    <t>http://www.pharmacology2000.com/Diabetes/question3/questionset3.htm</t>
  </si>
  <si>
    <t>Oral hypoglycemic agent most likely to be prescribed for patients with refractory obesity and who exhibit insulin resistance syndrome: in</t>
  </si>
  <si>
    <t xml:space="preserve">a) acetohexamide;  b) chlorpropamide (Diabinese);  c) glyburide (Micronase, DiaBeta);  d) metformin (Glucophage);  e) Tolbutamide (Orinase);  </t>
  </si>
  <si>
    <t>Q18#9</t>
  </si>
  <si>
    <t>http://www.pharmacology2000.com/Autonomics/Adrenergics1/questions8/questionset8.htm</t>
  </si>
  <si>
    <t>Effect of IV isoproterenol (Isuprel) infusions on blood pressure:</t>
  </si>
  <si>
    <t xml:space="preserve">a) significant vasopressor effect;  b) significant hypotensive effect;  c) slight decrease in mean pressure with a significant decrease in diastolic pressure;  d) significant increase in systolic pressure with minimal effect on diastolic pressure;  </t>
  </si>
  <si>
    <t>Q63#1</t>
  </si>
  <si>
    <t>http://www.pharmacology2000.com/Central/General_Anesthesia/questions8/questionset8.htm</t>
  </si>
  <si>
    <t>Anticonvulsant medication and inhalational anesthetic use:</t>
  </si>
  <si>
    <t xml:space="preserve">a) Anticonvulsant medication should be slowly reduced in dosage and stopped  several days before surgery;  b) Phenobarbital (Luminal) may increase anesthetic agent metabolism;  c) Increased metabolism of  volatile, halogenated anesthetics decrease organ toxicity risk;  d) the following surgery, anticonvulsant medication should be held until the patient is able to take the medication orally;  </t>
  </si>
  <si>
    <t>Q58#3</t>
  </si>
  <si>
    <t>Differences between anesthetics in terms of rate of rise of arterial gas tension are primarily due to:</t>
  </si>
  <si>
    <t xml:space="preserve">a) different rates of anesthetic metabolism;  b) differential excretion rates;  c) anesthetic physical properties, e.g. solubility;  </t>
  </si>
  <si>
    <t>Q26#14</t>
  </si>
  <si>
    <t>Vasoconstriction, aldosterone secretion, and renin release suppression occur upon activation of the renin-angiotensin-aldosterone system. How would captopril (Capoten) affect these responses?</t>
  </si>
  <si>
    <t xml:space="preserve">a) blocks all three;  b) blocks only vasoconstriction;  c) blocks all except vasoconstriction;  d) no effect;  </t>
  </si>
  <si>
    <t>Q48#7</t>
  </si>
  <si>
    <t>http://www.pharmacology2000.com/Cardio/hypo/question1/questionset1.htm</t>
  </si>
  <si>
    <t>Anti-lipid drug that usually causes cutaneous vasodilation after each dose when the drug is started</t>
  </si>
  <si>
    <t xml:space="preserve">a) gemfibrozil (Lopid);  b) niacin (vitamin B3);  c) cholestyramine (Questran, Questran Light);  d) clofibrate (Abitrate, Atromid-S);  e) lovastatin (Mevacor);  </t>
  </si>
  <si>
    <t>Q70#14</t>
  </si>
  <si>
    <t>http://www.pharmacology2000.com/Central/psychotics/question2/questionset2.htm</t>
  </si>
  <si>
    <t>Reasonable pharmacological step(s) to treat tardive dyskinesia:</t>
  </si>
  <si>
    <t xml:space="preserve">a) increase antipsychotic drug dose;  b) add a tricyclic antidepressants to the drug regimen;  c) add benztropine (Cogentin);  d) start high-dose diazepam (30-40 milligrams per day);  e) no pharmacological intervention is helpful after tardive dyskinesia is induced by antipsychotic treatment;  </t>
  </si>
  <si>
    <t>Q30#5</t>
  </si>
  <si>
    <t>http://www.pharmacology2000.com/Cardio/antihyper/questions6/questionset6.htm</t>
  </si>
  <si>
    <t>Antihypertensive drug associated with a lupus-like syndrome: frequency 10%-20%; reversible upon drug discontinuation:</t>
  </si>
  <si>
    <t xml:space="preserve">a) minoxidil (Loniten);  b) nitroprusside sodium (Nipride);  c) hydralazine (Apresoline);  d) captopril (Capoten);  e) diltiazem (Cardiazem);  </t>
  </si>
  <si>
    <t>Q96#2</t>
  </si>
  <si>
    <t>At the beginning of each cycle, some vesicular follicles enlarge in response to:</t>
  </si>
  <si>
    <t xml:space="preserve">a) human menopausal gonadotropin (hMG);  b) follicle-stimulating hormone (FSH);  c) adrenocorticotropic hormone (ACTH);  d) sex hormone-binding globulin (SHBG);  e) dehydroepiandrosterone (DAG a);  </t>
  </si>
  <si>
    <t>Q119#7</t>
  </si>
  <si>
    <t xml:space="preserve">HIV drug treatment most likely to chang serum concentrations of fluoxetine (Prozac). </t>
  </si>
  <si>
    <t xml:space="preserve">a) amantidine (Symmetrel);  b) ritonavir (Norvir);  c) didanosine (Videx, ddI);  d) lamivudine (Epivir, 3TC);  </t>
  </si>
  <si>
    <t>Q104#7</t>
  </si>
  <si>
    <t>http://www.pharmacology2000.com/Anticancer/questions1/antic1.htm</t>
  </si>
  <si>
    <t>Nitrosourea with minimal bone-marrow suppression and effective in treating pancreatic, islet cell carcinoma.</t>
  </si>
  <si>
    <t xml:space="preserve">a) lomustine (CCNU,CeeNU);  b) carmustine (BNCU,BiCNU);  c) streptozocin (Zanosar);  d) procarbazine (Matulane);  </t>
  </si>
  <si>
    <t>Q110#9</t>
  </si>
  <si>
    <t>http://www.pharmacology2000.com/Antibacterial/questions3/amino1.htm</t>
  </si>
  <si>
    <t>Gentamicin (Garamycin) should NOT be used:</t>
  </si>
  <si>
    <t xml:space="preserve">a) to treat sepsis caused by gram-negative bacteria such as Pseudomonas.;  b) in combination with Penicillin G for endocarditis due to viridans streptococci;  c) as a single agent to treat staphylococcal infections.;  d) in combination with cephalosporin in immunocompromised patients.;  </t>
  </si>
  <si>
    <t>Q65#4</t>
  </si>
  <si>
    <t>Influence on tissue infection on pH, compared to normal physiological pH.</t>
  </si>
  <si>
    <t xml:space="preserve">a) Extracellular pH in infected tissue is higher;  b) Extracellular pH in infected tissue is  lower;  c) about the same;  </t>
  </si>
  <si>
    <t>Q133#11</t>
  </si>
  <si>
    <t>http://www.pharmacology2000.com/Immunosupression/question1/questionset1.htm</t>
  </si>
  <si>
    <t>Associated with elevated levels of antigen-antibody complexes, which cause tissue damage; complement activation results in anaphylatoxic and chemotactic activities:</t>
  </si>
  <si>
    <t xml:space="preserve">a) Immediate Hypersensitivity Type III;  b) Immediate Hypersensitivity Type II;  c) Delayed Hypersensitivity;  d) Immediate Hypersensitivity Type I;  </t>
  </si>
  <si>
    <t>Q107#5</t>
  </si>
  <si>
    <t>Anticancer drug: acts on osteoclasts to decrease serum calcium levels (independent of its antitumor action)</t>
  </si>
  <si>
    <t xml:space="preserve">a) dactinomycin  (Cosmegen);  b) doxorubicin (Adriamycin);  c) bleomycin (Blenoxane);  d) plicamycin (Mithramycin);  </t>
  </si>
  <si>
    <t>Q0#15</t>
  </si>
  <si>
    <t>Dramatic decrease in systemic availability of a drug following oral administration is most likely due to:</t>
  </si>
  <si>
    <t xml:space="preserve">a) extreme drug instability at stomach pH;  b) hepatic first-pass effect;  c) drug metabolized by gut flora;  d) tablet does not dissolve;  e) patient non-complance;  </t>
  </si>
  <si>
    <t>Q26#12</t>
  </si>
  <si>
    <t>i.v. route of administration; few side effects; effective in treating hypertensive crisis:</t>
  </si>
  <si>
    <t xml:space="preserve">a) nifedipine (Procardia, Adalat);  b) nitroprusside sodium (Nipride);  c) nicardipine (Cardene);  </t>
  </si>
  <si>
    <t>Q39#4</t>
  </si>
  <si>
    <t>Calcium channel blocker(s) most likely to affect myocardial contractility and AV conduction:</t>
  </si>
  <si>
    <t xml:space="preserve">a) nifedipine (Procardia, Adalat);  b) nicardipine (Cardene);  c) diltiazem (Cardiazem);  </t>
  </si>
  <si>
    <t>Q45#10</t>
  </si>
  <si>
    <t>Effect of exercise on preload and ventricular filling:</t>
  </si>
  <si>
    <t xml:space="preserve">a) decreased due to reduced venous return (peripheral pooling);  b) increased with due to enhanced venous return and ventricular filling;  c) no effect in the normal heart;  </t>
  </si>
  <si>
    <t>Q37#17</t>
  </si>
  <si>
    <t>NOT a characteristics of procainamide (Procan SR, Pronestyl-SR)-mediated lupus erythematosus-like syndrome:</t>
  </si>
  <si>
    <t xml:space="preserve">a) serositis, arthralgia, arthritis;  b) pluritis, pericarditis, parenchymal pulmonary disease;  c) vasculitis;  d) positive antinuclear antibody test;  e) more frequent occurrence in slow acetylators;  </t>
  </si>
  <si>
    <t>Q34#11</t>
  </si>
  <si>
    <t>cardiac effects resemble those of quinidine gluconate (Quinaglute, Quinalan):</t>
  </si>
  <si>
    <t xml:space="preserve">a) digoxin (Lanoxin, Lanoxicaps);  b) procainamide (Procan SR, Pronestyl-SR);  c) lidocaine (Xylocaine);  d) adenosine (Adenocard);  </t>
  </si>
  <si>
    <t>Q86#13</t>
  </si>
  <si>
    <t>http://www.pharmacology2000.com/Renal/questions4/questionset4.htm</t>
  </si>
  <si>
    <t>Most effective diuretic in treatment of acute congestive heart failure -- in terms of magnitude of induced diuresis following IV administration:</t>
  </si>
  <si>
    <t xml:space="preserve">a) mannitol;  b) triamterene (Dyrenium);  c) bumetanide (Bumex);  d) acetazolamide (Diamox);  </t>
  </si>
  <si>
    <t>Q108#23</t>
  </si>
  <si>
    <t>http://www.pharmacology2000.com/Anticancer/questions7/questionset7.htm</t>
  </si>
  <si>
    <t>Most likely to be effective in insulin-secreting islet cell pancreatic carcinoma and sometimes in non-Hodgkin's lymphoma:</t>
  </si>
  <si>
    <t xml:space="preserve">a) busulfan (Myleran);  b) mechlorethamine (Mustargen);  c) cyclophosphamide (Cytoxan);  d) streptozocin (Zanosar);  e) thiopeta (Thioplex);  </t>
  </si>
  <si>
    <t>Q108#24</t>
  </si>
  <si>
    <t>In combination with bleomycin (Blenoxane) and vinblastine (Velban)-curative for nonseminomatous testicular cancer:</t>
  </si>
  <si>
    <t xml:space="preserve">a) dacarbazine (DTIC);  b) procarbazine (Matulane);  c) cisplatin (Platinol);  d) altretamine (Hexalen);  </t>
  </si>
  <si>
    <t>Q65#12</t>
  </si>
  <si>
    <t>Inclusion of a vasoconstrictor in the local anesthetic solution is least likely to prolong the action of:</t>
  </si>
  <si>
    <t xml:space="preserve">a) procaine (Novocain);  b) mepivacaine (Carbocaine);  c) lidocaine (Xylocaine);  d) bupivacaine (Marcaine);  </t>
  </si>
  <si>
    <t>Q31#0</t>
  </si>
  <si>
    <t>http://www.pharmacology2000.com/Cardio/antihyper/questions7/questionset7.htm</t>
  </si>
  <si>
    <t>Promotes hyperosmolar diuresis; acts in the distal tubule to decrease sodium absorption; promotes calcium reabsorption</t>
  </si>
  <si>
    <t xml:space="preserve">a) mannitol (Osmitrol);  b) furosemide (Lasix);  c) chlorothiazide (Diuril);  d) triamterene (Dyrenium);  e) acetazolamide (Diamox);  </t>
  </si>
  <si>
    <t>Q47#14</t>
  </si>
  <si>
    <t>http://www.pharmacology2000.com/Cardio/CHF/questions6/questionset6.htm</t>
  </si>
  <si>
    <t>Concerning the use of ACE inhibitors in heart disease:</t>
  </si>
  <si>
    <t xml:space="preserve">a) benefits due to reduction in circulating angiotensin II levels;  b) contraindicated in diabetic patients;  c) contraindicated in hypertensive patients with hypertrophic left ventricles;  d) reduces efficacy of diuretic treatment requiring higher diuretic dosages;  </t>
  </si>
  <si>
    <t>Q83#7</t>
  </si>
  <si>
    <t>Diuretic that may be used to treat epilepsy, acute mountain sickness and open-angle glaucoma</t>
  </si>
  <si>
    <t xml:space="preserve">a) chlorothiazide (Diuril);  b) acetazolamide (Diamox);  c) metolazone (Zaroxolyn, Mykrox);  d) bumetanide (Bumex);  </t>
  </si>
  <si>
    <t>Q80#7</t>
  </si>
  <si>
    <t>http://www.pharmacology2000.com/Central/NMJ/questions4/questionset4.htm</t>
  </si>
  <si>
    <t>Least likely to influence magnitude or duration of neuromuscular-blockade (caused by nondepolarizing agents):</t>
  </si>
  <si>
    <t xml:space="preserve">a) halothane (Fluothane);  b) isoflurane (Forane);  c) nitrous oxide-opioid combinations;  d) desflurane (Suprane);  e) sevoflurane (Sevorane, Ultane);  </t>
  </si>
  <si>
    <t>Q63#13</t>
  </si>
  <si>
    <t>Anesthetic or anesthetic combination least likely to change cerebral blood flow or cause direct cerebral vasodilation:</t>
  </si>
  <si>
    <t xml:space="preserve">a) ketamine (Ketalar);  b) propofol (Diprivan);  c) nitrous oxide + intravenous anesthetic;  d) nitrous oxide  + volatile anesthetics;  e) nitrous oxide alone;  </t>
  </si>
  <si>
    <t>Q135#4</t>
  </si>
  <si>
    <t>http://www.pharmacology2000.com/Immunosupression/question3/questionset3.htm</t>
  </si>
  <si>
    <t>About two-thirds of children with early diabetic symptoms can discontinue or reduce insulin treatment within about six weeks after starting treatment with this drug:</t>
  </si>
  <si>
    <t xml:space="preserve">a) tacrolimus;  b) interferon;  c) cyclosporine (Sandimmune, Neoral);  d) prednisone (Deltasone) and;  e) thalidomide;  </t>
  </si>
  <si>
    <t>Q96#3</t>
  </si>
  <si>
    <t>Granulosa cells in the one of several vesicular follicles that begins to develop more rapidly than the others do so under the influence of:</t>
  </si>
  <si>
    <t xml:space="preserve">a) sex hormone-binding globulin;  b) luteinizing hormone;  c) follicle-stimulating hormone;  d) corticosteroid-binding globulin (transcortin);  e) aspartate aminotransferase;  </t>
  </si>
  <si>
    <t>Q67#11</t>
  </si>
  <si>
    <t>http://www.pharmacology2000.com/Central/Local_Anes/questions3/questionset3.htm</t>
  </si>
  <si>
    <t>Factors influencing local anesthetic CNS toxicity:</t>
  </si>
  <si>
    <t xml:space="preserve">a) rate of injection -- injection rate more important than total amount of drug injected;  b) direct relationship between PaCO2 and local anesthetic seizure thresholds;  c) hypokalemia: increased local anesthetic toxicity;  d) Reduced lidocaine (Xylocaine) toxicity in patients treated perioperatively with mexiletine (Mexitil);  </t>
  </si>
  <si>
    <t>Q65#15</t>
  </si>
  <si>
    <t>Effect of clonidine (Catapres) addition to local anesthetic solutions:</t>
  </si>
  <si>
    <t xml:space="preserve">a) enhanced local anesthetic effectiveness;  b) reduced local anesthetic effectiveness;  c) no clonidine (Catapres) influence on local anesthetic efficacy;  </t>
  </si>
  <si>
    <t>Q37#14</t>
  </si>
  <si>
    <t>Antiarrhythmic drug: long-term use associated with a lupus-related side effect:</t>
  </si>
  <si>
    <t xml:space="preserve">a) quinidine gluconate (Quinaglute, Quinalan);  b) hydralazine (Apresoline);  c) procainamide (Procan SR, Pronestyl-SR);  d) verapamil (Isoptin, Calan);  </t>
  </si>
  <si>
    <t>Q139#4</t>
  </si>
  <si>
    <t>effective in management of mild to moderate pain, when anti-inflammatory action is not necessary</t>
  </si>
  <si>
    <t xml:space="preserve">a) penicillamine (Cuprimine);  b) sulfasalazine (Azulfidine);  c) acetaminophen (Tylenol, Panadol);  d) etodolac (Lodine);  e) piroxicam (Feldene);  </t>
  </si>
  <si>
    <t>Q119#1</t>
  </si>
  <si>
    <t>First available reverse transcriptase drug for treatment of HIV-1; a deoxythymidine analogue</t>
  </si>
  <si>
    <t xml:space="preserve">a) foscarnet (Foscavir);  b) zidovudine (Retrovir, AZT, azidothymidine);  c) amantidine (Symmetrel);  d) indinavir (Crixivan);  </t>
  </si>
  <si>
    <t>Q49#0</t>
  </si>
  <si>
    <t>Constipation and a bloating sensation -- most common complaints of this antilipidemic drug:</t>
  </si>
  <si>
    <t xml:space="preserve">a) pravastatin (Pravachol);  b) niacin (vitamin B3);  c) gemfibrozil (Lopid);  d) cholestyramine (Questran, Questran Light);  </t>
  </si>
  <si>
    <t>Q24#5</t>
  </si>
  <si>
    <t>Rationale for using muscarinic antagonists in pharmacologic (anticholinesterase-mediated) reversal of neuromuscular-blockade:</t>
  </si>
  <si>
    <t xml:space="preserve">a) increases acetylcholine concentration that neuromuscular junctions;  b) inhibits acetylcholinesterase;  c) minimizes muscarinic receptor-mediated effects of anticholinesterase drugs;  </t>
  </si>
  <si>
    <t>Q127#9</t>
  </si>
  <si>
    <t>http://www.pharmacology2000.com/Antiparasitic/questions4/questionset4.htm</t>
  </si>
  <si>
    <t>Concerning sulfonamides &amp; sulfones and antimalarial activity: the</t>
  </si>
  <si>
    <t xml:space="preserve">a) Blood schizonticidal activity against P falciparum (some species);  b) Significant effects against blood schizonts of P vivax;  c) Active against immunocytes or liver stages of P falciparumor P vivax;  d) rapid onset of action;  e) minimal side effects;  </t>
  </si>
  <si>
    <t>Q126#0</t>
  </si>
  <si>
    <t>http://www.pharmacology2000.com/Antiparasitic/questions2/questionset2.htm</t>
  </si>
  <si>
    <t>Microhemorrhages in the brain and other organs associated with Falciparum parasites mainly due to:</t>
  </si>
  <si>
    <t xml:space="preserve">a) increased platelet count;  b) reduced blood flow;  c) stickiness of falciparum parasites to the vascular epithelium;  d) falciparum parasite-induced thrombocytopenic purpura;  e) falciparum parasite induced polycythemia vera;  </t>
  </si>
  <si>
    <t>Q121#2</t>
  </si>
  <si>
    <t>First-pass metabolism of this drug results in the active form, penciclovir (Denavir):</t>
  </si>
  <si>
    <t xml:space="preserve">a) acyclovir (Zovirax);  b) famciclovir (Famvir);  c) valacyclovir (Valtrex);  d) cidofovir (Vistide);  </t>
  </si>
  <si>
    <t>Q107#1</t>
  </si>
  <si>
    <t>Major clinical use of this antracycline anticancer, antibiotic is in treatment of acute leukemia.</t>
  </si>
  <si>
    <t xml:space="preserve">a) dactinomycin  (Cosmegen);  b) bleomycin (Blenoxane);  c) daunorubicin (DaunoXome);  d) doxorubicin (Adriamycin);  </t>
  </si>
  <si>
    <t>Q80#9</t>
  </si>
  <si>
    <t>Most likely to require greater reduction in blocker dosage as a result of volatile anesthetic use:</t>
  </si>
  <si>
    <t xml:space="preserve">a) atracurium (Tracrium);  b) roncuronium (Zemuron);  c) doxacurium (Nuromax);  d) cisatracurium (Nimbex);  e) vecuronium (Norcuron);  </t>
  </si>
  <si>
    <t>Q8#25</t>
  </si>
  <si>
    <t>Unique among the various opioids use in IV anesthesia because of its susceptibility to ester hydrolysis:</t>
  </si>
  <si>
    <t xml:space="preserve">a) alfentanil (Alfenta);  b) remifentanil (Ultiva);  c) fentanyl (Sublimaze);  d) sufentanil (Sufenta);  </t>
  </si>
  <si>
    <t>Q44#6</t>
  </si>
  <si>
    <t>http://www.pharmacology2000.com/Cardio/CHF/questions3/questionset3.htm</t>
  </si>
  <si>
    <t>Dopamine (Intropin) -mediated renal vasodilation is caused by which receptor(s) system(s):</t>
  </si>
  <si>
    <t xml:space="preserve">a) beta2 adrenergic receptors;  b) beta1 adrenergic receptors;  c) dopamine D1 and D2 postsynaptic receptors;  d) muscarinic receptors;  e) leukotriene receptors;  </t>
  </si>
  <si>
    <t>Q110#10</t>
  </si>
  <si>
    <t>Semisynthetic derivative of kanamycin: less toxin than kanamycin; may be effective against organisms resistant to gentamicin and tobramycin.</t>
  </si>
  <si>
    <t xml:space="preserve">a) streptomycin;  b) amikacin (Amikin);  c) neomycin;  d) doxycycline (Vibramycin, Doryx);  </t>
  </si>
  <si>
    <t>Q1#3</t>
  </si>
  <si>
    <t>http://www.pharmacology2000.com/General/Introduction/questions3/questionset3.htm</t>
  </si>
  <si>
    <t>Examples of enantiomeric differences important in anesthesia:</t>
  </si>
  <si>
    <t xml:space="preserve">a) cardiotoxicity is probably associated with both enantiomers of bupivacaine;  b) Ropivacaine is less cardiotoxic compared to bupivacaine because it is metabolized faster;  c) cisatracurium is an atracurium isomer that doesn\;  d) both l- and d- morphine occur in nature;  </t>
  </si>
  <si>
    <t>Q87#4</t>
  </si>
  <si>
    <t>http://www.pharmacology2000.com/Gastrointestinal/questions2/GI1.htm</t>
  </si>
  <si>
    <t>Antiulcer medication that has an antiadrogenic effect--may cause gynecomastia (breast enlargement) in some patients:</t>
  </si>
  <si>
    <t xml:space="preserve">a) ranitidine (Zantac);  b) the cimetidine (Tagamet);  c) atropine;  d) omeprazole (Prilosec);  </t>
  </si>
  <si>
    <t>Q102#6</t>
  </si>
  <si>
    <t>http://www.pharmacology2000.com/Hypothalamic/question2/questionset2.htm</t>
  </si>
  <si>
    <t>Mechanism of thyrotropin action -- results in ultimately increased thyroid hormone production:</t>
  </si>
  <si>
    <t xml:space="preserve">a) activation of thyroid cell  IP3 system;  b) activation of guanylyl cyclase system;  c) activation of adenylyl cyclase system;  d) blockade of beta adrenergic receptors;  e) through alpha adrenergic receptor antagonism;  </t>
  </si>
  <si>
    <t>Q37#18</t>
  </si>
  <si>
    <t>Not a first-line antiarrhythmic age and because of its negative inotropic effects:</t>
  </si>
  <si>
    <t xml:space="preserve">a) procainamide (Procan SR, Pronestyl-SR);  b) disopyramide (Norpace);  c) quinidine gluconate (Quinaglute, Quinalan);  d) lidocaine (Xylocaine);  e) esmolol (Brevibloc);  </t>
  </si>
  <si>
    <t>Q80#11</t>
  </si>
  <si>
    <t>Antibiotic most likely to have an effect on neuromuscular-blockade due to nondepolarizing agents:</t>
  </si>
  <si>
    <t xml:space="preserve">a) chloramphenicol (Chloromycetin);  b) clarithromycin (Biaxin);  c) azithromycin (Zythromax);  d) tobramycin (Nebcin);  e) penicillin V (Pen-Vee K, Veetids);  </t>
  </si>
  <si>
    <t>Q18#2</t>
  </si>
  <si>
    <t>Vascular effects of norepinephrine (Levophed):</t>
  </si>
  <si>
    <t xml:space="preserve">a) significantly decreases  glomerularl filtration rates;  b) effective in treating variant (Prinzmetal\;  c) norepinephrine pressor effects blocked by prazosin (Minipress);  d) increased blood flow to liver, kidney, and skeletal muscle;  </t>
  </si>
  <si>
    <t>Q93#11</t>
  </si>
  <si>
    <t>Second-generation sulfonylurea approved for once-daily use as monotherapy in management of Type II diabetes:</t>
  </si>
  <si>
    <t xml:space="preserve">a) chlorpropamide (Diabinese);  b) glyburide (Micronase, DiaBeta);  c) glipizide (Glucotrol);  d) glimepiride (Amaryl);  e) metformin (Glucophage);  </t>
  </si>
  <si>
    <t>Q139#5</t>
  </si>
  <si>
    <t>Probably the initial step in acute gouty arthritis attack:</t>
  </si>
  <si>
    <t xml:space="preserve">a) polymorphonuclear leukocytes migration into the joint;  b) increased numbers of mononuclear phagocytes (macrophages);  c) urate crystals phagocytosis by synoviocytes;  d) prostaglandin, lysosomal &amp;, interleukin 1 release;  </t>
  </si>
  <si>
    <t>Q106#1</t>
  </si>
  <si>
    <t>Administration of this plant alkaloid anticancer agent is associated with significant incidence of neurotoxicity.</t>
  </si>
  <si>
    <t xml:space="preserve">a) topotecan (Hycamtin);  b) vincristine (Oncovin);  c) vinblastine (Velban);  d) prednisone (Deltasone);  </t>
  </si>
  <si>
    <t>Q69#9</t>
  </si>
  <si>
    <t>Accepted first alternative for treating patients with bipolar disorder not adequately responsive to lithium.</t>
  </si>
  <si>
    <t xml:space="preserve">a) chlorpromazine (Thorazine);  b) carbamazepine (Tegretol);  c) phenelzine (Nardil);  d) amantidine (Symmetrel);  </t>
  </si>
  <si>
    <t>Q14#16</t>
  </si>
  <si>
    <t>http://www.pharmacology2000.com/Autonomics/Adrenergics1/question5/auto1.htm</t>
  </si>
  <si>
    <t>Pressor effects of epinephrine are blocked by this drug (epinephrine reversal")"</t>
  </si>
  <si>
    <t xml:space="preserve">a) propranolol (Inderal);  b) phentolamine (Regitine);  c) phenylephrine (Neo-Synephrine);  d) metoprolol (Lopressor);  </t>
  </si>
  <si>
    <t>Q13#6</t>
  </si>
  <si>
    <t>http://www.pharmacology2000.com/Autonomics/Introduction/questions4/intro3.htm</t>
  </si>
  <si>
    <t>Positive inotropic drug that at low doses specifically promotes an increase in renal blood flow:</t>
  </si>
  <si>
    <t xml:space="preserve">a) dobutamine (Dobutrex);  b) dopamine (Intropin);  c) terbutaline (Brethine);  d) lodoxamine (Alomide);  </t>
  </si>
  <si>
    <t>Q60#6</t>
  </si>
  <si>
    <t>http://www.pharmacology2000.com/Central/General_Anesthesia/questions5/questionset5.htm</t>
  </si>
  <si>
    <t>Benzodiazepines: Diazepam (Valium) pharmacology --</t>
  </si>
  <si>
    <t xml:space="preserve">a) advantage: combination with opioids do not result in significant cardiovascular depression;  b) Central nervous system depression can be reversed with naltrexone (ReVia);  c) Effective analgesic;  d) Associated with anterograde amnesia;  </t>
  </si>
  <si>
    <t>Q48#0</t>
  </si>
  <si>
    <t>An attack of acute pancreatitis is likely to be the first presenting symptom of this lipoprotein disorder:</t>
  </si>
  <si>
    <t xml:space="preserve">a) familial combined hyperlipoproteinemia;  b) familial ligand-defective ApoB;  c) familial lipoprotein lipase or cofactor deficiency;  d) familial dysbetalipoproteinemia;  </t>
  </si>
  <si>
    <t>Q68#16</t>
  </si>
  <si>
    <t>Appropriate local anesthetic for patients allergic to bupivacaine (Marcaine) and procaine (Novocain):</t>
  </si>
  <si>
    <t xml:space="preserve">a) lidocaine (Xylocaine);  b) prilocaine (Citanest);  c) dyclonine (Dyclone);  d) cocaine;  e) bupivacaine (Marcaine);  </t>
  </si>
  <si>
    <t>Q44#9</t>
  </si>
  <si>
    <t>Agent of choice among the phosphodiesterase inhibitors for short term parenteral support in severe heart failure patients:</t>
  </si>
  <si>
    <t xml:space="preserve">a) amrinone (Inocor);  b) amiodarone (Cordarone);  c) milrinone (Primacor);  d) losartin (Cozaar);  e) theophylline;  </t>
  </si>
  <si>
    <t>Q55#13</t>
  </si>
  <si>
    <t>Opioid + Route of Administration most likely associated with truncal rigidity:</t>
  </si>
  <si>
    <t xml:space="preserve">a) oral pentazocine (Talwain);  b) oral propoxyphene (Darvon);  c) intravenous, rapidly infused, alfentanil;  d) intravenous naloxone (Narcan);  e) intravenous  naltrexone (ReVia);  </t>
  </si>
  <si>
    <t>Q87#6</t>
  </si>
  <si>
    <t>Anti-gastric ulcer drug that binds to mucosal protein substrate and then forms a gel that coats the ulcer.</t>
  </si>
  <si>
    <t xml:space="preserve">a) bismuth compounds;  b) misoprostol (Cytotec);  c) sucralfate (Carafate);  d) viscous lidocaine;  </t>
  </si>
  <si>
    <t>Q24#4</t>
  </si>
  <si>
    <t>Pharmacologic antagonism (anticholinesterase drugs) would likely be more effective for which type of neuromuscular blocking drug?</t>
  </si>
  <si>
    <t xml:space="preserve">a) short-or intermediate-acting neuromuscular-blocking drugs;  b) long-acting nondepolarizing neuromuscular-blockade;  c) equally effective;  </t>
  </si>
  <si>
    <t>Q11#4</t>
  </si>
  <si>
    <t>http://www.pharmacology2000.com/Autonomics/Introduction/questions3/intro1.htm</t>
  </si>
  <si>
    <t>Activation of the sympathetic nervous system will caus which change in the skeletal muscle versus cutaneous vascular beds.</t>
  </si>
  <si>
    <t xml:space="preserve">a) vasoconstriction, vasoconstriction;  b) vasodilatation, vasodilatation;  c) vasodilatation, vasoconstriction;  d) vasoconstriction, vasodilation;  </t>
  </si>
  <si>
    <t>Q67#7</t>
  </si>
  <si>
    <t>Most common cause of toxic plasma local anesthetic concentrations</t>
  </si>
  <si>
    <t xml:space="preserve">a) dosage too high;  b) accidental direct intravascular injection during peripheral nerve block or epidural anesthesia;  c) excessive absorption from injection site;  </t>
  </si>
  <si>
    <t>Q85#5</t>
  </si>
  <si>
    <t>http://www.pharmacology2000.com/Renal/questions3/renal3.htm</t>
  </si>
  <si>
    <t>Most efficacious diuretic in management of acute pulmonary edema secondary to congestive heart failure.</t>
  </si>
  <si>
    <t xml:space="preserve">a) chlorothiazide (Diuril);  b) mannitol (Osmitrol);  c) bumetanide (Bumex);  d) carbonic anhydrase inhibitor;  e) spironolactone (Aldactone);  </t>
  </si>
  <si>
    <t>Q59#10</t>
  </si>
  <si>
    <t>Isoflurane (Forane):</t>
  </si>
  <si>
    <t xml:space="preserve">a) minimal muscle relaxation;  b) promotes uterine muscle contraction, desirable if uterine contraction is required  to limit blood loss;  c) stimulates airway reflexes -- increasing secretions, coughing, and laryngospasm;  d) convulsive activity is associated with isoflurane (Forane), similar to enflurane (Ethrane);  </t>
  </si>
  <si>
    <t>Q12#9</t>
  </si>
  <si>
    <t>Primary mechaism for termination of norepinephrine and epinephrine action:</t>
  </si>
  <si>
    <t xml:space="preserve">a) metabolic transformation catalyzed by MAO;  b) metabolic transformation catalyzed by COMT;  c) diffusion away from the synaptic cleft and uptake at extraneuronal sites;  d) reuptake into nerve terminals;  </t>
  </si>
  <si>
    <t>Q32#7</t>
  </si>
  <si>
    <t>Patients receiving antihypertensive medications prior to undergoing anesthesia:</t>
  </si>
  <si>
    <t xml:space="preserve">a) reduced likelihood of orthostatic hypotension;  b) increased hypotensive response to acute blood loss;  c) supersensitivity (significantly increase sensitivity) to actions of indirect-acting sympathomimetic drugs;  d) hyperactivity would be expected;  </t>
  </si>
  <si>
    <t>Q29#5</t>
  </si>
  <si>
    <t>Hydralazine (Apresoline)--vascular effects:</t>
  </si>
  <si>
    <t xml:space="preserve">a) more arteriolar dilation compared to venular dilation;  b) more venular dilation compared to arteriolar dilation;  c) arteriolar and venular dilation similar with hydralazine (Apresoline);  </t>
  </si>
  <si>
    <t>Q26#7</t>
  </si>
  <si>
    <t>Side effects of this antihypertensive agent includes tachycardia, angina, reversible lupus-like syndrome</t>
  </si>
  <si>
    <t xml:space="preserve">a) propranolol (Inderal);  b) mecamylamine (Inversine);  c) hydralazine (Apresoline);  d) diazoxide (Hyperstat);  </t>
  </si>
  <si>
    <t>Q29#4</t>
  </si>
  <si>
    <t>Agent which would attenuate reflex-mediated cardiac stimulation following minoxidil (Loniten) administration:</t>
  </si>
  <si>
    <t xml:space="preserve">a) hydralazine (Apresoline);  b) isoproterenol (Isuprel);  c) metoprolol (Lopressor);  d) pindolol (Visken);  e) nitroprusside sodium (Nipride);  </t>
  </si>
  <si>
    <t>Q108#8</t>
  </si>
  <si>
    <t>Chemotherapeutic (anticancer) dosing principles:</t>
  </si>
  <si>
    <t xml:space="preserve">a) drug should be administered at law or the maximum doses but with increased frequency;  b) drug should be administered infrequently to minimize side effects;  c) drugs more beneficial if major toxicities are nonoverlapping;  d) drugs rarely effective in combination;  </t>
  </si>
  <si>
    <t>Q87#3</t>
  </si>
  <si>
    <t>Mechanism by which cimetidine decrease gastric acid secretion:</t>
  </si>
  <si>
    <t xml:space="preserve">a) interferes with the gastric acid pump;  b) blocks cAMP action by preventing protein phosphorylation;  c) competes with histamine for H-2 receptor sites;  d) competes with gastrin for H-2 receptor sites;  </t>
  </si>
  <si>
    <t>Q16#4</t>
  </si>
  <si>
    <t>Renal effects relatively low epinephrine dose.</t>
  </si>
  <si>
    <t xml:space="preserve">a) limited effect;  b) beta1 adrenergic receptor  activation decreases renin release;  c) significant reduction in renal blood flow;  d) significant increase in renal blood flow, mechanism similar to that exhibited by low-dose dopamine;  </t>
  </si>
  <si>
    <t>Q81#7</t>
  </si>
  <si>
    <t>Corticosteroids and the treatment of asthma:</t>
  </si>
  <si>
    <t xml:space="preserve">a) Corticosteroids relax smooth muscle;  b) Corticosteroids inhibit the inflammatory response.;  c) Corticosteroids reduce patient responsiveness to beta agonists;  d) In acute asthma, corticosteroids increase airway obstruction, therefore corticosteroids should only be used for chronic treatment.;  </t>
  </si>
  <si>
    <t>Q80#0</t>
  </si>
  <si>
    <t>Extent of nicotinic receptor blockade required for neuromuscular transmission failure due to nondepolarizing neuromuscular blockers:</t>
  </si>
  <si>
    <t xml:space="preserve">a) &lt; 5%;  b) about 20%;  c) about 50%;  d) &gt; 80%-90%;  </t>
  </si>
  <si>
    <t>Q35#6</t>
  </si>
  <si>
    <t>Principal ions involved in determining the cardiac transmembrane potential:</t>
  </si>
  <si>
    <t xml:space="preserve">a) chloride, sodium, potassium;  b) potassium, calcium, chloride;  c) sodium, calcium, large organic anions;  d) sodium, calcium, potassium;  e) sodium, potassium, large organic anions;  </t>
  </si>
  <si>
    <t>Q87#11</t>
  </si>
  <si>
    <t>Most effective in treating Zollinger-Ellison syndrome (caused by gastrin secreting tumors)</t>
  </si>
  <si>
    <t xml:space="preserve">a) sucralfate (Carafate);  b) omeprazole (Prilosec);  c) famotidine (Pepcid);  d) misoprostol (Cytotec);  </t>
  </si>
  <si>
    <t>Q83#6</t>
  </si>
  <si>
    <t>Diuretic acting primarily on the thick ascending limb of the loop of Henle:</t>
  </si>
  <si>
    <t xml:space="preserve">a) chlorothiazide (Diuril);  b) bumetanide (Bumex);  c) mannitol (Osmitrol);  d) triamterene (Dyrenium);  </t>
  </si>
  <si>
    <t>Q69#2</t>
  </si>
  <si>
    <t>Antipsychotic most appropriate in elderly patients with prostatic hypertrophy and chronic constipation.</t>
  </si>
  <si>
    <t xml:space="preserve">a) clozapine (Clozaril);  b) thioridazine (Mellaril);  c) haloperidol (Haldol);  d) chlorpromazine (Thorazine);  </t>
  </si>
  <si>
    <t>Q31#2</t>
  </si>
  <si>
    <t>Example(s) of high-ceiling" diuretic(s):"</t>
  </si>
  <si>
    <t xml:space="preserve">a) triamterene (Dyrenium);  b) spironolactone (Aldactone);  c) bumetanide (Bumex);  d) amiloride (Midamor);  e) chlorothiazide (Diuril);  </t>
  </si>
  <si>
    <t>Q26#16</t>
  </si>
  <si>
    <t>Antihypertensive: action based on inhibition of norepinephrine release from adrenergic nerve endings:</t>
  </si>
  <si>
    <t xml:space="preserve">a) propranolol (Inderal);  b) guanadrel (Hylorel);  c) mecamylamine (Inversine);  d) phentolamine (Regitine);  </t>
  </si>
  <si>
    <t>Q104#8</t>
  </si>
  <si>
    <t>Used in combination with vinblastine and bleomycin: a major advance in treating nonseminomatous testicular cancer:</t>
  </si>
  <si>
    <t xml:space="preserve">a) altretamine (Hexalen);  b) cisplatin (Platinol);  c) procarbazine (Matulane);  d) methotrexate;  </t>
  </si>
  <si>
    <t>Q83#2</t>
  </si>
  <si>
    <t>DECREASING diuretic efficiency</t>
  </si>
  <si>
    <t xml:space="preserve">a) bumetanide (Bumex) &gt; acetazolamide (Diamox) &gt; hydrochlorothiazide (HCTZ, Esidrix, HydroDIURIL);  b) hydrochlorothiazide (HCTZ, Esidrix, HydroDIURIL) &gt;  furosemide (Lasix) &gt; acetazolamide (Diamox);  c)  acetazolamide (Diamox) &gt; chlorthalidone (Hygroton) &gt; ethacrynic acid (Edecrin);  d)  furosemide (Lasix) &gt;hydrochlorothiazide (HCTZ, Esidrix, HydroDIURIL) &gt; acetazolamide (Diamox);  </t>
  </si>
  <si>
    <t>Q59#3</t>
  </si>
  <si>
    <t>Anesthetic potency --</t>
  </si>
  <si>
    <t xml:space="preserve">a) At equilibrium the partial pressure of the anesthetic gas in the lung is usually significantly higher than the partial pressure of the gas in the brain.;  b) Concerning anesthetic gases -- there is a rapid equilibrium between blood and brain partial pressures;  c) MAC values are highly dependent on the nature of the painful stimulus;  d) MAC values are relatively sensitive to patient gender, height, weight, and anesthesia duration;  </t>
  </si>
  <si>
    <t>Q61#18</t>
  </si>
  <si>
    <t>http://www.pharmacology2000.com/Central/General_Anesthesia/questions6/questionset6.htm</t>
  </si>
  <si>
    <t>Least likely to cause hypotension or sedation while providing antiemetic effect:</t>
  </si>
  <si>
    <t xml:space="preserve">a) hydroxyzine (Atarax,Vistaril);  b) chlorpromazine (Thorazine);  c) ondansetron (Zofran);  </t>
  </si>
  <si>
    <t>Q19#0</t>
  </si>
  <si>
    <t>Cardiovascular characteristics of patients who might benefit from IV dopamine (Intropin) administration:</t>
  </si>
  <si>
    <t xml:space="preserve">a) low systemic blood pressure;  b) decreased atrial filling pressures;  c) high urinary output;  </t>
  </si>
  <si>
    <t>Q135#13</t>
  </si>
  <si>
    <t>Type 1 immediate hypersensitivity:</t>
  </si>
  <si>
    <t xml:space="preserve">a) due to elevated levels of antigen-antibody complexes;  b) stems from cross-linking of membrane-bound IgE on blood basophils or tissue mast cells by antigen;  c) follows from formation of antigen- antibody complexes between foreign antigen and IgM or IgG immunoglobulins;  d) tissue damage due to influx of antigen-nonspecific inflammatory cells (macrophages and neutrophils);  </t>
  </si>
  <si>
    <t>Q19#4</t>
  </si>
  <si>
    <t>Properties of dobutamine (Dobutrex):</t>
  </si>
  <si>
    <t xml:space="preserve">a) positive inotropic agent, causes significant increase in heart rate;  b) promotes catecholamine release;  c) mainly acts through dopamine receptors;  d) positive inotropic effect is mediated through beta-adrenergic receptor activation;  e) appropriate for long-term management of myocardial pump-failure following surgery;  </t>
  </si>
  <si>
    <t>Q30#4</t>
  </si>
  <si>
    <t>Antihypertensive drug associated with hypertrichosis (particularly around phase, arms)</t>
  </si>
  <si>
    <t xml:space="preserve">a) nitroprusside sodium (Nipride);  b) hydralazine (Apresoline);  c) minoxidil (Loniten);  d) methyldopa (Aldomet);  e) guanfacine (Tenex);  </t>
  </si>
  <si>
    <t>Q120#6</t>
  </si>
  <si>
    <t>http://www.pharmacology2000.com/Antiviral/questions5/virq5.htm</t>
  </si>
  <si>
    <t>Acute treatment of cryptococcal infections in HIV patients</t>
  </si>
  <si>
    <t xml:space="preserve">a) clindamycin (Cleocin);  b) trimethoprim-sulfamethoxazole (Bactrim);  c) amphotericin B (Fungizone, Amphotec) + flucytosine (Ancobon);  d) oral itraconazole (Sporanox);  </t>
  </si>
  <si>
    <t>Q45#0</t>
  </si>
  <si>
    <t>Most important acute factor in changing the position of the force-velocity in ventricular function curves:</t>
  </si>
  <si>
    <t xml:space="preserve">a) reduction in parasympathetic  tone;  b) circulating catecholamine levels;  c) adrenergic nerve activity;  </t>
  </si>
  <si>
    <t>Q61#3</t>
  </si>
  <si>
    <t>A primary goal in preanesthetic medication --</t>
  </si>
  <si>
    <t xml:space="preserve">a) reduction in the requirement for inhalational agents;  b) reduction in the acidity and volume of gastric contents;  c) relief of preoperative pain;  d) reduction inside effects associated with some inhalational agents;  </t>
  </si>
  <si>
    <t>Q81#6</t>
  </si>
  <si>
    <t>Correct drug:property combination</t>
  </si>
  <si>
    <t xml:space="preserve">a) theophylline: hepatic oxidation and demethylation;  b) albuterol: beta2 adrenergic blocker;  c) ipratropium bromide: well-absorbed quaternary anticholinergic, associated with dry mouth;  d) Beclomethasone: enhances release of chemical mediators of bronchospasm which diminishes effectiveness of beta-2 adrenergic agonists.;  </t>
  </si>
  <si>
    <t>Q31#8</t>
  </si>
  <si>
    <t>Antihypertensive drug effect inhibited by imipramine (Tofranil) or cocaine:</t>
  </si>
  <si>
    <t xml:space="preserve">a) metoprolol (Lopressor);  b) propranolol (Inderal);  c) guanethidine (Ismelin);  d) verapamil (Isoptin, Calan);  e) triamterene (Dyrenium);  </t>
  </si>
  <si>
    <t>Q31#9</t>
  </si>
  <si>
    <t>Adrenergic antagonist but with intrinsic sympathomimetic effect at beta2 adrenergic receptors:</t>
  </si>
  <si>
    <t xml:space="preserve">a) metoprolol (Lopressor);  b) esmolol (Brevibloc);  c) timolol (Blocadren);  d) labetalol (Trandate, Normodyne);  e) physostigmine (Antilirium);  </t>
  </si>
  <si>
    <t>Q101#8</t>
  </si>
  <si>
    <t>http://www.pharmacology2000.com/Hypothalamic/question1/questionset1.htm</t>
  </si>
  <si>
    <t>Most common cause of congenital growth hormone deficiency:</t>
  </si>
  <si>
    <t xml:space="preserve">a) craniopharyngiomas and other hypophyseal-pituitary region disease;  b) lack of hypothalamic growth hormone-releasing factors;  c) high-level of serum growth hormone antibodies;  </t>
  </si>
  <si>
    <t>Q77#9</t>
  </si>
  <si>
    <t>http://www.pharmacology2000.com/Central/NMJ/questions1/questionset1.htm</t>
  </si>
  <si>
    <t>Spasmolytic:: acts by interfering with muscle fiber excitation-coupling mechanism.</t>
  </si>
  <si>
    <t xml:space="preserve">a) baclofen (Lioresal);  b) dantrolene (Dantrium);  c) tizanidine (Zanaflex);  </t>
  </si>
  <si>
    <t>Q61#16</t>
  </si>
  <si>
    <t>Antiemetic drug that works through serotonin (subtype 3) receptor blockade</t>
  </si>
  <si>
    <t xml:space="preserve">a)  chlorpromazine (Thorazine);  b) haloperidol (Haldol);  c) ondansetron (Zofran);  </t>
  </si>
  <si>
    <t>Q35#14</t>
  </si>
  <si>
    <t>Phase of the cardiac action potential (in SA nodal cells, for example) that is associated with diastolic depolarization":"</t>
  </si>
  <si>
    <t xml:space="preserve">a) phase 0;  b) phase 1;  c) phase 2;  d) phase 3;  e) phase 4;  </t>
  </si>
  <si>
    <t>e</t>
  </si>
  <si>
    <t>Q34#13</t>
  </si>
  <si>
    <t xml:space="preserve">Most ominous sign of digoxin (Lanoxin, Lanoxicaps) intoxication: </t>
  </si>
  <si>
    <t xml:space="preserve">a) nausea and vomiting ;  b) irregular P waves;  c) ventricular tachycardia with alterations in the QRS complex;  d) atrial fibrillation;  </t>
  </si>
  <si>
    <t>Q134#0</t>
  </si>
  <si>
    <t>http://www.pharmacology2000.com/Immunosupression/question2/questionset2.htm</t>
  </si>
  <si>
    <t>Agent acts directly at site 6 to diminish tissue injury: (see figure)</t>
  </si>
  <si>
    <t xml:space="preserve">a) tacrolimus;  b) cyclosporine (Sandimmune, Neoral);  c) prednisone (Deltasone);  d) dactinomycin  (Cosmegen);  e) methotrexate;  </t>
  </si>
  <si>
    <t>Q135#14</t>
  </si>
  <si>
    <t>Autoimmune disorder: associated with antibodies made against self DNA, red blood cells, histones, platelets</t>
  </si>
  <si>
    <t xml:space="preserve">a) rheumatoid arthritis;  b) systemic lupus erythematosus;  c) insulin dependent diabetes;  </t>
  </si>
  <si>
    <t>Q78#11</t>
  </si>
  <si>
    <t>Mechanism of termination of action of succinylcholine (Anectine):</t>
  </si>
  <si>
    <t xml:space="preserve">a) reuptake into presynaptic vesicles;  b) diffusion away from postsynaptic receptors;  c) metabolism by postsynaptic acetylcholinesterase;  </t>
  </si>
  <si>
    <t>Q86#17</t>
  </si>
  <si>
    <t>Primary site of action of hydrochlorothiazide (HCTZ, Esidrix, HydroDIURIL):</t>
  </si>
  <si>
    <t xml:space="preserve">a) thin descending loop of Henle;  b) thick ascending loop of Henle;  c) distal convoluted tubule;  d) proximal tubule;  e) collecting duct;  </t>
  </si>
  <si>
    <t>Q12#3</t>
  </si>
  <si>
    <t>Increases pulmonary congestion in congestive heart failure (CHF)</t>
  </si>
  <si>
    <t xml:space="preserve">a) dopamine (Intropin);  b) metoprolol (Lopressor);  c) nitroprusside sodium (Nipride);  d) digoxin (Lanoxin, Lanoxicaps);  </t>
  </si>
  <si>
    <t>Q12#0</t>
  </si>
  <si>
    <t>Most likely to reduce blood pressure by directly decreasing heart rate:</t>
  </si>
  <si>
    <t xml:space="preserve">a) phentolamine (Regitine);  b) propranolol (Inderal);  c) nitroprusside sodium (Nipride);  d) phenylephrine (Neo-Synephrine);  </t>
  </si>
  <si>
    <t>Q67#14</t>
  </si>
  <si>
    <t>Local anesthetic Neurotoxicity symptoms: moderate/severe lower back, buttocks, posterior thigh pain</t>
  </si>
  <si>
    <t xml:space="preserve">a) cauda equina syndrome;  b) transient radicular irritation;  c) anterior spinal artery syndrome;  </t>
  </si>
  <si>
    <t>Q66#11</t>
  </si>
  <si>
    <t>http://www.pharmacology2000.com/Central/Local_Anes/questions2/questionset2.htm</t>
  </si>
  <si>
    <t>Effects on ester-type local anesthetic duration of action in patients with atypical plasma cholinesterase:</t>
  </si>
  <si>
    <t xml:space="preserve">a) reduced duration;  b) increased duration;  c) no effect on duration of action;  </t>
  </si>
  <si>
    <t>Q81#1</t>
  </si>
  <si>
    <t>Some asthmatic patients exhibit aspirin sensitivity (and sensitivity to other NSAIDS). Daily administration of aspirin causes desensitization not only to aspirin also to other NSAIDS. This phenomenon is:</t>
  </si>
  <si>
    <t xml:space="preserve">a) the placebo effect;  b) cross-tolerance;  c) efficacy;  d) potency;  </t>
  </si>
  <si>
    <t>Q126#4</t>
  </si>
  <si>
    <t>Of about 156 species of plasmodium,this species, causative of human malaria, produces the most serious complications, including death:</t>
  </si>
  <si>
    <t xml:space="preserve">a) Plasmodium malariae;  b) Plasmodium falciparum;  c) Plasmodium vivax;  d) Plasmodium ovale;  </t>
  </si>
  <si>
    <t>Q34#19</t>
  </si>
  <si>
    <t>Phase of ventricular muscle action potential is associated with an inward,depolarizing Ca2+ current and an outward, repolarizing K+ current.</t>
  </si>
  <si>
    <t xml:space="preserve">a) Phase 0;  b) Phase 1;  c) Phase 2;  d) Phase 3;  </t>
  </si>
  <si>
    <t>Q25#2</t>
  </si>
  <si>
    <t>In using anticholinergic drugs as preoperative medication in a patient with glaucoma: drug least likely to have an effect on pupil size</t>
  </si>
  <si>
    <t xml:space="preserve">a) scopolamine;  b) atropine;  c) glycopyrrolate (Robinul);  </t>
  </si>
  <si>
    <t>Q20#9</t>
  </si>
  <si>
    <t>http://www.pharmacology2000.com/Autonomics/Cholinergics/questions2/cho1.htm</t>
  </si>
  <si>
    <t>Least likely to be used as a mydriatic because of long-duration of action:</t>
  </si>
  <si>
    <t xml:space="preserve">a) homatropine (Isopto Homatropine);  b) atropine;  c) cyclopentolate (Cyclogyl);  d) benztropine (Cogentin);  </t>
  </si>
  <si>
    <t>Q12#13</t>
  </si>
  <si>
    <t>Primary antihypertensive effect due to nitric oxide mediation of smooth muscle relaxation.</t>
  </si>
  <si>
    <t xml:space="preserve">a) atropine;  b) nitroprusside sodium (Nipride);  c) mecamylamine (Inversine);  d) captopril (Capoten);  </t>
  </si>
  <si>
    <t>Q76#3</t>
  </si>
  <si>
    <t>http://www.pharmacology2000.com/Central/Epilepsy/questions1/epi1.htm</t>
  </si>
  <si>
    <t>Drugs in order of preference for managing absence seizures:</t>
  </si>
  <si>
    <t xml:space="preserve">a) phenytoin, carbamazepine, phenobarbital;  b) ethosuximide, valproate, trimethadione;  c) carbamazepine, ethosuximide, valproate;  d) valproate, carbamazepine, trimethadione;  </t>
  </si>
  <si>
    <t>Q46#6</t>
  </si>
  <si>
    <t>http://www.pharmacology2000.com/Cardio/CHF/questions5/questionset5.htm</t>
  </si>
  <si>
    <t>Cardiac output and tissue perfusion:</t>
  </si>
  <si>
    <t xml:space="preserve">a) cardiac output directly dependent on contractility and peripheral resistance;  b) factors affecting stroke volume include preload, afterload, and contractility;  c) heart rate mainly depend on idioventricular rhythm;  </t>
  </si>
  <si>
    <t>Q104#10</t>
  </si>
  <si>
    <t>Anticancer drug that is also used to treat psoriasis and rheumatoid arthritis:</t>
  </si>
  <si>
    <t xml:space="preserve">a) mercaptomurine (6-MP);  b) methotrexate;  c) procarbazine (Matulane);  d) allopurinol (Zyloprim, Purinol);  </t>
  </si>
  <si>
    <t>Q77#7</t>
  </si>
  <si>
    <t>Concerning intrathecal baclofen (Lioresal):</t>
  </si>
  <si>
    <t xml:space="preserve">a) Generally favored Route of Administration;  b) peripheral symptoms common;  c) major disadvantage is the maintenance of integrity of delivery catheter;  d) tolerance does not develop;  e) Significant improvement of the quality of life is not seen;  </t>
  </si>
  <si>
    <t>Q58#2</t>
  </si>
  <si>
    <t>Fastest rate of rise of arterial gas tension (as% of inspired tension):</t>
  </si>
  <si>
    <t xml:space="preserve">a) halothane (Fluothane);  b) ether;  c) nitrous oxide;  d) isoflurane (Forane);  e) all are equal;  </t>
  </si>
  <si>
    <t>Q58#1</t>
  </si>
  <si>
    <t>Depth of anesthesia primarily depends on:</t>
  </si>
  <si>
    <t xml:space="preserve">a) patient age;  b) Rate of hepatic anesthetic metabolism;  c) anesthetic partial pressure (tension) in brain;  d) rate of transfer of gas from the blood to alveoli;  e) rate of redistribution of the anesthetic from the brain to other tissues;  </t>
  </si>
  <si>
    <t>Q70#3</t>
  </si>
  <si>
    <t>Associated with a LOW clinical potency but HIGH degree of sedation:</t>
  </si>
  <si>
    <t xml:space="preserve">a) thiothixene (Navane);  b) haloperidol (Haldol);  c) chlorpromazine (Thorazine);  d) olanzapine (Zyprexa);  </t>
  </si>
  <si>
    <t>Q68#19</t>
  </si>
  <si>
    <t>In mixed peripheral nerves (motor/sensory)-- sequence of anesthesia</t>
  </si>
  <si>
    <t xml:space="preserve">a) motor first;  b) sensory first;  c) depended on anatomical locations within the nerve fiber;  </t>
  </si>
  <si>
    <t>Q68#21</t>
  </si>
  <si>
    <t xml:space="preserve"> Local anesthetic not recommended for their block or for local infiltration:</t>
  </si>
  <si>
    <t xml:space="preserve">a) ropivacaine (Naropin);  b) bupivacaine (Marcaine);  c) tetracaine (pontocaine);  d) lidocaine (Xylocaine);  </t>
  </si>
  <si>
    <t>Q66#14</t>
  </si>
  <si>
    <t>Local anesthetic which may cause cyanosis secondary to reduced oxygen transport</t>
  </si>
  <si>
    <t xml:space="preserve">a) lidocaine (Xylocaine);  b) bupivacaine (Marcaine);  c) mepivacaine (Carbocaine);  d) prilocaine (Citanest);  e) procaine (Novocain);  </t>
  </si>
  <si>
    <t>Q28#16</t>
  </si>
  <si>
    <t>http://www.pharmacology2000.com/Cardio/antihyper/questions4/questionset4.htm</t>
  </si>
  <si>
    <t>Beta-blocker that might be preferable in a patient with insulin-dependent diabetes:</t>
  </si>
  <si>
    <t xml:space="preserve">a) propranolol (Inderal);  b) timolol (Blocadren);  c) atenolol (Tenormin);  d) pindolol (Visken);  </t>
  </si>
  <si>
    <t>Q8#23</t>
  </si>
  <si>
    <t>Most likely to be un-ionized (uncharged) at physiological pH:</t>
  </si>
  <si>
    <t xml:space="preserve">a) sufentanil (Sufenta);  b) alfentanil (Alfenta);  c) fentanyl (Sublimaze);  </t>
  </si>
  <si>
    <t>Q28#18</t>
  </si>
  <si>
    <t>Principal mechanisms by which beta adrenergic receptor blockade decreases BP:</t>
  </si>
  <si>
    <t xml:space="preserve">a) vasodilation-- arteriolar;  b) vasodilation -- venular;  c) reduced heart rate and reduced myocardial contractility;  d) blockade of angiotensin  II receptors;  e) decreased central sympathetic outflow;  </t>
  </si>
  <si>
    <t>Q131#9</t>
  </si>
  <si>
    <t>http://www.pharmacology2000.com/Coagulation/question3/questionset3.htm</t>
  </si>
  <si>
    <t>Warfarin effects on the fetus:</t>
  </si>
  <si>
    <t xml:space="preserve">a) none-Warfarin does not cross the placental barrier;  b) causes abnormal bone formation;  c) despite limited Warfarin effects on the fetus, it may be used at low dosages;  </t>
  </si>
  <si>
    <t>Q130#9</t>
  </si>
  <si>
    <t>http://www.pharmacology2000.com/Coagulation/question2/questionset2.htm</t>
  </si>
  <si>
    <t>Q67#15</t>
  </si>
  <si>
    <t>Local anesthetic neurotoxicity symptoms: sensory anesthesia; bowel &amp; bladder sphincter dysfunction</t>
  </si>
  <si>
    <t xml:space="preserve">a) transient radicular irritation;  b) cauda equina syndrome;  c) anterior spinal artery syndrome;  </t>
  </si>
  <si>
    <t>Q34#4</t>
  </si>
  <si>
    <t>Class III anti-arrhythmic drug which also blocks potassium channels:</t>
  </si>
  <si>
    <t xml:space="preserve">a) quinidine gluconate (Quinaglute, Quinalan);  b) sotalol (Betapace);  c) bretylium (Bretylol);  d) propafenone (Rythmol);  </t>
  </si>
  <si>
    <t>Q59#8</t>
  </si>
  <si>
    <t>Enflurane (Ethrane)--</t>
  </si>
  <si>
    <t xml:space="preserve">a) Widely used in pediatric cases;  b) may cause concern if patient has a seizure-disorder history;  c) skeletal muscle relaxation:inadequate for surgery;  d) Difficult adjustment of anesthesia depth due to significant effects on pulse and respiration;  </t>
  </si>
  <si>
    <t>Q105#5</t>
  </si>
  <si>
    <t>Administrate of this drug concurrently with allopurinol can result in excessive toxicity;</t>
  </si>
  <si>
    <t xml:space="preserve">a) thioguanine;  b) mercaptopurine (Purinethol);  c) cytarabine (ARA-C);  d) fludarabine (Fludara);  </t>
  </si>
  <si>
    <t>Q70#12</t>
  </si>
  <si>
    <t>Antipsychotic drug most likely to induce agranulocytosis (around 2% frequency)</t>
  </si>
  <si>
    <t xml:space="preserve">a) olanzapine (Zyprexa);  b) risperidone (Risperdal);  c) pimozide (Orap);  d) clozapine;  </t>
  </si>
  <si>
    <t>Q133#13</t>
  </si>
  <si>
    <t>Effective in eliminating infections caused by intracellular pathogens such as Leishmania species:</t>
  </si>
  <si>
    <t xml:space="preserve">a) Immediate Hypersensitivity Type I;  b) Immediate Hypersensitivity Type II;  c) Immediate Hypersensitivity Type III;  d) Delayed Hypersensitivity;  </t>
  </si>
  <si>
    <t>Q65#5</t>
  </si>
  <si>
    <t>Effectiveness of local anesthetics when injected into infected tissue:</t>
  </si>
  <si>
    <t xml:space="preserve">a) greater effect (greater anesthesia);  b) reduced effect (reduced anesthesia);  c) no difference;  </t>
  </si>
  <si>
    <t>Q109#12</t>
  </si>
  <si>
    <t>http://www.pharmacology2000.com/Anticancer/questions8/questionset8.htm</t>
  </si>
  <si>
    <t xml:space="preserve"> In hematologic cancer chemotherapy with purine antagonists, allopurinol (Zyloprim, Purinol) coadministration is used to prevent:</t>
  </si>
  <si>
    <t xml:space="preserve">a) cardiotoxicity;  b) retroperitoneal fibrosis;  c) nephrotoxicity and gout;  d) hepatotoxicity;  e) depletion of bone calcium;  </t>
  </si>
  <si>
    <t>Q84#0</t>
  </si>
  <si>
    <t>http://www.pharmacology2000.com/Renal/questions2/renal2.htm</t>
  </si>
  <si>
    <t>Acetazolamide (Diamox)</t>
  </si>
  <si>
    <t xml:space="preserve">a) increases bicarbonate reabsorption in the proximal tubule;  b) increases secretion of bicarbonate by the ciliary body of the eye into aqueous humor;  c) may be effective in treatment metabolic alkalosis;  d) major clincial application is the kidney--to produce a bicarbonate-driven diuresis;  e) main renal site of action is the thick ascending loop of Henle;  </t>
  </si>
  <si>
    <t>Q8#8</t>
  </si>
  <si>
    <t>Etomidate (Amidate) pharmacology: CNS actions</t>
  </si>
  <si>
    <t xml:space="preserve">a) excellent analgesic;  b) probably acts by interacting with GABA-ergic receptor systems;  c) reduction in cerebral metabolism;  d) reduce cerebral blood flow;  e) EEG activation, consistent with possible epileptogenic activity;  </t>
  </si>
  <si>
    <t>Q134#2</t>
  </si>
  <si>
    <t>Inhibit(s) at differentiation/synthesis step (see figure):</t>
  </si>
  <si>
    <t xml:space="preserve">a) prednisone (Deltasone);  b) cyclophosphamide (Cytoxan);  c) dactinomycin  (Cosmegen);  d) methotrexate;  e) azathioprine (Imuran);  </t>
  </si>
  <si>
    <t>Q63#5</t>
  </si>
  <si>
    <t>Inhalational anesthetic most likely to cause EEG seizure activity</t>
  </si>
  <si>
    <t xml:space="preserve">a) sevoflurane (Sevorane, Ultane);  b) desflurane (Suprane);  c) enflurane (Ethrane);  d) isoflurane (Forane);  </t>
  </si>
  <si>
    <t>Q126#7</t>
  </si>
  <si>
    <t>Definitive diagnosis of malaria:</t>
  </si>
  <si>
    <t xml:space="preserve">a) presence of both cold phase &amp; hot phase;  b) mild, viral-like prodrome preceding by  24-48 hours major symptoms;  c) direct observation of intraerythrocytic parasites in thick/thin smears;  d) the patient has or has not taken prophylactic drugs during travel;  </t>
  </si>
  <si>
    <t>Q80#10</t>
  </si>
  <si>
    <t>Intermediate-duration agent (category of nondepolarizing neuromuscular-blocking drug):</t>
  </si>
  <si>
    <t xml:space="preserve">a) pancuronium (Pavulon);  b) pipecuronium (Arduan);  c) cisatracurium (Nimbex);  d) doxacurium (Nuromax);  e) succinylcholine (Anectine);  </t>
  </si>
  <si>
    <t>Q73#4</t>
  </si>
  <si>
    <t>http://www.pharmacology2000.com/Central/Parkinson/question1/questionset1.htm</t>
  </si>
  <si>
    <t>Essential tremor: receptor system most likely to be involved given that propranolol or metoprolol may improve the syndrome.</t>
  </si>
  <si>
    <t xml:space="preserve">a) GABA receptors;  b) glutamate receptors;  c) adrenergic receptors;  d) adenosine receptors;  e) muscarinic receptors;  </t>
  </si>
  <si>
    <t>Q63#11</t>
  </si>
  <si>
    <t>Inhalational anesthetic agent with least effect on cerebral blood flow</t>
  </si>
  <si>
    <t xml:space="preserve">a) halothane (Fluothane);  b) isoflurane (Forane);  c) enflurane (Ethrane);  </t>
  </si>
  <si>
    <t>Q63#2</t>
  </si>
  <si>
    <t>A drug of choice in management of petit mal epilepsy:</t>
  </si>
  <si>
    <t xml:space="preserve">a) carbamazepine (Tegretol);  b) primidone (Mysoline);  c) ethosuximide (Zarontin);  d) phenytoin (Dilantin);  </t>
  </si>
  <si>
    <t>Q57#0</t>
  </si>
  <si>
    <t>http://www.pharmacology2000.com/Central/General_Anesthesia/questions2/GA1.htm</t>
  </si>
  <si>
    <t>Properties of inhalational anesthetics:</t>
  </si>
  <si>
    <t xml:space="preserve">a) More soluble in blood leads to more rapid induction.;  b) Anesthetic tension in the blood rises more rapidly for highly soluble drugs.;  c) Brain concentration of nitrous oxide rises rapidly.;  d) Rate of pulmonary blood flow significantly affects time to anesthetic equilibrium.;  </t>
  </si>
  <si>
    <t>Q50#16</t>
  </si>
  <si>
    <t>Contraindicated in patients with a history of acute intermittent porphyria:</t>
  </si>
  <si>
    <t xml:space="preserve">a) diazepam (Valium);  b) phenobarbital (Luminal);  c) clonazepam (Klonopin);  d) buspirone (BuSpar);  </t>
  </si>
  <si>
    <t>Q49#1</t>
  </si>
  <si>
    <t>Antilipid medication -- structural analog of HMG-CoA intermediate</t>
  </si>
  <si>
    <t xml:space="preserve">a) cholestyramine (Questran, Questran Light);  b) gemfibrozil (Lopid);  c) pravastatin (Pravachol);  d) niacin (vitamin B3);  </t>
  </si>
  <si>
    <t>Q42#11</t>
  </si>
  <si>
    <t>Calcium channel blocker most likely to worsen congestive heart failure:</t>
  </si>
  <si>
    <t xml:space="preserve">a) nicardipine (Cardene);  b) diltiazem (Cardiazem);  c) amlodipine (Norvasc);  d) nifedipine (Procardia, Adalat);  e) all equal;  </t>
  </si>
  <si>
    <t>Q35#16</t>
  </si>
  <si>
    <t>Sequence of cardiac Purkinje fiber ion channel activation:</t>
  </si>
  <si>
    <t xml:space="preserve">a) calcium, potassium, sodium;  b) potassium, calcium, sodium;  c) sodium, calcium, potassium;  </t>
  </si>
  <si>
    <t>Q12#11</t>
  </si>
  <si>
    <t>Interferes with norepinephrine release:</t>
  </si>
  <si>
    <t xml:space="preserve">a) alpha-methyltyrosine by preventing synthesis of a protein that promotes fusion of the vesicle and the presynaptic membrane;  b) bretylium (Bretylol) following a transient stimulation of release by displacement;  c) reserpine;  </t>
  </si>
  <si>
    <t>Q8#16</t>
  </si>
  <si>
    <t>More likely to be associated with a painful IV administration:</t>
  </si>
  <si>
    <t xml:space="preserve">a) thiopental (Pentothal);  b) propofol (Diprivan);  c) etomidate (Amidate);  </t>
  </si>
  <si>
    <t>Q45#8</t>
  </si>
  <si>
    <t>Ventricular performance in the failing heart (with no preload reserve) is determined by:</t>
  </si>
  <si>
    <t xml:space="preserve">a) afterload;  b) circulating steroid levels;  c) extent of ventricular dilatation;  </t>
  </si>
  <si>
    <t>Q55#2</t>
  </si>
  <si>
    <t>Descriptive of the drug that may have an agonist effect at one opioid receptor site and an antagonist effect at another opioid receptor site.</t>
  </si>
  <si>
    <t xml:space="preserve">a) full agonist;  b) pure antagonist;  c) mixed agonist-antagonist;  d) endorphin;  e) dynorphins;  </t>
  </si>
  <si>
    <t>Q44#8</t>
  </si>
  <si>
    <t>Most important cardiac effect produced by digoxin relative to management of congestive heart failure:</t>
  </si>
  <si>
    <t xml:space="preserve">a) increased rate;  b) decreased AV conduction;  c) peripheral vasodilation;  d) shifted the force-velocity curve upward;  e) increased diuresis;  </t>
  </si>
  <si>
    <t>Q72#11</t>
  </si>
  <si>
    <t>Polyuria associated with lithium caused by:</t>
  </si>
  <si>
    <t xml:space="preserve">a) lithium-induced osmotic diuresis, similar to mannitor;  b) lithium inhibits sodium exchange in the ascending loop of Henle;  c) lithium activates carbonic anhydrase;  d) lithium inhibits ADH receptor.;  </t>
  </si>
  <si>
    <t>Q59#6</t>
  </si>
  <si>
    <t>Central gaze, constricted pupils, regular aspirations, and the anesthetic depth is sufficient that noxious stimuli does not cause reflexes or excessive autonomic effects</t>
  </si>
  <si>
    <t xml:space="preserve">a) analgesia/amnesia;  b) delirium;  c) surgical anesthesia;  d) medullary depression;  </t>
  </si>
  <si>
    <t>Q120#0</t>
  </si>
  <si>
    <t>Once daily anti-HIV/AIDS non-nucleoside reverse transcriptase inhibitor</t>
  </si>
  <si>
    <t xml:space="preserve">a) stavudine (Zerit, d4T);  b) efavirenz (EFV, Sustiva);  c) zalcitabine (Hivid, ddc);  d) indinavir (Crixivan);  </t>
  </si>
  <si>
    <t>Q34#10</t>
  </si>
  <si>
    <t>Best indicator of digoxin (Lanoxin, Lanoxicaps) efficacy in treating atrial fibrillation:</t>
  </si>
  <si>
    <t xml:space="preserve">a) shortened P-R interval;  b) decreased ventricular rate;  c) weight loss;  d) accelerated ventricular repolarization;  </t>
  </si>
  <si>
    <t>Q12#15</t>
  </si>
  <si>
    <t>Cardiac effects not like to be directly affected by the presence of an anticholinesterase:</t>
  </si>
  <si>
    <t xml:space="preserve">a) acetylcholine;  b) methacholine (Provocholine);  c) vagal stimulation;  d) carbamylcholine (carbachol);  </t>
  </si>
  <si>
    <t>Q119#0</t>
  </si>
  <si>
    <t>Group of endogenous proteins that exhibit antiviral activities;</t>
  </si>
  <si>
    <t xml:space="preserve">a) ribavirin (Virazole,Rebetron);  b) interferon;  c) ganciclovir (DHPG, Cytovene);  d) vidarabine (Vira-A);  </t>
  </si>
  <si>
    <t>Q100#1</t>
  </si>
  <si>
    <t>http://www.pharmacology2000.com/Gonadal/question5/questionset5.htm</t>
  </si>
  <si>
    <t>Used for treating advanced prostatic carcinoma; works by producing continuous gonadal suppression; is a gonadotropin-releasing hormone analog</t>
  </si>
  <si>
    <t xml:space="preserve">a) ketoconazole (Nizoral);  b) methyltestosterone;  c) leuprolide acetate;  d) stanozolol;  </t>
  </si>
  <si>
    <t>Q37#1</t>
  </si>
  <si>
    <t>Antiarrhythmic drugs -- class I:  slow the rate of action potential rise and prolong ventricular effective refractory period</t>
  </si>
  <si>
    <t xml:space="preserve">a) type Ia;  b) type Ib;  c) type Ic;  </t>
  </si>
  <si>
    <t>Q139#8</t>
  </si>
  <si>
    <t>Reduces uric acid synthesis: for management of gout--</t>
  </si>
  <si>
    <t xml:space="preserve">a) colchicine;  b) probenecid (Benemid);  c) sulfinpyrazone (Anturane);  d) allopurinol (Zyloprim, Purinol);  e) oxaprozin (Daypro);  </t>
  </si>
  <si>
    <t>Q134#5</t>
  </si>
  <si>
    <t>Acts at antigen recognition site: (see figure)</t>
  </si>
  <si>
    <t xml:space="preserve">a) prednisone (Deltasone);  b) tacrolimus;  c) azathioprine (Imuran);  d) RHo(D) immune globulin;  e) cyclophosphamide (Cytoxan);  </t>
  </si>
  <si>
    <t>Q30#9</t>
  </si>
  <si>
    <t>Antihypertensive drug group considered advantageous and management of diabetic patients because these drugs reduce/delay development of diabetic neuropathy and glomerulosclerosis--</t>
  </si>
  <si>
    <t xml:space="preserve">a) calcium channel blockers;  b) beta-blockers;  c) alpha-adrenergic blockers;  d) ACE inhibitors;  e) vasodilators;  </t>
  </si>
  <si>
    <t>Q32#5</t>
  </si>
  <si>
    <t>Preload and contractility:</t>
  </si>
  <si>
    <t xml:space="preserve">a) increased ventricular stretch may reduce ventricular function (reduced output);  b) most antihypertensive drugs promote calcium release from sarcoplasmic reticulum stores;  c) reduced preload coupled with increased contractility will lead to increased stroke volume and usually an increase in arterial pressure;  d) metoprolol (Lopressor) administration would tend to increase contractility;  </t>
  </si>
  <si>
    <t>Q28#6</t>
  </si>
  <si>
    <t>Site of action of thiazide diuretics:</t>
  </si>
  <si>
    <t xml:space="preserve">a) sodium channel blockade in late distal  tubule and collecting duct;  b) mineralocorticoid receptors;  c) sodium, chloride synport transporter at the distal convoluted tubule;  d) loop of Henle;  </t>
  </si>
  <si>
    <t>Q11#1</t>
  </si>
  <si>
    <t>Comparing autonomic and somatic nerves:</t>
  </si>
  <si>
    <t xml:space="preserve">a) somatic nerves, like autonomic nerves contain ganglia.;  b) Most of the fibers in the vagus nerve ar sensory;  c) denervated smooth muscle show spontaneous activity;  d) motor nerves are typically unmyelinated.;  </t>
  </si>
  <si>
    <t>Q87#2</t>
  </si>
  <si>
    <t>Used in management of acid-peptic ulcer disease: Least likely to produce side effects.</t>
  </si>
  <si>
    <t xml:space="preserve">a) atropine;  b) scopolamine;  c) pirenzepine;  d) all produce about equal side effects.;  </t>
  </si>
  <si>
    <t>Q41#9</t>
  </si>
  <si>
    <t>http://www.pharmacology2000.com/Cardio/coronary/questions4/questionset4.htm</t>
  </si>
  <si>
    <t>Principal mechanism by which sublingual nitroglycerin terminates anginal episodes in patients with advanced atherosclerotic coronary vessel disease:</t>
  </si>
  <si>
    <t xml:space="preserve">a) coronary vasodilation;  b) decreased afterload;  c) decreased preload;  d) decreased heart rate;  e) decreased contractility;  </t>
  </si>
  <si>
    <t>Q23#1</t>
  </si>
  <si>
    <t>http://www.pharmacology2000.com/Autonomics/Cholinergics/questions5/questionset5.htm</t>
  </si>
  <si>
    <t>anticholinesterase agent; quaternary ammonium compound; intermediate-duration, carbamylating agent:</t>
  </si>
  <si>
    <t xml:space="preserve">a) physostigmine (Antilirium);  b) neostigmine (Prostigmin);  c) edrophonium (Tensilon);  d) tacrine (Cognex);  e) atropine;  </t>
  </si>
  <si>
    <t>Q40#8</t>
  </si>
  <si>
    <t>http://www.pharmacology2000.com/Cardio/coronary/questions3/questionset3.htm</t>
  </si>
  <si>
    <t>Nitric oxide 
	and platelet aggregation and adhesion:</t>
  </si>
  <si>
    <t xml:space="preserve">a) nitric oxide inhibits  platelet aggregation and adhesion;  b) nitric oxide promotes platelet aggregation and adhesion;  c) no effect;  </t>
  </si>
  <si>
    <t>Q88#1</t>
  </si>
  <si>
    <t>http://www.pharmacology2000.com/Adrenocorticosteroids/question1/questionset1.htm</t>
  </si>
  <si>
    <t>Natural and synthetic corticosteroids are mainly used for:</t>
  </si>
  <si>
    <t xml:space="preserve">a) diagnosis of adrenal function disorders;  b) treatment of adrenal function disorders;  c) treatment of inflammatory/immunologic disorders;  </t>
  </si>
  <si>
    <t>Q66#3</t>
  </si>
  <si>
    <t>Effect of fetal acidosis on local anesthetic accumulation in the fetus</t>
  </si>
  <si>
    <t xml:space="preserve">a) enhanced accumulation;  b) reduced accumulation;  c) no effect on local anesthetic accumulation;  </t>
  </si>
  <si>
    <t>Q85#0</t>
  </si>
  <si>
    <t>Primary site of action of loop diuretics:</t>
  </si>
  <si>
    <t xml:space="preserve">a) distal tubule;  b) collecting duct;  c) thin descending limb of the loop of Henle;  d) thick ascending limb of the loop of Henle;  e) at the site of glomerular filtration;  </t>
  </si>
  <si>
    <t>Q37#2</t>
  </si>
  <si>
    <t>Antiarrhythmic drug with antimalarial and antipyretic effects:</t>
  </si>
  <si>
    <t xml:space="preserve">a) tocainide (Tonocard);  b) procainamide (Procan SR, Pronestyl-SR);  c) metoprolol (Lopressor);  d) quinidine gluconate (Quinaglute, Quinalan);  e) lidocaine (Xylocaine);  </t>
  </si>
  <si>
    <t>Q104#2</t>
  </si>
  <si>
    <t>Polyfunctional alkylating agent used specifically for chronic myeloid leukemia:</t>
  </si>
  <si>
    <t xml:space="preserve">a) cyclophosphamide (Cytoxan);  b) busulfan (Myleran);  c) thiopeta (Thioplex);  d) dacarbazine (DTIC);  </t>
  </si>
  <si>
    <t>Q31#11</t>
  </si>
  <si>
    <t>Cardiovascular effects of chronic prazosin administration:</t>
  </si>
  <si>
    <t xml:space="preserve">a) causes reflex mediated tachycardia;  b) causes an increase in plasma renin;  c) higher affinity for venular alpha receptors compared to arteriolar alpha receptors;  d) impairs renal blood flow;  e) no effect on plasma lipids;  </t>
  </si>
  <si>
    <t>Q17#8</t>
  </si>
  <si>
    <t>http://www.pharmacology2000.com/Autonomics/Adrenergics1/questions7/questionset7.htm</t>
  </si>
  <si>
    <t>Enhanced antidiuretic hormone secretion (ADH secretion):</t>
  </si>
  <si>
    <t xml:space="preserve">a) beta-1 adrenergic receptor effect;  b) alpha adrenergic receptor effect;  c) cholinergic muscarinic receptor effect;  </t>
  </si>
  <si>
    <t>Q13#8</t>
  </si>
  <si>
    <t>Antihypertensive effect due to activation of CNS alpha-2 receptors</t>
  </si>
  <si>
    <t xml:space="preserve">a) guanfacine (Tenex);  b) captopril (Capoten);  c) esmolol (Brevibloc);  d) phenoxybenzamine (Dibenzyline);  </t>
  </si>
  <si>
    <t>Q12#6</t>
  </si>
  <si>
    <t>Fight or flight" activation of the ANS:"</t>
  </si>
  <si>
    <t xml:space="preserve">a) pupillary constriction;  b) blood flow shifted from cutaneous beds to skeletal muscle;  c) blood glucose falls;  d) bronchiolar constriction;  </t>
  </si>
  <si>
    <t>Q23#9</t>
  </si>
  <si>
    <t>Probable cause of myasthenia gravis:</t>
  </si>
  <si>
    <t xml:space="preserve">a) excessive synthesis of cholinergic receptors;  b) inadequate synthesis of acetylcholine;  c) failure of acetylcholine reuptake system;  d) binding of anti--muscarinic receptor antibodies to the muscarinic cholinergic receptor;  e) binding of anti-nicotinic receptor antibodies to the nicotinic cholinergic receptor;  </t>
  </si>
  <si>
    <t>Q66#15</t>
  </si>
  <si>
    <t>Most slowly eliminated among amide derivative local anesthetics:</t>
  </si>
  <si>
    <t xml:space="preserve">a) mepivacaine (Carbocaine);  b) bupivacaine (Marcaine);  c) dibucaine (Nupercainal, generic);  d) procaine (Novocain);  </t>
  </si>
  <si>
    <t>Q95#17</t>
  </si>
  <si>
    <t>http://www.pharmacology2000.com/Thyroid/question3/questionset3.htm</t>
  </si>
  <si>
    <t>Inhibits conversion T4 to T3 in the liver, kidney, pituitary gland, brain;may be useful in treating hyperthyroidism; routinely used as a radiographic contrast agent</t>
  </si>
  <si>
    <t xml:space="preserve">a) methimazole;  b) propylthiouracil;  c) iopanoic acid;  d) perchlorate;  e) liothyronine;  </t>
  </si>
  <si>
    <t>Q73#1</t>
  </si>
  <si>
    <t>A drug-induced dyskinesia -- typically induced by long-term use of phenothiazine antipsychotics;in adults, may not be reversible</t>
  </si>
  <si>
    <t xml:space="preserve">a) Parkinsonian syndrome;  b) akathisia;  c) tardive dyskinesia;  d) acute dystonia;  e) perioral tremor;  </t>
  </si>
  <si>
    <t>Q105#0</t>
  </si>
  <si>
    <t>Folic acid antagonist: binds to catalytic site of dihydrofolate reductase-</t>
  </si>
  <si>
    <t xml:space="preserve">a) altretamine (Hexalen);  b) cisplatin (Platinol);  c) methotrexate;  d) fludarabine (Fludara);  </t>
  </si>
  <si>
    <t>Q120#3</t>
  </si>
  <si>
    <t>Reasonable initial HIV treatment protocols</t>
  </si>
  <si>
    <t xml:space="preserve">a) indinavir (Crixivan) + AZT (zidovudine) + ddI;  b) AZT (zidovudine) + ddI;  c) zidovudine (Retrovir, AZT, azidothymidine);  d) ddC + 3TC;  </t>
  </si>
  <si>
    <t>Q77#8</t>
  </si>
  <si>
    <t>Tizanidine (Zanaflex) pharmacology:</t>
  </si>
  <si>
    <t xml:space="preserve">a) advantages for patients with spasticity (several types);  b) facilitates nociceptor transmission in dorsal horn;  c) significantly more efficacious compared to diazepam (Valium);  d) adverse effects: hypertension;  </t>
  </si>
  <si>
    <t>Q60#3</t>
  </si>
  <si>
    <t>Thiopental (Pentothal):</t>
  </si>
  <si>
    <t xml:space="preserve">a) excellent analgesic;  b) rapid recovery (20-30 minutes) due to rapid hepatic metabolism;  c) absence of  respiratory depression;  d) crosses the placental barrier, depressing the fetus;  e) significant cardiovascular effects, except in the presence of hypovolemia;  </t>
  </si>
  <si>
    <t>Q20#10</t>
  </si>
  <si>
    <t>Clinically-used to treat sinus bradycardia secondary to acute myocardial infarction:</t>
  </si>
  <si>
    <t xml:space="preserve">a) homatropine (Isopto Homatropine);  b) atropine;  c) benztropine (Cogentin);  d) tropicamide (Mydriacyl);  </t>
  </si>
  <si>
    <t>Q8#12</t>
  </si>
  <si>
    <t>Propofol (Diprivan): organ system effects -- CNS</t>
  </si>
  <si>
    <t xml:space="preserve">a) reduced cerebral metabolic rate;  b) increased cerebral blood flow;  c) increased intracranial pressure;  d) EEG changes observed;  </t>
  </si>
  <si>
    <t>Q11#11</t>
  </si>
  <si>
    <t>Due to receptor specificity, catecholamine LEAST likely to produce bronchiolar smooth muscle relaxation:</t>
  </si>
  <si>
    <t xml:space="preserve">a) epinephrine;  b) terbutaline (Brethine);  c) phenylephrine;  d) phentolamine (Regitine);  </t>
  </si>
  <si>
    <t>Q126#16</t>
  </si>
  <si>
    <t>Treatment must eliminate parasites from both liver erythrocytes:</t>
  </si>
  <si>
    <t xml:space="preserve">a) P vivax &amp;  P ovale;  b) P falciparum &amp; P.  malariae;  c) all four species;  </t>
  </si>
  <si>
    <t>Q47#2</t>
  </si>
  <si>
    <t>Sudden onset of severe shortness of breath and coughing, awakening the patient:</t>
  </si>
  <si>
    <t xml:space="preserve">a) orthopnea;  b) paroxysmal (nocturnal) dyspnea;  c) cardiac dyspnea;  </t>
  </si>
  <si>
    <t>Q110#4</t>
  </si>
  <si>
    <t>Mechanism of bacteriocidal action: kanamycin (Kantrex)</t>
  </si>
  <si>
    <t xml:space="preserve">a) blocks cell wall synthesis;  b) inhibits protein synthesis;  c) folic acid synthesis inhibitor;  d) nucleic acid synthesis inhibitor;  </t>
  </si>
  <si>
    <t>Q56#6</t>
  </si>
  <si>
    <t>http://www.pharmacology2000.com/Central/Opioid/question3/questionset3.htm</t>
  </si>
  <si>
    <t>Opioid antagonist with shortest duration of action:</t>
  </si>
  <si>
    <t xml:space="preserve">a) naloxone (Narcan);  b) nalmefene (Revex);  c) naltrexone (ReVia);  d) all about equal duration of action;  e) these agents are not opioid antagonists;  </t>
  </si>
  <si>
    <t>Q48#6</t>
  </si>
  <si>
    <t>Treatment of choice for hyperlipidemia associated with chronic nephrotic syndrome:</t>
  </si>
  <si>
    <t xml:space="preserve">a) diet;  b) gemfibrozil (Lopid);  c) bile acid-binding presence with niacin;  </t>
  </si>
  <si>
    <t>Q1#6</t>
  </si>
  <si>
    <t>The binding of the activated form of phenoxybenzamine (alpha-receptor antagonist) with the alpha receptor is an example of this type of chemical force/bond:</t>
  </si>
  <si>
    <t xml:space="preserve">a) electrostatic;  b) covalent;  c) hydrophobic interactions;  </t>
  </si>
  <si>
    <t>Q34#1</t>
  </si>
  <si>
    <t>Not classified as a Type I antiarrhythmic</t>
  </si>
  <si>
    <t xml:space="preserve">a) lidocaine (Xylocaine);  b) quinidine gluconate (Quinaglute, Quinalan);  c) adenosine (Adenocard);  d) encainide (Enkaid);  </t>
  </si>
  <si>
    <t>Q98#0</t>
  </si>
  <si>
    <t>http://www.pharmacology2000.com/Gonadal/question3/questionset3.htm</t>
  </si>
  <si>
    <t>Primarily used to promote ovulation in patients wishing to become pregnant:</t>
  </si>
  <si>
    <t xml:space="preserve">a) danazol (Donocrine);  b) Medroxyprogesterone acetate;  c) clomiphene (Clomid);  d) L-Norgestrel;  e) tamoxifen (Nolvadex);  </t>
  </si>
  <si>
    <t>Q95#0</t>
  </si>
  <si>
    <t>Thyroid hormone more likely to be completely absorbed following oral administration:</t>
  </si>
  <si>
    <t xml:space="preserve">a) thyroxine;  b) triiodothyronine;  c) both equally absorbed;  d) neither absorbed orally, requires parenteral administration;  </t>
  </si>
  <si>
    <t>Q49#2</t>
  </si>
  <si>
    <t>Drugs of this antilipidemic class may cause in a few patients rhabdomyolysis and myoglobinuria:</t>
  </si>
  <si>
    <t xml:space="preserve">a) bile acid-binding resins;  b) reductase inhibitors;  c) nicotinic acid;  </t>
  </si>
  <si>
    <t>Q13#9</t>
  </si>
  <si>
    <t>CNS stimulant used in management of narcolepsy or attention-deficit disorder</t>
  </si>
  <si>
    <t xml:space="preserve">a) scopolamine;  b) methylphenidate (Ritalin);  c) mecamylamine (Inversine);  d) clonidine (Catapres);  </t>
  </si>
  <si>
    <t>Q104#11</t>
  </si>
  <si>
    <t>Combination of allopurinol with this anticancer drug can cause an increase in toxicity:</t>
  </si>
  <si>
    <t xml:space="preserve">a) 6-thioguanine;  b) flurouracil (5-FU);  c) 6-mercaptopurine;  d) azatadine (Optimine);  </t>
  </si>
  <si>
    <t>Q55#12</t>
  </si>
  <si>
    <t>Most reliable indicator of opioid-mediated respiratory depression:</t>
  </si>
  <si>
    <t xml:space="preserve">a) reduced patient responsiveness;  b) alveolar PCO2 increased;  c) depressed patient response to a carbon dioxide challenge;  d) increased levels of alkaline phosphatase;  e) increased levels of creatinine;  </t>
  </si>
  <si>
    <t>Q91#6</t>
  </si>
  <si>
    <t>http://www.pharmacology2000.com/Diabetes/question1/questionset1.htm</t>
  </si>
  <si>
    <t>Characteristic(s) of Type II diabetes</t>
  </si>
  <si>
    <t xml:space="preserve">a) absence of endogenous insulin;  b) tissue supersensitivity to insulin;  c) most patients are obese;  d) hyper-responsiveness of pancreatic B cell-response to insulin;  e) ketoacidosis;  </t>
  </si>
  <si>
    <t>Q70#8</t>
  </si>
  <si>
    <t>Least likely to cause an increase in prolactin:</t>
  </si>
  <si>
    <t xml:space="preserve">a) chlorpromazine (Thorazine);  b) haloperidol (Haldol);  c) perphenazine (Trilafon);  d) olanzapine (Zyprexa);  e) thiothixene (Navane);  </t>
  </si>
  <si>
    <t>Q68#17</t>
  </si>
  <si>
    <t>Most common local anesthetic choice for local infiltration</t>
  </si>
  <si>
    <t xml:space="preserve">a) ropivacaine (Naropin);  b) bupivacaine (Marcaine);  c) lidocaine (Xylocaine);  </t>
  </si>
  <si>
    <t>Q34#3</t>
  </si>
  <si>
    <t>Corneal microdeposits, blurred vision, and photophobia:</t>
  </si>
  <si>
    <t xml:space="preserve">a) adenosine (Adenocard);  b) encainide (Enkaid);  c) amiodarone (Cordarone);  d) diltiazem (Cardiazem);  </t>
  </si>
  <si>
    <t>Q26#10</t>
  </si>
  <si>
    <t>Antihypertensive drug LEAST likely to elevate serum lipids:</t>
  </si>
  <si>
    <t xml:space="preserve">a) propranolol (Inderal);  b) metoprolol (Lopressor);  c) chlorothiazide (Diuril);  d) diltiazem (Cardiazem);  </t>
  </si>
  <si>
    <t>Q14#6</t>
  </si>
  <si>
    <t>Alpha agonist: vasoconstriction and elevates blood pressure:</t>
  </si>
  <si>
    <t xml:space="preserve">a) metoprolol (Lopressor);  b) methoxamine (Vasoxyl);  c) terbutaline (Brethine);  d) ipratropium (Atrovent);  </t>
  </si>
  <si>
    <t>Q37#15</t>
  </si>
  <si>
    <t>Antiarrhythmic drug with more antimuscarinic activity:</t>
  </si>
  <si>
    <t xml:space="preserve">a) quinidine gluconate (Quinaglute, Quinalan);  b) procainamide (Procan SR, Pronestyl-SR);  c) about equal;  </t>
  </si>
  <si>
    <t>Q65#17</t>
  </si>
  <si>
    <t>Based on comparative vascularity, maximum local anesthetic blood levels as a function of injection sites for regional anesthesia:</t>
  </si>
  <si>
    <t xml:space="preserve">a) intercostal;  b) brachial plexus;  c) sciatic nerve;  </t>
  </si>
  <si>
    <t>Q34#0</t>
  </si>
  <si>
    <t>Not a class I antiarrhythmic Drug:</t>
  </si>
  <si>
    <t xml:space="preserve">a) quinidine gluconate (Quinaglute, Quinalan);  b) lidocaine (Xylocaine);  c) encainide (Enkaid);  d) verapamil (Isoptin, Calan);  </t>
  </si>
  <si>
    <t>Q110#7</t>
  </si>
  <si>
    <t>Pseudomonas strains resistant to carbenicillin may be sensitive to:</t>
  </si>
  <si>
    <t xml:space="preserve">a) penicillin G;  b) kanamycin (Kantrex);  c) tobramycin (Nebcin);  d) clindamycin (Cleocin);  </t>
  </si>
  <si>
    <t>Q11#9</t>
  </si>
  <si>
    <t>Inhibited by drugs such as phenelzine or tranylcypromine;</t>
  </si>
  <si>
    <t xml:space="preserve">a) COMT (catechol-O-methyl transferase);  b) MAO (monoamine oxidase);  c) choline acetyltransferase;  d) reuptake-I inhibitor;  </t>
  </si>
  <si>
    <t>Q59#5</t>
  </si>
  <si>
    <t>Apnea, non-reacted dilated pupils, circulatory failure, and hypertension are most likely associated with this stage of general anesthesia:</t>
  </si>
  <si>
    <t xml:space="preserve">a) amnesia/analgesia;  b) delirium;  c) surgical anesthesia;  d) medullary depression;  </t>
  </si>
  <si>
    <t>Q59#7</t>
  </si>
  <si>
    <t>Halothane (Fluothane) --</t>
  </si>
  <si>
    <t xml:space="preserve">a) usually adequate analgesia;  b) Likely to provide adequate muscle relaxation;  c) commonly used in adults, less likely to be used in children;  d) reversible reduction of GFR;  </t>
  </si>
  <si>
    <t>Q74#6</t>
  </si>
  <si>
    <t>http://www.pharmacology2000.com/Central/Parkinson/questions2/park1.htm</t>
  </si>
  <si>
    <t>Pharmacological characteristics of L-DOPA</t>
  </si>
  <si>
    <t xml:space="preserve">a) not itself pharmacologically active;  b) cannot cross the blood-brain barrier;  c) can be curative if initiated early enough.;  d) metabolized only in the brain--due to the presence of a unique dopa-decarboxylase;  </t>
  </si>
  <si>
    <t>Q91#11</t>
  </si>
  <si>
    <t>The two main organs that remove insulin from circulation:</t>
  </si>
  <si>
    <t xml:space="preserve">a) liver and GI tract;  b) kidney and pancreas;  c) pancreas and liver;  d) liver and kidney;  e) GI tract and kidney;  </t>
  </si>
  <si>
    <t>Q133#9</t>
  </si>
  <si>
    <t>Hypersensitivity: cross-linking of membrane-bound IgE on blood basophils or tissue mast cells by antigen</t>
  </si>
  <si>
    <t xml:space="preserve">a) Type I;  b) Type II;  c) Type III;  </t>
  </si>
  <si>
    <t>Q79#3</t>
  </si>
  <si>
    <t>Succinylcholine (Anectine) pharmacology:</t>
  </si>
  <si>
    <t xml:space="preserve">a) rapid onset, long duration of action;  b) mechanism for neuromuscular-blocking action: interacts with muscarinic, cholinergic receptors.;  c) causes postsynaptic membrane depolarization;  d) quality above;  </t>
  </si>
  <si>
    <t>Q57#1</t>
  </si>
  <si>
    <t>Accepted measure of anesthetic potency.</t>
  </si>
  <si>
    <t xml:space="preserve">a) lipid solubility;  b) speed of induction.;  c) presence of a second gas effect;  d) minimum alveolar concentration (MAC value);  </t>
  </si>
  <si>
    <t>Q36#11</t>
  </si>
  <si>
    <t>http://www.pharmacology2000.com/Cardio/antiarr/questions4/questionset4.htm</t>
  </si>
  <si>
    <t>More likely to decrease the slope of phase 4 depolarization:</t>
  </si>
  <si>
    <t xml:space="preserve">a) edrophonium (Tensilon);  b) atropine;  c) isoproterenol (Isuprel);  </t>
  </si>
  <si>
    <t>Q18#5</t>
  </si>
  <si>
    <t>Low doses, this precursor of norepinephrine causes renovascular dilation:</t>
  </si>
  <si>
    <t xml:space="preserve">a) epinephrine;  b) dopa;  c) dopamine (Intropin);  d) dobutamine (Dobutrex);  e) nitroprusside sodium (Nipride);  </t>
  </si>
  <si>
    <t>Q14#15</t>
  </si>
  <si>
    <t>Most likely to increase myocardial afterload</t>
  </si>
  <si>
    <t xml:space="preserve">a) angiotensin converting enzyme inhibitor (decreases angiotensin II concentration);  b) propranolol (Inderal);  c) phenylephrine (Neo-Synephrine);  d) low-dose epinephrine;  </t>
  </si>
  <si>
    <t>Q13#10</t>
  </si>
  <si>
    <t>Antihypertensive agent that acts by direct arteriolar dilation:</t>
  </si>
  <si>
    <t xml:space="preserve">a) labetalol (Trandate, Normodyne);  b) hydralazine (Apresoline);  c) methoxamine (Vasoxyl);  d) reserpine;  </t>
  </si>
  <si>
    <t>Q28#8</t>
  </si>
  <si>
    <t>Example(s) of centrally-acting sympatholytics:</t>
  </si>
  <si>
    <t xml:space="preserve">a) hydralazine (Apresoline);  b) diltiazem (Cardiazem);  c) guanabenz (Wytensin);  d) nitroprusside sodium (Nipride);  e) mecamylamine (Inversine);  </t>
  </si>
  <si>
    <t>Q78#10</t>
  </si>
  <si>
    <t>Shortest duration of action among nondepolarizing neuromuscular blocking drugs:</t>
  </si>
  <si>
    <t xml:space="preserve">a) pancuronium (Pavulon);  b) pipecuronium (Arduan);  c) tubocurarine;  d) mivacurium (Mivacron);  </t>
  </si>
  <si>
    <t>Q47#5</t>
  </si>
  <si>
    <t>Concerning digitalis glycosides:removal of glycoside moiety --</t>
  </si>
  <si>
    <t xml:space="preserve">a) primarily affects Na/K ATPase binding;  b) primarily affects pharmacokinetic behavior;  c) affects both;  d) affects neither;  </t>
  </si>
  <si>
    <t>Q20#8</t>
  </si>
  <si>
    <t>Muscarinic agent: enhances transmission through the A-V node:</t>
  </si>
  <si>
    <t xml:space="preserve">a) isoproterenol (Isuprel);  b) atropine;  c) propranolol (Inderal);  d) methacholine (Provocholine);  </t>
  </si>
  <si>
    <t>Q13#5</t>
  </si>
  <si>
    <t>Powerful agonist at both alpha and beta adrenergic receptors</t>
  </si>
  <si>
    <t xml:space="preserve">a) isoproterenol (Isuprel);  b) dopamine (Intropin);  c) clonidine (Catapres);  d) epinephrine;  </t>
  </si>
  <si>
    <t>Q1#0</t>
  </si>
  <si>
    <t>Percentage of all drugs that exist as enantiomeric pairs:</t>
  </si>
  <si>
    <t xml:space="preserve">a) less than 1%;  b) 5%-15%;  c) 30%;  d) &gt; 50%;  e) &gt; 90%;  </t>
  </si>
  <si>
    <t>Q61#1</t>
  </si>
  <si>
    <t>Propofol (Diprivan):</t>
  </si>
  <si>
    <t xml:space="preserve">a) similar to sufentanil (Sufenta);  b) similar enflurane (Ethrane);  c) similar to thiopental (Pentothal);  d) similar to ketamine (Ketalar);  </t>
  </si>
  <si>
    <t>Q49#3</t>
  </si>
  <si>
    <t>Very large polymeric cationic exchange resins:</t>
  </si>
  <si>
    <t xml:space="preserve">a) niacin (vitamin B3);  b) colestipol (Colestid);  c) pravastatin (Pravachol);  d) clofibrate (Abitrate, Atromid-S);  </t>
  </si>
  <si>
    <t>Q109#5</t>
  </si>
  <si>
    <t>More likely to cause nausea and vomiting:</t>
  </si>
  <si>
    <t xml:space="preserve">a) IV cyclophosphamide (Cytoxan);  b) oral cyclophosphamide (Cytoxan);  c) equally likely;  </t>
  </si>
  <si>
    <t>Q107#2</t>
  </si>
  <si>
    <t>Among anticancer antibiotics: most toxic--</t>
  </si>
  <si>
    <t xml:space="preserve">a) plicamycin (Mithramycin);  b) dactinomycin  (Cosmegen);  c) doxorubicin (Adriamycin);  d) bleomycin (Blenoxane);  </t>
  </si>
  <si>
    <t>Q87#9</t>
  </si>
  <si>
    <t>NOT classified as an H-2 receptor blocker:</t>
  </si>
  <si>
    <t xml:space="preserve">a) famotidine (Pepcid);  b) terfenadine (Seldane);  c) nizatidine (Axid);  d) cimetidine (Tagamet);  </t>
  </si>
  <si>
    <t>Q86#6</t>
  </si>
  <si>
    <t>Example(s) of potassium-sparing diuretics:</t>
  </si>
  <si>
    <t xml:space="preserve">a) chlorothiazide (Diuril);  b) torsemide (Demadex);  c) triamterene (Dyrenium);  d) bumetanide (Bumex);  e) acetazolamide (Diamox);  </t>
  </si>
  <si>
    <t>Q84#3</t>
  </si>
  <si>
    <t>Topically-active carbonic anhydrase inhibitor for ocular use:</t>
  </si>
  <si>
    <t xml:space="preserve">a) acetazolamide (Diamox);  b) furosemide (Lasix);  c) chlorothiazide (Diuril);  d) dorzolamide (Trusopf);  e) bumetanide (Bumex);  </t>
  </si>
  <si>
    <t>Q78#9</t>
  </si>
  <si>
    <t>Most rapid onset among nondepolarizing blockers --</t>
  </si>
  <si>
    <t xml:space="preserve">a) vecuronium (Norcuron);  b) pancuronium (Pavulon);  c) pipecuronium (Arduan);  d) roncuronium (Zemuron);  </t>
  </si>
  <si>
    <t>Q72#6</t>
  </si>
  <si>
    <t>An elderly male with a history of coronary vascular disease (myocardial infarction and second degree heart block) presents with endogenous depression. Appropriate antidepressant medication would be:</t>
  </si>
  <si>
    <t xml:space="preserve">a) imipramine;  b) fluoxetine;  c) phenelzine;  d) amitriptyline;  </t>
  </si>
  <si>
    <t>Q68#22</t>
  </si>
  <si>
    <t>Local anesthetic not recommended for Bier block</t>
  </si>
  <si>
    <t xml:space="preserve">a) lidocaine (Xylocaine);  b) prilocaine (Citanest);  c) bupivacaine (Marcaine);  </t>
  </si>
  <si>
    <t>Q66#6</t>
  </si>
  <si>
    <t>Slows metabolism among the amide-type local anesthetics</t>
  </si>
  <si>
    <t xml:space="preserve">a) prilocaine (Citanest);  b) ropivacaine (Naropin);  c) lidocaine (Xylocaine);  d) mepivacaine (Carbocaine);  </t>
  </si>
  <si>
    <t>Q66#8</t>
  </si>
  <si>
    <t>Local anesthetic most rapidly metabolized by cholinesterase</t>
  </si>
  <si>
    <t xml:space="preserve">a) tetracaine (pontocaine);  b) procaine (Novocain);  c) chloroprocaine (Nesacaine);  </t>
  </si>
  <si>
    <t>Q63#0</t>
  </si>
  <si>
    <t>Anesthetic most likely to cause seizure activity</t>
  </si>
  <si>
    <t xml:space="preserve">a) halothane (Fluothane);  b) enflurane (Ethrane);  c) isoflurane (Forane);  </t>
  </si>
  <si>
    <t>Q47#17</t>
  </si>
  <si>
    <t>Fraction of filtered solute load reabsorbed by thick ascending limb of loop of Henle:</t>
  </si>
  <si>
    <t xml:space="preserve">a) five percent;  b) ten percent;  c) 25 percent;  d) fifty percent;  e) 90 percent;  </t>
  </si>
  <si>
    <t>Q28#10</t>
  </si>
  <si>
    <t>Relatively common use for ganglionic blocking drugs</t>
  </si>
  <si>
    <t xml:space="preserve">a) management of moderate hypertension;  b) treatment of paralytic ileus;  c) to reduce heart rate;  d) hypertension associated with dissecting aortic aneurysm;  e) renovascular stenosis;  </t>
  </si>
  <si>
    <t>Q69#0</t>
  </si>
  <si>
    <t>Side effects include anti-cholinergic, anti-adrenergic and extrapyramidal</t>
  </si>
  <si>
    <t xml:space="preserve">a) chloral hydrate (Noctec);  b) haloperidol (Haldol);  c) lithium;  d) meprobamate (Miltown);  </t>
  </si>
  <si>
    <t>Q66#9</t>
  </si>
  <si>
    <t>Systemic toxicity of ester-type local anesthetics:</t>
  </si>
  <si>
    <t xml:space="preserve">a) directly proportional to hydrolytic rate;  b) inversely proportional to hydrolytic rate;  c) independent of hydrolytic rate;  </t>
  </si>
  <si>
    <t>Q86#12</t>
  </si>
  <si>
    <t>Primary site of action of bumetanide (Bumex):</t>
  </si>
  <si>
    <t xml:space="preserve">a) distal  tubule;  b) collecting duct;  c) descending loop of Henle;  d) ascending loop of Henle;  e) proximal tubule;  </t>
  </si>
  <si>
    <t>Q55#1</t>
  </si>
  <si>
    <t>Principal alkaloid in opium (derived from opium poppy)</t>
  </si>
  <si>
    <t xml:space="preserve">a) morphine;  b) fentanyl (Sublimaze);  c) codeine;  d) naloxone (Narcan);  e) meperidine (Demerol) ;  </t>
  </si>
  <si>
    <t>Q12#4</t>
  </si>
  <si>
    <t>Major neurotransmitter released at end organ effectors of the thoracolumbar division of the autonomic nervous system:</t>
  </si>
  <si>
    <t xml:space="preserve">a) dopamine (Intropin);  b) epinephrine;  c) norepinephrine;  d) acetylcholine;  </t>
  </si>
  <si>
    <t>Q19#2</t>
  </si>
  <si>
    <t>IV dopamine (Intropin) properties:</t>
  </si>
  <si>
    <t xml:space="preserve">a) promotes renal tubule or solid reabsorption;  b) reduces sodium excretion;  c) causes reduced ventilatory response to arterial hypoxemia;  d) decreases myocardial contractility;  e) increases atrial filling pressures;  </t>
  </si>
  <si>
    <t>Q122#8</t>
  </si>
  <si>
    <t>http://www.pharmacology2000.com/Antifungal/questions1/fung1.htm</t>
  </si>
  <si>
    <t>Given by i.v. administration, the drug of choice for nearly all life-threatening mycotic infections--usually used as the initial induction regimen</t>
  </si>
  <si>
    <t xml:space="preserve">a) ketoconazole;  b) itraconazole;  c) flucytosine;  d) amphotericin B;  e) nystatin;  </t>
  </si>
  <si>
    <t>Q8#0</t>
  </si>
  <si>
    <t>Ketamine (Ketalar):</t>
  </si>
  <si>
    <t xml:space="preserve">a) related to phencyclidine structurally;  b) significant cardiac depression;  c) significant respiratory depression;  d) flumazenil (Romazicon) is a specific ketamine (Ketalar) antagonist;  </t>
  </si>
  <si>
    <t>Q79#14</t>
  </si>
  <si>
    <t>Most common cardiac arrhythmias associated with succinylcholine (Anectine):</t>
  </si>
  <si>
    <t xml:space="preserve">a) ventricular tachycardia;  b) paroxysmal atrial tachycardia;  c) Torsades de Pointes;  d) sinus bradycardia;  </t>
  </si>
  <si>
    <t>Q0#7</t>
  </si>
  <si>
    <t>Most important factor influencing drug absorption rate following intramuscular injection:</t>
  </si>
  <si>
    <t xml:space="preserve">a) needle diameter;  b) rate of administration;  c) injection site blood flow;  d) injection volume;  </t>
  </si>
  <si>
    <t>Q101#3</t>
  </si>
  <si>
    <t>Hypothalamic hormone linked to the pituitary hormone prolactin</t>
  </si>
  <si>
    <t xml:space="preserve">a) growth hormone releasing hormone;  b) corticotropin-releasing hormone;  c) dopamine;  d) gonadotropin-releasing hormone;  e) somatotropin release-inhibiting hormone (somatostatin, SRIH);  </t>
  </si>
  <si>
    <t>Q133#5</t>
  </si>
  <si>
    <t>T helper lymphocytes -- regulate each other; this substance produced by TH1cells inhibits TH2 cellular proliferation:</t>
  </si>
  <si>
    <t xml:space="preserve">a) interleukin-2;  b) tumor necrosis factor beta;  c) interferon-gamma;  d) IL-4;  e) IL-6;  </t>
  </si>
  <si>
    <t>Q135#10</t>
  </si>
  <si>
    <t>For synthesized for treating parasitic infections, this drug is now FDA approved for clinical use in the treatment of Dukes class C colorectal cancer after surgery:</t>
  </si>
  <si>
    <t xml:space="preserve">a) inosiplex;  b) thymopoietin;  c) levamisole;  d) BCG;  e) IGIV;  </t>
  </si>
  <si>
    <t>Q122#2</t>
  </si>
  <si>
    <t>Polyene macrolide only used topically, due to systemic toxicity; active against most Candida species--most commonly used for suppression of local candidal infection.</t>
  </si>
  <si>
    <t xml:space="preserve">a) miconazole;  b) terbinafine;  c) nystatin;  d) fluconazole;  e) flucytosine;  </t>
  </si>
  <si>
    <t>Q16#9</t>
  </si>
  <si>
    <t>Examples of epinephrine metabolic effects</t>
  </si>
  <si>
    <t xml:space="preserve">a) insulin secretion reduced by beta2 adrenergic receptor activation;  b) glucagon secretion: diminished by beta adrenergic receptor activation;  c) free fatty acids: increased;  d) minimal calorigenic effect;  e) glycolysis inhibition;  </t>
  </si>
  <si>
    <t>Q104#4</t>
  </si>
  <si>
    <t>Most useful alkylating drug currently available:</t>
  </si>
  <si>
    <t xml:space="preserve">a) melphalan (Alkeran);  b) cyclophosphamide (Cytoxan);  c) lomustine (CCNU,CeeNU);  d) thiopeta (Thioplex);  </t>
  </si>
  <si>
    <t>Q46#3</t>
  </si>
  <si>
    <t>Positive inotropic agent -- phosphodiesterase inhibitor</t>
  </si>
  <si>
    <t xml:space="preserve">a) dobutamine (Dobutrex);  b) digoxin (Lanoxin, Lanoxicaps);  c) amrinone (Inocor);  d) dopamine (Intropin);  </t>
  </si>
  <si>
    <t>Q26#5</t>
  </si>
  <si>
    <t>Blocks both alpha and beta receptors:</t>
  </si>
  <si>
    <t xml:space="preserve">a) timolol (Blocadren);  b) labetalol (Trandate, Normodyne);  c) propranolol (Inderal);  d) diazoxide (Hyperstat);  </t>
  </si>
  <si>
    <t>Q65#2</t>
  </si>
  <si>
    <t>Local anesthetics: acid/base properties</t>
  </si>
  <si>
    <t xml:space="preserve">a) Local anesthetics are weak acids;  b) Local anesthetics are weak bases;  c) Local anesthetics have no ionizable groups;  </t>
  </si>
  <si>
    <t>Q65#1</t>
  </si>
  <si>
    <t>Local anesthetics types: shorter duration of action</t>
  </si>
  <si>
    <t xml:space="preserve">a) Ester-type agents;  b) Amide-type agents;  c) no difference in duration of action;  </t>
  </si>
  <si>
    <t>Q97#2</t>
  </si>
  <si>
    <t>http://www.pharmacology2000.com/Gonadal/question2/questionset2.htm</t>
  </si>
  <si>
    <t>Lipid profile/receptor changes associated with oophorectomy:</t>
  </si>
  <si>
    <t xml:space="preserve">a) decrease in plasma cholesterol;  b) decrease in LDL receptors;  c) increase in LDL serum levels;  d) significant increase in HDL;  e) significant increase in triglyceride levels;  </t>
  </si>
  <si>
    <t>Q70#5</t>
  </si>
  <si>
    <t>Antipsychotic drug:least hypotensive effect:</t>
  </si>
  <si>
    <t xml:space="preserve">a) chlorpromazine (Thorazine);  b) thiothixene (Navane);  c) clozapine (Clozaril);  d) olanzapine (Zyprexa);  e) all about equal in hypotensive action;  </t>
  </si>
  <si>
    <t>Q126#18</t>
  </si>
  <si>
    <t>An example of a 4-aminoquinoline antimalarial drug:</t>
  </si>
  <si>
    <t xml:space="preserve">a) pyrimethamine (Daraprim);  b) sulfadiazine;  c) doxycycline (Vibramycin, Doryx);  d) mefloquine (Lariam);  </t>
  </si>
  <si>
    <t>Q106#0</t>
  </si>
  <si>
    <t>Anticancer agent that works by depolymerization of microtubules:</t>
  </si>
  <si>
    <t xml:space="preserve">a) azatadine (Optimine);  b) vinblastine (Velban);  c) cladribine (Leustatin);  d) methotrexate;  </t>
  </si>
  <si>
    <t>Q83#3</t>
  </si>
  <si>
    <t>Diuretic least likely to produce hypokalemia:</t>
  </si>
  <si>
    <t xml:space="preserve">a) ethacrynic acid (Edecrin);  b) furosemide (Lasix);  c) triamterene (Dyrenium);  </t>
  </si>
  <si>
    <t>Q54#0</t>
  </si>
  <si>
    <t>http://www.pharmacology2000.com/Central/Opioid/questions2/opi1.htm</t>
  </si>
  <si>
    <t>An opioid with both agonist and antagonist properties:</t>
  </si>
  <si>
    <t xml:space="preserve">a) morphine;  b) meperidine (Demerol);  c) pentazocine (Talwain);  d) oxycodone (Roxicodone);  </t>
  </si>
  <si>
    <t>Q50#14</t>
  </si>
  <si>
    <t>Most useful in reversing symptoms of benzodiazepine overdosage:</t>
  </si>
  <si>
    <t xml:space="preserve">a) amphetamine;  b) buspirone (BuSpar);  c) flumazenil (Romazicon);  d) naltrexone (ReVia);  </t>
  </si>
  <si>
    <t>Q11#17</t>
  </si>
  <si>
    <t>Alkaloid agonist acting at muscarinic, cholinergic receptors:</t>
  </si>
  <si>
    <t xml:space="preserve">a) DFP;  b) pilocarpine (Pilocar);  c) physostigmine (Antilirium);  d) ipratropium (Atrovent);  </t>
  </si>
  <si>
    <t>Q67#2</t>
  </si>
  <si>
    <t>Allergic reactions to local anesthetics: characteristics</t>
  </si>
  <si>
    <t xml:space="preserve">a) common;  b) mainly associated with amide-type agents;  c) may be caused by preservatives;  </t>
  </si>
  <si>
    <t>Q47#7</t>
  </si>
  <si>
    <t>Cardiac glycosides: principal mechanism of action --</t>
  </si>
  <si>
    <t xml:space="preserve">a) blocks beta-adrenergic receptors;  b) activates myocardial leukotrienes;  c) inhibits Na/K ATPase;  d) inhibits calcium transport;  e) increases circulating endothelin I;  </t>
  </si>
  <si>
    <t>Q86#11</t>
  </si>
  <si>
    <t>Least likelyto be used clinically today:</t>
  </si>
  <si>
    <t xml:space="preserve">a) torsemide (Demadex);  b) bumetanide (Bumex);  c) ethacrynic acid (Edecrin);  d) torsemide (Demadex);  </t>
  </si>
  <si>
    <t>Q13#12</t>
  </si>
  <si>
    <t>Vasodilator used to manage hypertensive emergencies:</t>
  </si>
  <si>
    <t xml:space="preserve">a) captopril (Capoten);  b) nitroprusside sodium (Nipride);  c) phenoxybenzamine (Dibenzyline);  d) minoxidil (Loniten);  </t>
  </si>
  <si>
    <t>Q108#15</t>
  </si>
  <si>
    <t>Prodrug-requires activation by microsomal enzyme system:</t>
  </si>
  <si>
    <t xml:space="preserve">a) chlorambucil (Leukeran);  b) semustine (methyl CCNU);  c)  thiopeta (Thioplex);  d) cyclophosphamide (Cytoxan);  e) mechlorethamine (Mustargen);  </t>
  </si>
  <si>
    <t>Q100#7</t>
  </si>
  <si>
    <t>Oral contraceptive effects on endocrine function except:</t>
  </si>
  <si>
    <t xml:space="preserve">a) increases corticosteroid-binding globulin;  b) increases plasma renin activity;  c) increases aldosterone secretion;  d) increases ACTH response to metyrapone;  e) increases thyroxine levels;  </t>
  </si>
  <si>
    <t>Q85#2</t>
  </si>
  <si>
    <t>Loop diuretics: Pharmacokinetics</t>
  </si>
  <si>
    <t xml:space="preserve">a) rapidly absorbed;  b) eliminated by renal secretion only;  c) eliminated by glomerular filtration only;  d) loop diuretics act on the interstitial side of the principal cell;  e) indomethacin (Indocin) increases loop diuretic clearance;  </t>
  </si>
  <si>
    <t>Q109#2</t>
  </si>
  <si>
    <t>major acute side effect of cisplatin (Platinol)</t>
  </si>
  <si>
    <t xml:space="preserve">a) bone marrow depression;  b) renal dysfunction;  c) nausea and vomiting;  d) acoustic nerve dysfunction;  </t>
  </si>
  <si>
    <t>Q87#7</t>
  </si>
  <si>
    <t>Anti-ulcer agent that blocks proton gnerations by parietal cells:</t>
  </si>
  <si>
    <t xml:space="preserve">a) sucralfate;  b) omeprazole (Prilosec);  c) ranitidine (Zantac);  d) bismuth compounds;  </t>
  </si>
  <si>
    <t>Q20#4</t>
  </si>
  <si>
    <t>Associated with parasympathetic activation (direct effects):</t>
  </si>
  <si>
    <t xml:space="preserve">a) increase heart rate;  b) decreased GI motility;  c) decrease cardiac contractility;  d) urinary retention;  </t>
  </si>
  <si>
    <t>Q67#9</t>
  </si>
  <si>
    <t>Earliest symptom associated with local anesthetic toxicity</t>
  </si>
  <si>
    <t xml:space="preserve">a) tonic-clonic seizures;  b) skeletal muscle fasciculation;  c) tongue and circumoral numbness;  d) tinnitus, vertigo, restlessness;  </t>
  </si>
  <si>
    <t>Q3#3</t>
  </si>
  <si>
    <t>http://www.pharmacology2000.com/General/Pharmacokinetics/questions1/dyn1.htm</t>
  </si>
  <si>
    <t>Driving force for passive flux of molecules down a concentration gradient:</t>
  </si>
  <si>
    <t xml:space="preserve">a) area/thickness;  b) difference in concentration;  c) permeability coefficient;  d) area x permeability coefficient/thickness;  e) thickness;  </t>
  </si>
  <si>
    <t>Q133#12</t>
  </si>
  <si>
    <t>Administration of penicillin to allergic patients:</t>
  </si>
  <si>
    <t xml:space="preserve">a) Immediate Hypersensitivity Type I;  b) Immediate Hypersensitivity Type II;  c) Immediate Hypersensitivity Type III;  </t>
  </si>
  <si>
    <t>Q108#18</t>
  </si>
  <si>
    <t xml:space="preserve"> Most useful alkylating agent at present</t>
  </si>
  <si>
    <t xml:space="preserve">a) busulfan (Myleran);  b) melphalan (Alkeran);  c) mechlorethamine (Mustargen);  d) cyclophosphamide (Cytoxan);  e) thiopeta (Thioplex);  </t>
  </si>
  <si>
    <t>Q100#5</t>
  </si>
  <si>
    <t>Aromatase inhibitor -- selective nonsteroidal form</t>
  </si>
  <si>
    <t xml:space="preserve">a) danazol (Donocrine);  b) clomiphene (Clomid);  c) anastrozole (Arimidex);  d) norethindrone (Aygestin);  </t>
  </si>
  <si>
    <t>Q70#4</t>
  </si>
  <si>
    <t>Antipsychotic drug with least extrapyramidal toxicity:</t>
  </si>
  <si>
    <t xml:space="preserve">a) fluphenazine (Prolixin);  b) haloperidol (Haldol);  c) clozapine (Clozaril);  d) thiothixene (Navane);  e) chlorpromazine (Thorazine);  </t>
  </si>
  <si>
    <t>Q26#8</t>
  </si>
  <si>
    <t>Mechanism of action:diltiazem (Cardiazem)</t>
  </si>
  <si>
    <t xml:space="preserve">a) phosphodiesterase inhibitor;  b) blockade of calcium channels;  c) alpha-1 receptor antagonists;  d) beta-1 receptor antagonist;  </t>
  </si>
  <si>
    <t>Q18#8</t>
  </si>
  <si>
    <t>Has limited action at alpha-adrenergic receptors</t>
  </si>
  <si>
    <t xml:space="preserve">a) phenylephrine (Neo-Synephrine);  b) methoxamine (Vasoxyl);  c) norepinephrine (Levophed);  d) isoproterenol (Isuprel);  e) prazosin (Minipress);  </t>
  </si>
  <si>
    <t>Q27#5</t>
  </si>
  <si>
    <t>http://www.pharmacology2000.com/Cardio/antihyper/questions3/questionset3.htm</t>
  </si>
  <si>
    <t>Hemodynamic change(s) that may reduce arterial blood-pressure:</t>
  </si>
  <si>
    <t xml:space="preserve">a) increased preload;  b) increased afterload;  c) decreased heart rate;  d) increase contractility;  e)  increased peripheral resistance;  </t>
  </si>
  <si>
    <t>Q98#1</t>
  </si>
  <si>
    <t>Considered a severe adverse effect associated with contraceptive agents:</t>
  </si>
  <si>
    <t xml:space="preserve">a) breakthrough bleeding;  b) changes in serum  proteins;  c) gastrointestinal disorders;  </t>
  </si>
  <si>
    <t>Q3#5</t>
  </si>
  <si>
    <t>Elaboration of vesicular content (neurotransmitter) into the synaptic cleft is an example of:</t>
  </si>
  <si>
    <t xml:space="preserve">a) carrier transport;  b) passive diffusion;  c) endocytosis;  d) exocytosis;  e) lipid diffusion;  </t>
  </si>
  <si>
    <t>Q8#7</t>
  </si>
  <si>
    <t>Etomidate (Amidate) pharmacokinetics:</t>
  </si>
  <si>
    <t xml:space="preserve">a) rapid onset;  b) rapid initial redistribution phase;  c) low clearance compared to thiopental (Pentothal);  </t>
  </si>
  <si>
    <t>Q76#4</t>
  </si>
  <si>
    <t>Antiepileptic drug: causes neutropenia (7%), sedation, nausea; a drug of choice in treating absence seizures.</t>
  </si>
  <si>
    <t xml:space="preserve">a) trimethadione;  b) pentazocine;  c) ethosuximide;  d) triazolam;  </t>
  </si>
  <si>
    <t>Q9#10</t>
  </si>
  <si>
    <t>http://www.pharmacology2000.com/General/Pharmacodynamics/questions1/questionset1.htm</t>
  </si>
  <si>
    <t>Competitive inhibition:</t>
  </si>
  <si>
    <t xml:space="preserve">a) at high concentrations of agonist, a maximal physiological responds is not possible even in the presence of the antagonist;  b) with competitive inhibition, the dose effect curve is shifted to the right;  c) is irreversible;  d) is produced by antagonists that have the ability to activate receptors;  </t>
  </si>
  <si>
    <t>Q11#15</t>
  </si>
  <si>
    <t>Parasympathetic direct cardiac effects:</t>
  </si>
  <si>
    <t xml:space="preserve">a) decrease heart rate, increase contractility;  b) increase heart rate, decrease contractility;  c) decrease heart rate, decrease contractility;  d) increase AV nodal conduction velocity;  </t>
  </si>
  <si>
    <t>Q68#5</t>
  </si>
  <si>
    <t>Most frequent use of local anesthetics:</t>
  </si>
  <si>
    <t xml:space="preserve">a) prevention and treatment of cardiac arrhythmias;  b) management of increased intracranial pressure;  c) regional anesthetia;  d) analgesia;  e) management of grand mal seizure;  </t>
  </si>
  <si>
    <t>Q41#8</t>
  </si>
  <si>
    <t>Preferred for acute management of angina:</t>
  </si>
  <si>
    <t xml:space="preserve">a) nitroprusside sodium (Nipride);  b) hydralazine (Apresoline);  c) sublingual nitroglycerin;  d) propranolol (Inderal);  e) minoxidil (Loniten);  </t>
  </si>
  <si>
    <t>Q78#5</t>
  </si>
  <si>
    <t>Isoquinoline derivative; shortest duration of action</t>
  </si>
  <si>
    <t xml:space="preserve">a) cisatracurium (Nimbex);  b) tubocurarine;  c) mivacurium (Mivacron);  d) vecuronium (Norcuron);  </t>
  </si>
  <si>
    <t>Q69#1</t>
  </si>
  <si>
    <t>Neurochemical abnormality most closely associated with schizophrenia:</t>
  </si>
  <si>
    <t xml:space="preserve">a) abnormal glycine metabolism;  b) decreased brain GABA;  c) dopaminergic abnormality;  d) high levels of CNS VMA;  </t>
  </si>
  <si>
    <t>Q45#11</t>
  </si>
  <si>
    <t>With exercise, what happens to arterial pressure (normal heart)?</t>
  </si>
  <si>
    <t xml:space="preserve">a) notable increase;  b) decrease;  c) minor increase;  d) no change;  </t>
  </si>
  <si>
    <t>Q110#5</t>
  </si>
  <si>
    <t>Neuromuscular blockade at high dosages:</t>
  </si>
  <si>
    <t xml:space="preserve">a) amikacin (Amikin);  b) penicillin G;  c) amphotericin B (Fungizone, Amphotec) been;  d) cefotaxime (Claforan);  </t>
  </si>
  <si>
    <t>Q61#19</t>
  </si>
  <si>
    <t>Antiemetic drug with least side effects</t>
  </si>
  <si>
    <t xml:space="preserve">a) chlorpromazine (Thorazine);  b) haloperidol (Haldol);  c) hydroxyzine (Atarax,Vistaril);  d) tropisetron;  </t>
  </si>
  <si>
    <t>Q56#0</t>
  </si>
  <si>
    <t>Physiological effect NOT typically associated with opioids:</t>
  </si>
  <si>
    <t xml:space="preserve">a) constipation;  b) constriction of biliary smooth muscle;  c) enhanced renal function;  d) limited direct cardiovascular effects;  e) may prolong labor;  </t>
  </si>
  <si>
    <t>Q73#3</t>
  </si>
  <si>
    <t>Dominantly-inherited: associated with progressive chorea &amp; dementia, typically beginning in adulthood --possibly due to overactivity of dopaminergic nigrostriatal pathways</t>
  </si>
  <si>
    <t xml:space="preserve">a) Wilson\;  b) Tourette\;  c) Huntington\;  d) Parkinsonism;  </t>
  </si>
  <si>
    <t>Q25#3</t>
  </si>
  <si>
    <t>Preferred anticholinergic drug when sedation is the principal objective, preoperatively:</t>
  </si>
  <si>
    <t xml:space="preserve">a) atropine;  b) glycopyrrolate (Robinul);  c) scopolamine;  </t>
  </si>
  <si>
    <t>Q14#14</t>
  </si>
  <si>
    <t>Phase of the cardiac action potential that principally determine heart rate</t>
  </si>
  <si>
    <t xml:space="preserve">a) phase 0;  b) phase 4;  c) phase 2;  d) phase 3;  </t>
  </si>
  <si>
    <t>Q11#6</t>
  </si>
  <si>
    <t>Cholinergic receptor type that mediates vasodilation following low-dose i.v. acetylcholine administration:</t>
  </si>
  <si>
    <t xml:space="preserve">a) nicotinic;  b) muscarinic;  c) nitric oxide receptor;  d) substance P receptor;  </t>
  </si>
  <si>
    <t>Q0#13</t>
  </si>
  <si>
    <t>Weak organic acid, pKa 6.5. Percent ionization at pH 7.5</t>
  </si>
  <si>
    <t xml:space="preserve">a) 1%;  b) 10%;  c) 50%;  d) 90%;  e) 99%;  </t>
  </si>
  <si>
    <t>Q40#6</t>
  </si>
  <si>
    <t>Decreased oxygenation 
	and nitric oxide response:</t>
  </si>
  <si>
    <t xml:space="preserve">a) increased NO production;  b) decreased NO production;  c) no effect on NO production;  </t>
  </si>
  <si>
    <t>Q40#9</t>
  </si>
  <si>
    <t>Probable site 
	where NO acts as a neurotransmitter:</t>
  </si>
  <si>
    <t xml:space="preserve">a) neuromuscular junction;  b) innervation of the corpora cavernosa;  c) basal ganglia;  d) Renshaw cell;  </t>
  </si>
  <si>
    <t>Q26#9</t>
  </si>
  <si>
    <t>Mechanism of action: prazosin (Minipress)</t>
  </si>
  <si>
    <t xml:space="preserve">a) alpha-1 receptor blocker;  b) beta receptor blocker;  c) phosphodiesterase inhibitor;  d) calcium channel blocker;  </t>
  </si>
  <si>
    <t>Q45#14</t>
  </si>
  <si>
    <t>Circulating norepinephrine levels in patients with heart failure:</t>
  </si>
  <si>
    <t xml:space="preserve">a) typically elevated;  b) typically depressed;  c) no change from normal;  </t>
  </si>
  <si>
    <t>Q94#4</t>
  </si>
  <si>
    <t>http://www.pharmacology2000.com/Diabetes/question4/questionset4.htm</t>
  </si>
  <si>
    <t>Characteristics of Type I diabetes:</t>
  </si>
  <si>
    <t xml:space="preserve">a) typically adult onset;  b) low plasma glucagon;  c) insulin nearly absent;  d) pancreatic B cell is responsive to insulinogenic stimuli;  </t>
  </si>
  <si>
    <t>Q137#8</t>
  </si>
  <si>
    <t>http://www.pharmacology2000.com/Inflammation/question1/questionset1.htm</t>
  </si>
  <si>
    <t>Initial drug of choice for treating most articular and musculoskeletal disorders (because of low-cost, safety, and efficacy)</t>
  </si>
  <si>
    <t xml:space="preserve">a) glucocorticoids;  b) aspirin;  c) diclofenac;  d) indomethacin;  e) phenylbutazone;  </t>
  </si>
  <si>
    <t>Q32#6</t>
  </si>
  <si>
    <t>Antihypertensive agents, directly or indirectly:</t>
  </si>
  <si>
    <t xml:space="preserve">a) typically increase afterload;  b) may increase heart rate;  c) usually increase contractility;  d) usually increased peripheral resistance;  </t>
  </si>
  <si>
    <t>Q132#0</t>
  </si>
  <si>
    <t>http://www.pharmacology2000.com/Coagulation/question4/questionset4.htm</t>
  </si>
  <si>
    <t>Not factor VIII, but increases factor VIII activity in patients with mild hemophilia A:</t>
  </si>
  <si>
    <t xml:space="preserve">a) cryoprecipitate;  b) tranexamic acid;  c) desmopressin acetate;  d) urokinase;  e) aspirin;  </t>
  </si>
  <si>
    <t>Q70#10</t>
  </si>
  <si>
    <t>Blockade of this receptor system most likely associated with akisthisia side effect of antipsychotic treatment:</t>
  </si>
  <si>
    <t xml:space="preserve">a) muscarinic cholinergic;  b) alpha adrenergic;  c) dopamine;  d) serotonin;  e) GABA;  </t>
  </si>
  <si>
    <t>Q86#22</t>
  </si>
  <si>
    <t>Least likely to be used initially in the pharmacological treatment of mild hypertension:</t>
  </si>
  <si>
    <t xml:space="preserve">a) ACE inhibitor;  b) calcium channel blocker;  c) beta-blocker;  d) thiazide;  e) vasodilator;  </t>
  </si>
  <si>
    <t>Q70#11</t>
  </si>
  <si>
    <t>Toxic-confusion states due to antipsychotic medication associated with effects on this receptor system</t>
  </si>
  <si>
    <t xml:space="preserve">a) alpha-adrenergic;  b) dopamine;  c) muscarinic cholinergic;  d) serotonergic;  e) none-of the above;  </t>
  </si>
  <si>
    <t>Q97#10</t>
  </si>
  <si>
    <t>Progesterone effect(s):</t>
  </si>
  <si>
    <t xml:space="preserve">a) dramatically increases protein metabolism;  b) inhibits lipoproteins lipase;  c) favor fat deposition;  d) blunts insulin response to glucose;  e) inhibits ketogenesis;  </t>
  </si>
  <si>
    <t>Q108#10</t>
  </si>
  <si>
    <t>Secondary" alkylating agent:"</t>
  </si>
  <si>
    <t xml:space="preserve">a) chlorambucil (Leukeran);  b) mechlorethamine (Mustargen);  c) thiopeta (Thioplex);  d) melphalan (Alkeran);  e) cyclophosphamide (Cytoxan);  </t>
  </si>
  <si>
    <t>Q87#14</t>
  </si>
  <si>
    <t>Reflux esophagitis responds best to:</t>
  </si>
  <si>
    <t xml:space="preserve">a) famotidine (Pepcid);  b) cimetidine (Tagamet);  c) omeprazole (Prilosec);  d) sucralfate (Carafate);  </t>
  </si>
  <si>
    <t>Q84#2</t>
  </si>
  <si>
    <t>Acetazolamide (Diamox) secretion:</t>
  </si>
  <si>
    <t xml:space="preserve">a) not secreted;  b) excreted by the S2 segment of the proximal tubule;  c) collecting duct;  d) distal convoluted tubule;  e) ascending Loop of Henle;  </t>
  </si>
  <si>
    <t>Q68#31</t>
  </si>
  <si>
    <t>Not suitable for spinal anesthesia:</t>
  </si>
  <si>
    <t xml:space="preserve">a) tetracaine (pontocaine);  b) chloroprocaine (Nesacaine);  c) lidocaine (Xylocaine);  d)  bupivacaine (Marcaine);  </t>
  </si>
  <si>
    <t>Q50#12</t>
  </si>
  <si>
    <t>Antianxiety drug(s)</t>
  </si>
  <si>
    <t xml:space="preserve">a) propranolol (Inderal);  b) buspirone (BuSpar);  c) phenobarbital (Luminal);  d) all  of the above;  </t>
  </si>
  <si>
    <t>Q42#9</t>
  </si>
  <si>
    <t>Depolarization in the specialized conduction system, the SA. and AV nodal tissue, is mediated by this ion movement:</t>
  </si>
  <si>
    <t xml:space="preserve">a) sodium;  b) calcium;  c) potassium;  d) chloride;  e) magnesium;  </t>
  </si>
  <si>
    <t>Q13#11</t>
  </si>
  <si>
    <t>Inhibitor of angiotensin converting enzyme</t>
  </si>
  <si>
    <t xml:space="preserve">a) nicardipine (Cardene);  b) captopril (Capoten);  c) phentolamine (Regitine);  d) esmolol (Brevibloc);  </t>
  </si>
  <si>
    <t>Q20#1</t>
  </si>
  <si>
    <t>Choline ester most susceptible to hydrolysis by acetylcholinesterase:</t>
  </si>
  <si>
    <t xml:space="preserve">a) carbachol;  b) acetylcholine;  c) methacholine (Provocholine);  d) pilocarpine (Pilocar);  </t>
  </si>
  <si>
    <t>Q11#18</t>
  </si>
  <si>
    <t>Effective in treating both organophosphate and muscarine intoxication:</t>
  </si>
  <si>
    <t xml:space="preserve">a) nicotine;  b) echothiophate (Phospholine);  c) atropine;  d) pilocarpine (Pilocar);  </t>
  </si>
  <si>
    <t>Q104#12</t>
  </si>
  <si>
    <t>Recommended for treating hairy cell leukemia</t>
  </si>
  <si>
    <t xml:space="preserve">a) methotrexate;  b) cladribine (Leustatin);  c) vinblastine (Velban) ;  d) cytarabine (ara-C);  </t>
  </si>
  <si>
    <t>Q87#8</t>
  </si>
  <si>
    <t>may produce hyperplasia of enterochromaffin-like cells:</t>
  </si>
  <si>
    <t xml:space="preserve">a) ranitidine (Zantac);  b) omeprazole (Prilosec);  c) cimetidine (Tagamet);  d) sucralfate;  </t>
  </si>
  <si>
    <t>Q50#1</t>
  </si>
  <si>
    <t>Anxiolytic drug acting through serotonin receptors:</t>
  </si>
  <si>
    <t xml:space="preserve">a) diazepam (Valium);  b) buspirone (BuSpar);  c) triazolam (Halcion);  d) phenobarbital;  </t>
  </si>
  <si>
    <t>Q35#1</t>
  </si>
  <si>
    <t>Antiarrhythmic drug classification: class II</t>
  </si>
  <si>
    <t xml:space="preserve">a) sodium channel blocker;  b) calcium channel blocker;  c) beta adrenergic receptor blocker;  d) potassium channel blocker;  </t>
  </si>
  <si>
    <t>Q16#8</t>
  </si>
  <si>
    <t>Significant respiratory tract effects of epinephrine:</t>
  </si>
  <si>
    <t xml:space="preserve">a) beta-2 receptor mediated bronchoconstriction;  b) alpha-1 receptor-mediated bronchodilation;  c) beta-1 receptor-mediated bronchodilation;  d) beta-2 receptor-mediated bronchodilation;  </t>
  </si>
  <si>
    <t>Q12#12</t>
  </si>
  <si>
    <t>alpha-2 receptor agonist; peripheral sympathomimetic</t>
  </si>
  <si>
    <t xml:space="preserve">a) yohimbine (Yocon);  b) dobutamine (Dobutrex);  c) clonidine (Catapres);  d) phenylephrine;  </t>
  </si>
  <si>
    <t>Q127#5</t>
  </si>
  <si>
    <t>Only known definitive host for the sexual stages of T. gondii (Toxoplasmosis gondii)-main resource of infection</t>
  </si>
  <si>
    <t xml:space="preserve">a) dogs;  b) rodents;  c) birds;  d) cats;  e) mosquitoes;  </t>
  </si>
  <si>
    <t>Q122#3</t>
  </si>
  <si>
    <t>Of ketoconazole, itraconazole, and fluconazole--most likely to cause increased arrhythmogenic effects of astemizole or terphidine</t>
  </si>
  <si>
    <t xml:space="preserve">a) ketoconazole;  b) itraconazole;  c) fluconazole;  </t>
  </si>
  <si>
    <t>Q119#8</t>
  </si>
  <si>
    <t>Used to treat HSV:</t>
  </si>
  <si>
    <t xml:space="preserve">a) zidovudine (Retrovir, AZT, azidothymidine);  b) acyclovir (Zovirax);  c) interferon;  d) ribavirin (Virazole,Rebetron);  </t>
  </si>
  <si>
    <t>Q8#3</t>
  </si>
  <si>
    <t>Ketamine (Ketalar) pharmacology:</t>
  </si>
  <si>
    <t xml:space="preserve">a) dissociative anesthesia;  b) swallow and corneal reflexes present;  c) amnestic effects;  d) reduced muscle limb tone;  e) 80% likelihood of emergence syndrome;  </t>
  </si>
  <si>
    <t>Q57#3</t>
  </si>
  <si>
    <t>Very brief anesthetic effects of this barbiturate is explained by rapid redistribution":"</t>
  </si>
  <si>
    <t xml:space="preserve">a) nitrous oxide;  b) halothane;  c) thiopental;  d) fentanyl;  </t>
  </si>
  <si>
    <t>Q50#9</t>
  </si>
  <si>
    <t>Zolpidem (Ambien):</t>
  </si>
  <si>
    <t xml:space="preserve">a) antagonized by flumazenil (Romazicon);  b) muscle relaxation;  c) minimal hypnotic properties;  d) Long duration of action;  </t>
  </si>
  <si>
    <t>Q78#12</t>
  </si>
  <si>
    <t>Succinylcholine (Anectine): duration of action</t>
  </si>
  <si>
    <t xml:space="preserve">a) 5-10 minutes;  b) 15-30 minutes;  c) &gt; 30 minutes;  </t>
  </si>
  <si>
    <t>Q40#7</t>
  </si>
  <si>
    <t>Comparing arteries 
	and veins: nitric oxide production</t>
  </si>
  <si>
    <t xml:space="preserve">a) veins produce more;  b) arteries produce more;  c) equal;  </t>
  </si>
  <si>
    <t>Q9#5</t>
  </si>
  <si>
    <t>Example(s) of an intracellular receptor:</t>
  </si>
  <si>
    <t xml:space="preserve">a) beta-adrenergic receptor;  b) muscarinic cholinergic receptor;  c) steroid receptor;  </t>
  </si>
  <si>
    <t>Q39#0</t>
  </si>
  <si>
    <t>Antianginal drug administered by inhalation:</t>
  </si>
  <si>
    <t xml:space="preserve">a) isosorbide dinitrate (Isordil, Sorbitrate);  b) amyl nitrite;  c) glyeryl trinitrate;  </t>
  </si>
  <si>
    <t>Q109#18</t>
  </si>
  <si>
    <t>Significant frequency-adverse effect associated with vincristine (Oncovin)</t>
  </si>
  <si>
    <t xml:space="preserve">a) bone marrow depression;  b) neurotoxicity;  c) equal frequency;  </t>
  </si>
  <si>
    <t>Q94#19</t>
  </si>
  <si>
    <t>Most common complication of insulin treatment</t>
  </si>
  <si>
    <t xml:space="preserve">a) excessive appetite;  b) tachycardia, palpitations -- sympathetic overactivity;  c) hypoglycemia;  </t>
  </si>
  <si>
    <t>Q91#7</t>
  </si>
  <si>
    <t>Somatostatin -- secreted from this pancreatic islets cell type:</t>
  </si>
  <si>
    <t xml:space="preserve">a) alpha cells;  b) beta cells;  c) delta cells;  d) F cells;  </t>
  </si>
  <si>
    <t>Q55#9</t>
  </si>
  <si>
    <t>Analgesia, euphoria, respiratory depression associated with morphine are probably mediated mainly through this opioid receptor type:</t>
  </si>
  <si>
    <t xml:space="preserve">a) Kappa;  b) Delta;  c) Mu;  </t>
  </si>
  <si>
    <t>Q16#12</t>
  </si>
  <si>
    <t>Epinephrine effects on AV nodall conduction:</t>
  </si>
  <si>
    <t xml:space="preserve">a) increased conduction velocity;  b) decreased conduction velocity;  c) promotes AV block;  </t>
  </si>
  <si>
    <t>Q14#0</t>
  </si>
  <si>
    <t>Drugs activating this receptor are used in treating asthma:</t>
  </si>
  <si>
    <t xml:space="preserve">a) beta1 adrenergic;  b) muscarinic cholinergic;  c) beta2 adrenergic;  d) nicotinic cholinergic;  </t>
  </si>
  <si>
    <t>Q3#2</t>
  </si>
  <si>
    <t>Most likely to be transportred into cells by endocytosis:</t>
  </si>
  <si>
    <t xml:space="preserve">a) propranolol;  b) iron-complex with its binding protein;  c) erythromycin-macrolide antibiotic;  d) phenylalanine;  e) peptide;  </t>
  </si>
  <si>
    <t>Q121#0</t>
  </si>
  <si>
    <t>Prophylaxis against influenze A:</t>
  </si>
  <si>
    <t xml:space="preserve">a) zalcitabine (Hivid, ddc);  b) amantidine (Symmetrel);  c) acyclovir (Zovirax);  d) idoxuridine (Herplex);  </t>
  </si>
  <si>
    <t>Q119#9</t>
  </si>
  <si>
    <t>HIV reverse transcriptase inhibitor</t>
  </si>
  <si>
    <t xml:space="preserve">a) ritonavir (Norvir);  b) didanosine (Videx, ddI);  c) indinavir (Crixivan);  d) saquinavir (Invirase);  </t>
  </si>
  <si>
    <t>Q36#8</t>
  </si>
  <si>
    <t>Most common cardiac conduction abnormality leading to arrhythmias:</t>
  </si>
  <si>
    <t xml:space="preserve">a) delayed afterdepolarization;  b) early afterdepolarization;  c) reentry;  d) each mechanism equally likely;  </t>
  </si>
  <si>
    <t>Q11#2</t>
  </si>
  <si>
    <t>Major anatomical site for integration of autonomic information:</t>
  </si>
  <si>
    <t xml:space="preserve">a) cerebellum;  b) sensory cortex;  c) hypothalamus;  d) spinal cord--dorsal horn;  </t>
  </si>
  <si>
    <t>Q129#7</t>
  </si>
  <si>
    <t>http://www.pharmacology2000.com/Coagulation/question1/questionset1.htm</t>
  </si>
  <si>
    <t>Expectable cause of disseminated intravascular coagulation (DIC):</t>
  </si>
  <si>
    <t xml:space="preserve">a) Crohn\;  b) myocardial infarction;  c) abruptio placentae;  d) Wilson\;  e) Christmas factor deficiency;  </t>
  </si>
  <si>
    <t>Q135#0</t>
  </si>
  <si>
    <t>Example of first-class of hormonal agents noted to have lipolytic properties:</t>
  </si>
  <si>
    <t xml:space="preserve">a) cyclosporine;  b) prednisone (Deltasone);  c) tacrolimus;  d) IFN-alpha;  e) thalidomide;  </t>
  </si>
  <si>
    <t>Q132#6</t>
  </si>
  <si>
    <t>Aspirin irreversibly inhibits this enzyme, preventing thromboxane A2 synthesis.</t>
  </si>
  <si>
    <t xml:space="preserve">a) adenylyl cyclase;  b) guanylyl cyclase;  c) adenosine deaminase;  d) cyclooxygenase;  e) streptokinase;  </t>
  </si>
  <si>
    <t>Q133#10</t>
  </si>
  <si>
    <t>Hemolytic disease of the newborn:</t>
  </si>
  <si>
    <t xml:space="preserve">a) Immediate Hypersensitivity Type  I;  b) Delayed Hypersensitivity;  c) Immediate Hypersensitivity Type II;  d) Immediate Hypersensitivity Type III;  </t>
  </si>
  <si>
    <t>Q18#7</t>
  </si>
  <si>
    <t>Significant therapeutic use for dopamine:</t>
  </si>
  <si>
    <t xml:space="preserve">a) management of sleep cycles;  b) treatment of Raynaud\;  c) treatment of cardiogenic/hypovolemic shock;  d) management of tachyarrhythmias;  </t>
  </si>
  <si>
    <t>Q110#11</t>
  </si>
  <si>
    <t>Main use: second-line treatment of tuberculosis</t>
  </si>
  <si>
    <t xml:space="preserve">a) penicillin;  b) streptomycin;  c) gentamicin (Garamycin);  d) tobramycin (Nebcin);  </t>
  </si>
  <si>
    <t>Q22#1</t>
  </si>
  <si>
    <t>http://www.pharmacology2000.com/Autonomics/Cholinergics/questions4/questionset4.htm</t>
  </si>
  <si>
    <t>Cholinergic-mediated vasodilation involves liberation of this substance, a gas, from endothelial cells:</t>
  </si>
  <si>
    <t xml:space="preserve">a) prostaglandins;  b) leukotrienes;  c) nitric oxide;  d) calcium;  </t>
  </si>
  <si>
    <t>Q88#9</t>
  </si>
  <si>
    <t>Glucocorticoid metabolic effects:</t>
  </si>
  <si>
    <t xml:space="preserve">a) gluconeogenesis in diabetics;  b) decreased amino acid uptake in the liver;  c) decreased amino acid uptake in the kidney;  d) decreased glycogen synthase activity in the liver;  e) decreased glucose production for protein;  </t>
  </si>
  <si>
    <t>Q73#8</t>
  </si>
  <si>
    <t>Antimuscarinic drug(s) used in management of Parkinson's disease include(s):</t>
  </si>
  <si>
    <t xml:space="preserve">a) orphenadrine;  b) amitriptyline;  c) selegiline;  d) amantadine;  e) levodopa;  </t>
  </si>
  <si>
    <t>Q47#16</t>
  </si>
  <si>
    <t>Site of action torsemide:</t>
  </si>
  <si>
    <t xml:space="preserve">a) proximal tubule;  b) distal  tubule;  c) descending limb -- loop of Henle;  d) thick ascending limb -- loop of Henle;  </t>
  </si>
  <si>
    <t>Q88#14</t>
  </si>
  <si>
    <t>Example of short-to medium-acting glucocorticoid</t>
  </si>
  <si>
    <t xml:space="preserve">a) triamcinolone (Aristocort);  b) fluprednisolone;  c) prednisolone (Prelone);  d) fludrocortisone (Florinef);  e) dexamethasone (Decadron);  </t>
  </si>
  <si>
    <t>Q16#11</t>
  </si>
  <si>
    <t>Drugs antagonize epinephrine pressor effects:</t>
  </si>
  <si>
    <t xml:space="preserve">a) phentolamine (Regitine);  b) terbutaline (Brethine);  c) dopamine (Intropin);  d) dobutamine (Dobutrex);  e) atropine;  </t>
  </si>
  <si>
    <t>Q122#0</t>
  </si>
  <si>
    <t>Antifungal polyene macrolide that preferentially binds to fungal ergosterol which alters cellular permeability.</t>
  </si>
  <si>
    <t xml:space="preserve">a) ketoconazole;  b) amphotericin B;  c) flucytosine;  d) grisefulvin;  e) clotrimazole;  </t>
  </si>
  <si>
    <t>Q50#0</t>
  </si>
  <si>
    <t>Benzodiazepine pharmacology is most closely linked to which neurotransmitter system?</t>
  </si>
  <si>
    <t xml:space="preserve">a) noradrenergic;  b) GABA system;  c) cholinergic;  d) glycine system;  </t>
  </si>
  <si>
    <t>Q60#16</t>
  </si>
  <si>
    <t>Innovar --</t>
  </si>
  <si>
    <t xml:space="preserve">a) haloperidol (Haldol) + nitrous oxide;  b) chlorpromazine (Thorazine) +  midazolam (Versed);  c) droperidol (Inapsine) + nitrous oxide;  d) fentanyl (Sublimaze) + meperidine (Demerol);  e) fentanyl (Sublimaze) + droperidol (Inapsine);  </t>
  </si>
  <si>
    <t>Q102#7</t>
  </si>
  <si>
    <t>Primary thyrotropin (TSH) degradation site:</t>
  </si>
  <si>
    <t xml:space="preserve">a) liver;  b) kidney;  c) excreted unchanged, no degradation;  </t>
  </si>
  <si>
    <t>Q86#5</t>
  </si>
  <si>
    <t>Pharmacologic antagonism that mineralocorticoid receptors:</t>
  </si>
  <si>
    <t xml:space="preserve">a) furosemide (Lasix);  b) triamterene (Dyrenium);  c) spironolactone (Aldactone);  d) mannitol;  </t>
  </si>
  <si>
    <t>Q14#10</t>
  </si>
  <si>
    <t>Norepinephrine pressor response blocked by:</t>
  </si>
  <si>
    <t xml:space="preserve">a) mecamylamine (Inversine);  b) prazosin (Minipress);  c) atropine;  d) propranolol (Inderal);  </t>
  </si>
  <si>
    <t>Q89#2</t>
  </si>
  <si>
    <t>http://www.pharmacology2000.com/Adrenocorticosteroids/question2/questionset2.htm</t>
  </si>
  <si>
    <t>Most appropriate mineralocorticoids following management of acute adrenocortical insufficiency:</t>
  </si>
  <si>
    <t xml:space="preserve">a) dexamethasone;  b) triamcinolone;  c) desoxycorticosterone acetate;  d) hydrocortisone (cortisol);  e) fludrocortisone;  </t>
  </si>
  <si>
    <t>Q126#2</t>
  </si>
  <si>
    <t>Most U.S. cases of malaria are found in:</t>
  </si>
  <si>
    <t xml:space="preserve">a) transfusion recipients;  b) travelers;  c) IV drug users;  </t>
  </si>
  <si>
    <t>Q108#2</t>
  </si>
  <si>
    <t>Cure rate for cancer (1998):</t>
  </si>
  <si>
    <t xml:space="preserve">a) 5%;  b) 15%;  c) 25%;  d) 50%;  e) 75%;  </t>
  </si>
  <si>
    <t>Q95#18</t>
  </si>
  <si>
    <t>Thioamide less likely to cross the placental barrier:</t>
  </si>
  <si>
    <t xml:space="preserve">a) methimazole;  b) propylthiouracil;  c) both are equally likely;  </t>
  </si>
  <si>
    <t>Q89#15</t>
  </si>
  <si>
    <t>In Cushing's syndrome due to adrenal neoplasm:most common drug for treating adrenocortical carcinoma:</t>
  </si>
  <si>
    <t xml:space="preserve">a) cortisol;  b) spironolactone;  c) mitotane;  d) mitoxantrone;  e) aminoglutethimide;  </t>
  </si>
  <si>
    <t>Q69#3</t>
  </si>
  <si>
    <t>Least extrapyramidal side effects:</t>
  </si>
  <si>
    <t xml:space="preserve">a) haloperidol (Haldol);  b) loxapine (Loxitane);  c) clozapine (Clozaril);  </t>
  </si>
  <si>
    <t>Q59#2</t>
  </si>
  <si>
    <t>MAC:</t>
  </si>
  <si>
    <t xml:space="preserve">a) Alveolar gas concentration that will produce retrograde amnesia in at least 20% of patients:;  b) Alveolar gas concentration that will produce immobility in 50% of patients exposed to Led Zeppelin;  c) Alveolar gas concentration that will produce immobility in 50% of patients exposed to painful stimuli;  </t>
  </si>
  <si>
    <t>Q42#19</t>
  </si>
  <si>
    <t>Better drug class for management of variant angina:</t>
  </si>
  <si>
    <t xml:space="preserve">a) beta-blockers;  b) calcium channel blockers;  c) equally appropriate;  </t>
  </si>
  <si>
    <t>Q32#0</t>
  </si>
  <si>
    <t>Primary or idiopathic hypertension:</t>
  </si>
  <si>
    <t xml:space="preserve">a) caused by Cushing\;  b) may be due to pheochromocytoma;  c) caused by hyperaldosteronism;  d) &gt; 90% of cases;  </t>
  </si>
  <si>
    <t>Q14#18</t>
  </si>
  <si>
    <t>Specific alpha2 receptor agonist</t>
  </si>
  <si>
    <t xml:space="preserve">a) phenoxybenzamine (Dibenzyline);  b) propranolol (Inderal);  c) guanfacine (Tenex);  d) methoxamine (Vasoxyl);  </t>
  </si>
  <si>
    <t>Q14#8</t>
  </si>
  <si>
    <t>Alpha adrenoceptor COVALENT blocker:</t>
  </si>
  <si>
    <t xml:space="preserve">a) propranolol (Inderal);  b) phenoxybenzamine (Dibenzyline);  c) phentolamine (Regitine);  d) pilocarpine (Pilocar);  </t>
  </si>
  <si>
    <t>Q13#13</t>
  </si>
  <si>
    <t>Angiotensin II receptor antagonist:</t>
  </si>
  <si>
    <t xml:space="preserve">a) captopril (Capoten);  b) losartin (Cozaar);  c) methyldopa (Aldomet);  d) phenoxybenzamine (Dibenzyline);  </t>
  </si>
  <si>
    <t>Q25#4</t>
  </si>
  <si>
    <t>Atropine: most likely to increase heart rate in this patient population:</t>
  </si>
  <si>
    <t xml:space="preserve">a) young adult;  b) infants;  c) elderly;  </t>
  </si>
  <si>
    <t>Q41#12</t>
  </si>
  <si>
    <t>Substrate for nitric oxide synthase for production of endogenous nitrates:</t>
  </si>
  <si>
    <t xml:space="preserve">a) phenylalanine;  b) arginine;  c) proline;  d) tranylcypromine (Parnate);  e) tryptophan;  </t>
  </si>
  <si>
    <t>Q135#6</t>
  </si>
  <si>
    <t>Autoimmune (Type II) drug reaction:</t>
  </si>
  <si>
    <t xml:space="preserve">a) penicillin;  b) sulfonamides;  c) iodides;  d) phenytoin (Dilantin);  e) hydralazine (Apresoline);  </t>
  </si>
  <si>
    <t>Q46#8</t>
  </si>
  <si>
    <t>Most significant factor in blood flow resistance:</t>
  </si>
  <si>
    <t xml:space="preserve">a) blood viscosity;  b) vessel radius;  c) vessel length;  d) intravascular volume;  e) pulmonary artery pressure;  </t>
  </si>
  <si>
    <t>Q80#16</t>
  </si>
  <si>
    <t>Main use for streptomycin:</t>
  </si>
  <si>
    <t xml:space="preserve">a) management of plague;  b) management of tularemia;  c) management of brucellosis;  d) second line treatment for tuberculosis;  e) treatment for viridans streptococcal endocarditis;  </t>
  </si>
  <si>
    <t>Q119#4</t>
  </si>
  <si>
    <t>HIV protease inhibitor</t>
  </si>
  <si>
    <t xml:space="preserve">a) rimantadine (Flumadine);  b) ribavirin (Virazole,Rebetron);  c) saquinavir (Invirase);  d) stavudine (Zerit, d4T);  </t>
  </si>
  <si>
    <t>Q65#19</t>
  </si>
  <si>
    <t>Following IV infusion of lidocaine (Xylocaine): initial high uptake into this organ:</t>
  </si>
  <si>
    <t xml:space="preserve">a) Heart;  b) Brain;  c) Lung;  d) Kidney;  e) Fat;  </t>
  </si>
  <si>
    <t>Q64#11</t>
  </si>
  <si>
    <t>http://www.pharmacology2000.com/Central/General_Anesthesia/questions9/questionset9.htm</t>
  </si>
  <si>
    <t>Propofol (Diprivan) --</t>
  </si>
  <si>
    <t xml:space="preserve">a) increased ICP;  b) increased CBF;  c) increased CMR;  d) longer-lasting ventilatory depression compared to barbiturates;  </t>
  </si>
  <si>
    <t>Q57#2</t>
  </si>
  <si>
    <t>Unpredictable hepatitis occurrence has been one factor that reduce the use of this inhalational anesthetic:</t>
  </si>
  <si>
    <t xml:space="preserve">a) isoflurane;  b) enflurane;  c) halothane;  d) desflurane;  </t>
  </si>
  <si>
    <t>Q36#2</t>
  </si>
  <si>
    <t>Principal ion responsible for action potentials in specialized conducting SA nodal and AV nodal tissues:</t>
  </si>
  <si>
    <t xml:space="preserve">a) sodium;  b) calcium;  c) potassium;  </t>
  </si>
  <si>
    <t>Q20#0</t>
  </si>
  <si>
    <t>Sympathetic Nervous System</t>
  </si>
  <si>
    <t xml:space="preserve">a) Ganglionic neurotransmitter: acetylcholine;  b) generalized response upon sympathetic activation;  c) thoraco-lumbar origin for preganglionic cell bodies;  d) A, B and C;  </t>
  </si>
  <si>
    <t>Q14#9</t>
  </si>
  <si>
    <t>Orthostatic (postural) hypotension</t>
  </si>
  <si>
    <t xml:space="preserve">a) beta receptor activation;  b) alpha receptor activation;  c) alpha receptor blocker;  d) dopamine receptor blockade;  </t>
  </si>
  <si>
    <t>Q20#5</t>
  </si>
  <si>
    <t>Bronchoconstriction in an asthmatic:</t>
  </si>
  <si>
    <t xml:space="preserve">a) metoprolol (Lopressor);  b) atropine;  c) albuterol (Ventolin,Proventil);  d)  ipratropium (Atrovent);  </t>
  </si>
  <si>
    <t>Q13#2</t>
  </si>
  <si>
    <t>Reversible, noncovalent inhibitor of acetylcholinesterase</t>
  </si>
  <si>
    <t xml:space="preserve">a) physostigmine (Antilirium);  b) DFP;  c) edrophonium (Tensilon);  d) soman;  </t>
  </si>
  <si>
    <t>Q11#19</t>
  </si>
  <si>
    <t>Cholinergic activity on stomach acid secretion</t>
  </si>
  <si>
    <t xml:space="preserve">a) increased;  b) decreased;  c) no changed;  d) one of the others is right;  </t>
  </si>
  <si>
    <t>Q93#8</t>
  </si>
  <si>
    <t>Sulfonylurea hypoglycemic drug:receptor sites</t>
  </si>
  <si>
    <t xml:space="preserve">a) muscarinic receptor;  b) calcium channel;  c) potassium channel;  d) beta adrenergic receptor;  e) alpha adrenergic receptor;  </t>
  </si>
  <si>
    <t>Q91#14</t>
  </si>
  <si>
    <t>Glucose transporter is most important to in terms of lowering blood glucose:</t>
  </si>
  <si>
    <t xml:space="preserve">a) GLUT-1;  b) GLUT-2;  c) GLUT-3;  d) GLUT 4;  e) GLUT-5;  </t>
  </si>
  <si>
    <t>Q109#3</t>
  </si>
  <si>
    <t>Most important toxic effect associated with alkylating agents:</t>
  </si>
  <si>
    <t xml:space="preserve">a) renal dysfunction;  b) hepatic failure;  c) neurotoxicity;  d) bone marrow suppression;  e) alopecia;  </t>
  </si>
  <si>
    <t>Q4#1</t>
  </si>
  <si>
    <t>http://www.pharmacology2000.com/General/Pharmacokinetics/questions2/kin2.htm</t>
  </si>
  <si>
    <t>Drug mixed-function oxidase (p450) mainly localized:</t>
  </si>
  <si>
    <t xml:space="preserve">a) mitochondrial fraction;  b) cell membranes;  c) golgi bodies;  d) microsomal fraction;  e) nucleolus;  </t>
  </si>
  <si>
    <t>Q122#7</t>
  </si>
  <si>
    <t>Azole most likely to get into the cerebral spinal fluid (CSF):</t>
  </si>
  <si>
    <t>Q108#4</t>
  </si>
  <si>
    <t xml:space="preserve"> Cancer cell burden associated with widespread disease</t>
  </si>
  <si>
    <t xml:space="preserve">a) 10^4 cells;  b) 10^6 cells;  c) 10^8 cells;  d) 10^10 cells;  e) 10^12 cells;  </t>
  </si>
  <si>
    <t>Q81#9</t>
  </si>
  <si>
    <t>Prophylactic antiasthmatic drug probably acts by preventing release of bronchoconstrictive mediators from mast cells:</t>
  </si>
  <si>
    <t xml:space="preserve">a) beclomethasone;  b) cromolyn;  c) metaproterenol;  d) albuterol;  </t>
  </si>
  <si>
    <t>Q65#18</t>
  </si>
  <si>
    <t>Type of local anesthetic with wider distribution:</t>
  </si>
  <si>
    <t xml:space="preserve">a) Amide agents;  b) Ester agents;  c) no difference;  </t>
  </si>
  <si>
    <t>Q46#9</t>
  </si>
  <si>
    <t>Dominant autonomic tone in vascular smooth muscle:</t>
  </si>
  <si>
    <t xml:space="preserve">a) sympathetic;  b) parasympathetic;  c) equal, neither dominant;  </t>
  </si>
  <si>
    <t>Q42#7</t>
  </si>
  <si>
    <t>In the heart, thefast" response is mediated by this ion:"</t>
  </si>
  <si>
    <t xml:space="preserve">a) sodium;  b) calcium;  c) magnesium;  d) potassium;  e) chloride;  </t>
  </si>
  <si>
    <t>Q13#1</t>
  </si>
  <si>
    <t>Cholinergic agent least likely to enter the brain:</t>
  </si>
  <si>
    <t xml:space="preserve">a) atropine;  b) scopolamine;  c) ipratropium (Atrovent);  d) DFP;  </t>
  </si>
  <si>
    <t>Q89#5</t>
  </si>
  <si>
    <t>Secondary adrenal insufficiency:</t>
  </si>
  <si>
    <t xml:space="preserve">a) infection -- especially in AIDS patients;  b) idiopathic atrophy;  c) congenital adrenal hyperplasia;  d) suppression of hypothalamic-pituitary axis by endogenous steroid;  e) mutation in ACTH receptor gene;  </t>
  </si>
  <si>
    <t>Q86#0</t>
  </si>
  <si>
    <t>Prototype carbonic anhydrase inhibitor:</t>
  </si>
  <si>
    <t xml:space="preserve">a) furosemide (Lasix);  b) bumetanide (Bumex);  c) acetazolamide (Diamox);  d) triamterene (Dyrenium);  e) mannitol;  </t>
  </si>
  <si>
    <t>Q96#6</t>
  </si>
  <si>
    <t>Peak time of estrogen secretion:</t>
  </si>
  <si>
    <t xml:space="preserve">a) early cycle;  b) just before midcycle;  c) late in cycle;  </t>
  </si>
  <si>
    <t>Q68#4</t>
  </si>
  <si>
    <t>Bupivacaine (Marcaine) effects on ventilatory response carbon dioxide:</t>
  </si>
  <si>
    <t xml:space="preserve">a) stimulation;  b) inhibition;  c) no effect;  </t>
  </si>
  <si>
    <t>Q62#1</t>
  </si>
  <si>
    <t>http://www.pharmacology2000.com/Central/General_Anesthesia/questions7/questionset7.htm</t>
  </si>
  <si>
    <t xml:space="preserve"> Hydroxyzine (Atarax,Vistaril) as a preanesthetic agent:</t>
  </si>
  <si>
    <t xml:space="preserve">a) cholinomimetic properties;  b) anxiolytic;  c) bronchoconstriction;  </t>
  </si>
  <si>
    <t>Q91#12</t>
  </si>
  <si>
    <t>Most of ENDOGENOUSLY secreted insulin is cleared from the blood by:</t>
  </si>
  <si>
    <t xml:space="preserve">a) liver;  b) kidney;  c) pancreas;  d) GI tract;  e) lung;  </t>
  </si>
  <si>
    <t>Q91#13</t>
  </si>
  <si>
    <t>Most of EXOGENOUSLY administered insulin is cleared from the blood by:</t>
  </si>
  <si>
    <t xml:space="preserve">a) liver;  b) kidney;  c) GI tract;  d) pancreas;  e) lung;  </t>
  </si>
  <si>
    <t>Q55#14</t>
  </si>
  <si>
    <t>Opioid effect least likely to exhibit tolerance following prolonged opioid administration:</t>
  </si>
  <si>
    <t xml:space="preserve">a) analgesia;  b) bradycardia;  c) respiratory depression;  d) miosis;  e) euphoria;  </t>
  </si>
  <si>
    <t>Q81#3</t>
  </si>
  <si>
    <t>Anti-asthma agent that acts in part by activating pulmonary beta-receptors thus increasing cAMP</t>
  </si>
  <si>
    <t xml:space="preserve">a) ipratropium;  b) terbutaline;  c) cromolyn;  d) methoxamine;  </t>
  </si>
  <si>
    <t>Q72#4</t>
  </si>
  <si>
    <t>Most likely to be prescribed first for management of mild to moderate depression:</t>
  </si>
  <si>
    <t xml:space="preserve">a) imipramine;  b) amoxapine;  c) sertraline;  d) phenelzine;  </t>
  </si>
  <si>
    <t>Q72#9</t>
  </si>
  <si>
    <t>Drug treatment for obsessive-compulsive disorder in a patient with significant myocardial disease.</t>
  </si>
  <si>
    <t xml:space="preserve">a) clomipramine;  b) fluvoxamine;  c) imipramine;  d) phenelzine;  </t>
  </si>
  <si>
    <t>Q42#8</t>
  </si>
  <si>
    <t>In the heart, the slow" responses mediated by this ion:"</t>
  </si>
  <si>
    <t>Q22#0</t>
  </si>
  <si>
    <t>Cholinergic-receptor-mediated vasodilation -- changes in intracellular concentration of this ion is principally responsible:</t>
  </si>
  <si>
    <t xml:space="preserve">a) sodium;  b) potassium;  c) chloride;  d) calcium;  e) magnesium;  </t>
  </si>
  <si>
    <t>Q10#8</t>
  </si>
  <si>
    <t>http://www.pharmacology2000.com/General/Pharmacodynamics/questions2/questionset2.htm</t>
  </si>
  <si>
    <t>Refers to drug concentration producing 50% of that drug's maximal effect:</t>
  </si>
  <si>
    <t xml:space="preserve">a) LD50;  b) Kd;  c) EC50;  d) TI;  </t>
  </si>
  <si>
    <t>Q105#4</t>
  </si>
  <si>
    <t xml:space="preserve"> Leucovorin rescue"</t>
  </si>
  <si>
    <t xml:space="preserve">a) busulfan (Myleran);  b) mercaptopurine (Purinethol);  c) methotrexate;  d) daunorubicin (DaunoXome);  </t>
  </si>
  <si>
    <t>Q14#5</t>
  </si>
  <si>
    <t>Blocks cardiac isoproterenol effects</t>
  </si>
  <si>
    <t xml:space="preserve">a) terbutaline (Brethine);  b) esmolol (Brevibloc);  c) atropine;  d) mecamylamine (Inversine);  </t>
  </si>
  <si>
    <t>Q12#14</t>
  </si>
  <si>
    <t>Inhibits neurotransmitter enzymic degradation:</t>
  </si>
  <si>
    <t xml:space="preserve">a) tubocurarine;  b) phenoxybenzamine (Dibenzyline);  c) physostigmine (Antilirium);  d) bretylium (Bretylol);  </t>
  </si>
  <si>
    <t>Q121#9</t>
  </si>
  <si>
    <t xml:space="preserve">a) zidovudine (Retrovir, AZT, azidothymidine);  b) interferon;  c) amantidine (Symmetrel);  d) ritonavir (Norvir);  </t>
  </si>
  <si>
    <t>Q14#19</t>
  </si>
  <si>
    <t>Centrally-acting antihypertensive drug</t>
  </si>
  <si>
    <t xml:space="preserve">a) nitroprusside sodium (Nipride);  b) clonidine (Catapres);  c) methoxamine (Vasoxyl);  d) captopril (Capoten);  </t>
  </si>
  <si>
    <t>Q91#2</t>
  </si>
  <si>
    <t>Type I diabetes:</t>
  </si>
  <si>
    <t xml:space="preserve">a) most often presents in adults;  b) anabolic metabolic disorder;  c) circulating insulin is virtually absent;  d) glucagon levels are low;  e) ketoacidosis is rarely seen;  </t>
  </si>
  <si>
    <t>Q131#5</t>
  </si>
  <si>
    <t>Heparin biological activity depends most directly on:</t>
  </si>
  <si>
    <t xml:space="preserve">a) fibrinogen;  b) platelets;  c) antithrombin III;  d) aminocaproic acid;  e) tissue plasminogen activator;  </t>
  </si>
  <si>
    <t>Q130#5</t>
  </si>
  <si>
    <t>Q91#15</t>
  </si>
  <si>
    <t>Postprandial insulin release induces phosphorylations which activate:</t>
  </si>
  <si>
    <t xml:space="preserve">a) pyruvate carboxylase;  b) glucose 6-phosphatase;  c) glucokinase;  d) fructose bisphosphatase;  e) phosphoenolpyruvate carboxykinase;  </t>
  </si>
  <si>
    <t>Q102#9</t>
  </si>
  <si>
    <t>ACTH adrenocortical stimulation results in:</t>
  </si>
  <si>
    <t xml:space="preserve">a) cholesterol esterases activity;  b) reduced mineralocorticoid production;  c) adrenal atrophy;  d) skin depigmentation;  </t>
  </si>
  <si>
    <t>Q100#8</t>
  </si>
  <si>
    <t>Most likely to be produced in quantity in the testes:</t>
  </si>
  <si>
    <t xml:space="preserve">a) androstenedione;  b) dehydroepiandrosterone;  c) dehydroepiandrosterone sulfate;  d) testosterone;  </t>
  </si>
  <si>
    <t>Q54#4</t>
  </si>
  <si>
    <t>Narcotic agonists: most serious adverse effect:</t>
  </si>
  <si>
    <t xml:space="preserve">a) cardiac arrhythmias;  b) respiratory depression;  c) convulsions;  d) endogenous depression;  </t>
  </si>
  <si>
    <t>Q20#3</t>
  </si>
  <si>
    <t>Highest nicotinic receptor activity among choline esters:</t>
  </si>
  <si>
    <t xml:space="preserve">a) acetylcholine;  b) atropine;  c) methacholine (Provocholine);  d) carbachol;  </t>
  </si>
  <si>
    <t>Q109#16</t>
  </si>
  <si>
    <t>Clinical use teniposide (Vumon)</t>
  </si>
  <si>
    <t xml:space="preserve">a) monocytic leukemia;  b) lymphoma;  c)  testicular cancer;  d) oat cell carcinoma;  </t>
  </si>
  <si>
    <t>Q108#3</t>
  </si>
  <si>
    <t>Cancer type relatively resistant to treatment:</t>
  </si>
  <si>
    <t xml:space="preserve">a) diffuse large cell lymphoma;  b) Wilm\;  c) choriocarcinoma;  d) colon cancer;  e) testicular cancer;  </t>
  </si>
  <si>
    <t>Q93#13</t>
  </si>
  <si>
    <t>Aldose reductase inhibitor:</t>
  </si>
  <si>
    <t xml:space="preserve">a) metformin (Glucophage);  b) acetazolamide (Diamox);  c) Tolbutamide (Orinase);  d) acarbose (Precose);  e) troglitazone (Rezulin);  </t>
  </si>
  <si>
    <t>Q73#9</t>
  </si>
  <si>
    <t>In lower doses, this agent can be used to treat hyperprolactinemia:</t>
  </si>
  <si>
    <t xml:space="preserve">a) amantadine;  b) levodopa;  c) bromocriptine;  d) selegiline;  e) phenothiazine;  </t>
  </si>
  <si>
    <t>Q63#12</t>
  </si>
  <si>
    <t>direct cerebral vasodilation:</t>
  </si>
  <si>
    <t xml:space="preserve">a) thiopental (Pentothal);  b) etomidate (Amidate);  c) halothane (Fluothane);  d) midazolam (Versed);  e) propofol (Diprivan);  </t>
  </si>
  <si>
    <t>Q42#6</t>
  </si>
  <si>
    <t>Major depolarizing current is carried by this ion in vascular smooth muscle:</t>
  </si>
  <si>
    <t xml:space="preserve">a) sodium;  b) calcium;  c) magnesium;  </t>
  </si>
  <si>
    <t>Q34#12</t>
  </si>
  <si>
    <t>Intravenous lidocaine (Xylocaine):</t>
  </si>
  <si>
    <t xml:space="preserve">a) supraventricular tachycardia;  b) angina;  c) congestive heart failure;  d) ventricular arrhythmias;  </t>
  </si>
  <si>
    <t>Q28#7</t>
  </si>
  <si>
    <t>Potassium sparing diuretic:</t>
  </si>
  <si>
    <t xml:space="preserve">a) bumetanide (Bumex);  b) chlorothiazide (Diuril);  c) amiloride (Midamor);  d) mannitol (Osmitrol);  e) acetazolamide (Diamox);  </t>
  </si>
  <si>
    <t>Q14#4</t>
  </si>
  <si>
    <t>Activates alpha receptors</t>
  </si>
  <si>
    <t xml:space="preserve">a) isoproterenol (Isuprel);  b) propranolol (Inderal);  c) phenylephrine (Neo-Synephrine);  d) terbutaline (Brethine);  </t>
  </si>
  <si>
    <t>Q12#8</t>
  </si>
  <si>
    <t>Dopamine beta hydroxylase catalyzes:</t>
  </si>
  <si>
    <t xml:space="preserve">a) tyrosine to DOPA;  b) DOPA to dopamine;  c) dopamine to norepinephrine;  d) norepinephrine to epinephrine;  </t>
  </si>
  <si>
    <t>Q11#8</t>
  </si>
  <si>
    <t>Catalyzes rate-limiting step in catecholamine biosynthesis:</t>
  </si>
  <si>
    <t xml:space="preserve">a) DOPA decarboxylase;  b) phenylethanolamine N-methyl transferase;  c) tyrosine hydroxylase;  d) dopamine-beta-hydroxylase;  </t>
  </si>
  <si>
    <t>Q137#6</t>
  </si>
  <si>
    <t>Mediator of chronic inflammation (for example rheumatoid arthritis)</t>
  </si>
  <si>
    <t xml:space="preserve">a) histamine;  b) interleukin 1;  c) bradykinin;  d) neuropeptides;  e) serotonin;  </t>
  </si>
  <si>
    <t>Q96#14</t>
  </si>
  <si>
    <t>Example of a steroidal, synthetic compound with estrogenic activity</t>
  </si>
  <si>
    <t xml:space="preserve">a) diethylstilbestrol;  b) estrone;  c) estradiol;  d) ethinyl estradiol;  e) methallenestril;  </t>
  </si>
  <si>
    <t>Q95#1</t>
  </si>
  <si>
    <t>Effective hyperthyroidism on thyroxine (T4) metabolic clearance:</t>
  </si>
  <si>
    <t xml:space="preserve">a) increased;  b) decreased;  c) no change;  </t>
  </si>
  <si>
    <t>Q28#20</t>
  </si>
  <si>
    <t>Effect of beta adrenergic blockers on angiotensin II levels:</t>
  </si>
  <si>
    <t xml:space="preserve">a) increase;  b) decrease;  c) no effect;  </t>
  </si>
  <si>
    <t>Q129#1</t>
  </si>
  <si>
    <t>Platelet sticking to exposed damage blood vessel collagen:</t>
  </si>
  <si>
    <t xml:space="preserve">a) vasospasm;  b) platelet aggregation;  c) fibrinolysis;  d) platelet adhesion;  </t>
  </si>
  <si>
    <t>Q66#4</t>
  </si>
  <si>
    <t>Clearance: amide local anesthetic</t>
  </si>
  <si>
    <t xml:space="preserve">a) rapid hydrolysis;  b) hepatic mediation;  c) significant renal excretion;  </t>
  </si>
  <si>
    <t>Q96#11</t>
  </si>
  <si>
    <t>Most prolific natural source of estrogenic substances:</t>
  </si>
  <si>
    <t xml:space="preserve">a) pregnant mare;  b) stallion;  c) pregnant woman;  </t>
  </si>
  <si>
    <t>Q46#13</t>
  </si>
  <si>
    <t>Most critical failure in shock:</t>
  </si>
  <si>
    <t xml:space="preserve">a) reduced cardiac output;  b) renal failure;  c) inadequate oxygenation;  d) microcirculatory failure;  </t>
  </si>
  <si>
    <t>Q12#16</t>
  </si>
  <si>
    <t>Pilocarpine (Pilocar):</t>
  </si>
  <si>
    <t xml:space="preserve">a) dry mouth;  b) pupillary dilation;  c) increased gastrointestinal tone;  d) bronchiolar relaxation;  </t>
  </si>
  <si>
    <t>Q9#6</t>
  </si>
  <si>
    <t>Example of an agent that activates cytokine receptor:</t>
  </si>
  <si>
    <t xml:space="preserve">a) isoproterenol;  b) norepinephrine;  c) growth hormone;  d) corticosteroids;  e) vitamin D;  </t>
  </si>
  <si>
    <t>Q111#9</t>
  </si>
  <si>
    <t>Most serious adverse effect associated with penicillins:</t>
  </si>
  <si>
    <t xml:space="preserve">a) renal failure;  b) cardiotoxicity;  c) hypersensitivity reactions;  d) hepatic failure;  e) neutropenia;  </t>
  </si>
  <si>
    <t>Q71#1</t>
  </si>
  <si>
    <t>http://www.pharmacology2000.com/Central/psychotics/question5/questionset5.htm</t>
  </si>
  <si>
    <t>Lithium carbonate is the preferred treatment for:</t>
  </si>
  <si>
    <t xml:space="preserve">a) typical rendogenous depression;  b) schizophrenia;  c) anxiety;  d) bipolar disorder;  e) enuresis;  </t>
  </si>
  <si>
    <t>Q74#2</t>
  </si>
  <si>
    <t>ANS (autonomic nervous system) manifestations in Parkinson's disease:</t>
  </si>
  <si>
    <t xml:space="preserve">a) tremor;  b) rigidity;  c) micrographia;  d) sialorrhea;  </t>
  </si>
  <si>
    <t>Q74#7</t>
  </si>
  <si>
    <t>Anti-Parkinson Drug that probably acts by direct dopamine receptor simulation.</t>
  </si>
  <si>
    <t xml:space="preserve">a) benztropine;  b) selegiline;  c) bromocriptine;  d) amantadine;  </t>
  </si>
  <si>
    <t>Q73#0</t>
  </si>
  <si>
    <t>Neurologic dysfunction is associated with this recessively-inherited disorder of copper metabolism:</t>
  </si>
  <si>
    <t xml:space="preserve">a) Parkinson\;  b) Wilson\;  c) Huntington\;  d) Tourette\;  e) Thyrotoxicosis;  </t>
  </si>
  <si>
    <t>Q35#17</t>
  </si>
  <si>
    <t>Activation of this ion channel mainly associated with cardiac cell repolarization:</t>
  </si>
  <si>
    <t xml:space="preserve">a) calcium;  b) potassium;  c) sodium;  </t>
  </si>
  <si>
    <t>Q18#0</t>
  </si>
  <si>
    <t>Primary neurotransmitter released by postganglionic neurons of the autonomic sympathetic system:</t>
  </si>
  <si>
    <t xml:space="preserve">a) epinephrine;  b) dopamine;  c) dobutamine;  d) norepinephrine;  e) phenylephrine;  </t>
  </si>
  <si>
    <t>Q8#18</t>
  </si>
  <si>
    <t>Opioid receptor subtype most likely associated with analgesia and respiratory depression</t>
  </si>
  <si>
    <t xml:space="preserve">a) kappa;  b) mu;  c) sigma;  </t>
  </si>
  <si>
    <t>Q101#1</t>
  </si>
  <si>
    <t>Primary target organ for adrenocorticotropin (ACTH):</t>
  </si>
  <si>
    <t xml:space="preserve">a) liver;  b) adrenal cortex;  c) thyroid;  d) gonads;  e) breast;  </t>
  </si>
  <si>
    <t>Q95#6</t>
  </si>
  <si>
    <t>Associated with increased TBG (thyroxine-binding globulin):</t>
  </si>
  <si>
    <t xml:space="preserve">a) androgens;  b) colestipol;  c) interleukin 2;  d) amiodarone;  e) estrogens;  </t>
  </si>
  <si>
    <t>Q64#10</t>
  </si>
  <si>
    <t>Etomidate: --</t>
  </si>
  <si>
    <t xml:space="preserve">a) direct acting  vasodilator;  b) significant cardiovascular depression;  c) reduced adrenocortical response to stress was prolonged use;  d) increased CBF;  e) increased CMR;  </t>
  </si>
  <si>
    <t>Q28#19</t>
  </si>
  <si>
    <t>Effect of beta adrenergic blockers on renin levels:</t>
  </si>
  <si>
    <t>Q13#4</t>
  </si>
  <si>
    <t>Predominant autonomic tone:</t>
  </si>
  <si>
    <t xml:space="preserve">a) veins:parasympathetic;  b) heart:sympathetic;  c) ciliary muscle: sympathetic;  d) salivary glands: parasympathetic;  </t>
  </si>
  <si>
    <t>Q14#2</t>
  </si>
  <si>
    <t>Receptor activation mainly responsible for positive inotropism:</t>
  </si>
  <si>
    <t xml:space="preserve">a) alpha1;  b) beta1;  c) dopamine D1;  d) muscarinic cholinergic;  </t>
  </si>
  <si>
    <t>Q12#10</t>
  </si>
  <si>
    <t>Most potent at beta adrenergic receptors</t>
  </si>
  <si>
    <t xml:space="preserve">a) epinephrine;  b) isoproterenol (Isuprel);  c) norepinephrine;  d) dopamine;  </t>
  </si>
  <si>
    <t>Q93#10</t>
  </si>
  <si>
    <t>Second generation sulfonylurea:</t>
  </si>
  <si>
    <t xml:space="preserve">a) chlorpropamide (Diabinese);  b) tolazamide (Tolinase);  c) acetohexamide;  d) glipizide (Glucotrol);  e) Tolbutamide (Orinase);  </t>
  </si>
  <si>
    <t>Q62#3</t>
  </si>
  <si>
    <t>Post-anesthesia emergence symptoms more common:</t>
  </si>
  <si>
    <t xml:space="preserve">a) atropine;  b) scopolamine;  c) glycopyrrolate (Robinul);  </t>
  </si>
  <si>
    <t>Q32#4</t>
  </si>
  <si>
    <t>Cardiac output:</t>
  </si>
  <si>
    <t xml:space="preserve">a) heart rate x peripheral resistance;  b) stroke volume x  peripheral resistance;  c) heart rate x arterial pressure;  d) stroke volume x heart rate;  </t>
  </si>
  <si>
    <t>Q94#13</t>
  </si>
  <si>
    <t>Clinical presentation: NIDDM</t>
  </si>
  <si>
    <t xml:space="preserve">a) usually developed ketoacidosis;  b) exhibits volume excess;  c) CNS symptoms;  d) exhibits hypo-osmolality;  </t>
  </si>
  <si>
    <t>Q14#7</t>
  </si>
  <si>
    <t>Nerve terminal reuptake inhibitor</t>
  </si>
  <si>
    <t xml:space="preserve">a) methoxamine (Vasoxyl);  b) cocaine;  c) reserpine;  d) timolol (Blocadren);  </t>
  </si>
  <si>
    <t>Q11#13</t>
  </si>
  <si>
    <t>Covalent inhibitor of acetylcholinesterse:</t>
  </si>
  <si>
    <t xml:space="preserve">a) edrophonium (Tensilon);  b) diisopropylphosphate (DFP);  c) atropine;  d) muscarine;  </t>
  </si>
  <si>
    <t>Q129#9</t>
  </si>
  <si>
    <t>Limits thrombosis extension by proteolytic fibrin digestion:</t>
  </si>
  <si>
    <t xml:space="preserve">a) plasminogen;  b) proaccelerin;  c) plasmin;  d) Christmas factor;  e) Stuart-Prower factor;  </t>
  </si>
  <si>
    <t>Q11#14</t>
  </si>
  <si>
    <t>Alpha-adenergic receptor agonist:</t>
  </si>
  <si>
    <t xml:space="preserve">a) terbutaline (Brethine);  b) atropine;  c) methoxamine (Vasoxyl);  d) isoproterenol (Isuprel);  </t>
  </si>
  <si>
    <t>Q132#1</t>
  </si>
  <si>
    <t>Complex of purified human plasminogen and bacterial streptokinase</t>
  </si>
  <si>
    <t xml:space="preserve">a) alteplase;  b) reteplase;  c) anistreplase;  d) dicumarol;  e) protamine sulfate;  </t>
  </si>
  <si>
    <t>Q97#0</t>
  </si>
  <si>
    <t>Useful for initiation of treatment of primary hypogonadism:</t>
  </si>
  <si>
    <t xml:space="preserve">a) progesterone;  b) androstenedione;  c) ethinyl estradiol;  d) estriol;  e) estrone;  </t>
  </si>
  <si>
    <t>Q89#7</t>
  </si>
  <si>
    <t>Cardinal symptom of Addison's disease:</t>
  </si>
  <si>
    <t xml:space="preserve">a) hyperpigmentation;  b) arteriole hypotension;  c) asthenia;  d) abnormal Gi function;  e) hypoglycemia;  </t>
  </si>
  <si>
    <t>Q32#10</t>
  </si>
  <si>
    <t>Essential hypertension:</t>
  </si>
  <si>
    <t xml:space="preserve">a) beta adrenergic receptor up regulation;  b) increased endothelium-mediated vascular relaxation;  c) increased vasoconstrictive tone (chronic vasoconstriction);  d) reduced sympathetic activation;  </t>
  </si>
  <si>
    <t>Q111#8</t>
  </si>
  <si>
    <t>Pseudomonal infections:</t>
  </si>
  <si>
    <t xml:space="preserve">a) ticarcillin (Ticar);  b) piperacillin (Pipracil);  c) antipseudomonal penicillin in combination with an aminoglycoside;  d) A and B;  e) A,  B and C;  </t>
  </si>
  <si>
    <t>Q126#17</t>
  </si>
  <si>
    <t>Antimalarial drug classification:</t>
  </si>
  <si>
    <t xml:space="preserve">a) mitotic spindle inhibitors;  b) DNA gyrase inhibitors;  c) dihydrofolate reductase inhibitors;  </t>
  </si>
  <si>
    <t>Q109#21</t>
  </si>
  <si>
    <t>Dose-limiting adverse effect for irinotecan (Camptosar):</t>
  </si>
  <si>
    <t xml:space="preserve">a) diarrhea;  b) nausea;  c) vomiting;  d) myelosuppression;  </t>
  </si>
  <si>
    <t>Q102#8</t>
  </si>
  <si>
    <t>Hypothalamic hormone causing pituitary release of beta-endorphins and ACTH:</t>
  </si>
  <si>
    <t xml:space="preserve">a) TRH;  b) TSH;  c) CRH;  d) adrenocorticotropin;  </t>
  </si>
  <si>
    <t>Q23#7</t>
  </si>
  <si>
    <t>Which type of glaucoma response to anticholinesterase treatment?</t>
  </si>
  <si>
    <t xml:space="preserve">a) primary;  b) secondary;  c) congenital;  </t>
  </si>
  <si>
    <t>Q13#14</t>
  </si>
  <si>
    <t>Most common side effect of oral beta-2 receptor agonists</t>
  </si>
  <si>
    <t xml:space="preserve">a) brochodilation;  b) tremor;  c) vasodilation;  d) tachycardia;  </t>
  </si>
  <si>
    <t>Q11#5</t>
  </si>
  <si>
    <t>Adrenergic receptor type(s) mediating pupillary dilation</t>
  </si>
  <si>
    <t xml:space="preserve">a) beta-2;  b) alpha-1;  c) muscarinic;  d) serotonergic;  </t>
  </si>
  <si>
    <t>Q10#0</t>
  </si>
  <si>
    <t>Valium (diazepam) acts through this receptor system:</t>
  </si>
  <si>
    <t xml:space="preserve">a) aspartate;  b) GABA;  c) acetylcholine;  d) glutamate;  e)  serotonin;  </t>
  </si>
  <si>
    <t>Q81#0</t>
  </si>
  <si>
    <t>May precipitate acute asthma:</t>
  </si>
  <si>
    <t xml:space="preserve">a) exercise;  b) aspirin;  c) respiratory infection;  d) A, B, C;  </t>
  </si>
  <si>
    <t>Q26#4</t>
  </si>
  <si>
    <t>ACE inhibitor</t>
  </si>
  <si>
    <t xml:space="preserve">a) nifedipine (Procardia, Adalat);  b) captopril (Capoten);  c) timolol (Blocadren);  d) methyldopa (Aldomet);  </t>
  </si>
  <si>
    <t>Q69#6</t>
  </si>
  <si>
    <t>Most common antipsychotic neurological side effect:</t>
  </si>
  <si>
    <t xml:space="preserve">a) tardive dyskinesia;  b) perioral tremor;  c) akathisia;  d) pseudoparkinsonism;  </t>
  </si>
  <si>
    <t>Q47#0</t>
  </si>
  <si>
    <t>Most common symptom of heart failure:</t>
  </si>
  <si>
    <t xml:space="preserve">a) peripheral edema;  b) angina;  c) pulmonary hypertension;  d) dyspnea;  </t>
  </si>
  <si>
    <t>Q94#16</t>
  </si>
  <si>
    <t>Type II diabetes treatment --</t>
  </si>
  <si>
    <t xml:space="preserve">a) weight reduction;  b) diet;  c) insulin;  d) sulfonylurea drugs;  e) all the both;  </t>
  </si>
  <si>
    <t>Q45#6</t>
  </si>
  <si>
    <t>Agents which decreased ventricular performance:</t>
  </si>
  <si>
    <t xml:space="preserve">a) calcium;  b) caffeine;  c) cardiac glycosides;  d) disopyramide (Norpace);  e) theophylline;  </t>
  </si>
  <si>
    <t>Q40#4</t>
  </si>
  <si>
    <t>Nitric oxide mainly inactivated by:</t>
  </si>
  <si>
    <t xml:space="preserve">a) NO synthase;  b) reuptake;  c) interaction with hemoglobin;  d) monoamine oxidase;  e) catechol-O-methyltransferase;  </t>
  </si>
  <si>
    <t>Q108#12</t>
  </si>
  <si>
    <t>Nitrosourea-alkylating agent</t>
  </si>
  <si>
    <t xml:space="preserve">a) melphalan (Alkeran);  b) chlorambucil (Leukeran);  c) lomustine (CCNU,CeeNU);  d) cyclophosphamide (Cytoxan);  e) ifofamide (Ifex);  </t>
  </si>
  <si>
    <t>Q76#0</t>
  </si>
  <si>
    <t>Drug of first choice for absence seizures</t>
  </si>
  <si>
    <t xml:space="preserve">a) primidone;  b) ethosuximide;  c) phenytoin;  d) i.v. diazepam;  </t>
  </si>
  <si>
    <t>Q129#0</t>
  </si>
  <si>
    <t>Spontaneous arresting of bleeding from blood vessel:</t>
  </si>
  <si>
    <t xml:space="preserve">a) vasospasm;  b) viscous metamorphosis;  c) hemostasis;  d) fibrinolysis;  e) coagulation;  </t>
  </si>
  <si>
    <t>Q97#5</t>
  </si>
  <si>
    <t>Nonsteroidal, synthetic agent with estrogenic activity:</t>
  </si>
  <si>
    <t xml:space="preserve">a) estradiol;  b) ethinyl estradiol;  c) diethylstilbestrol;  d) quinestrol;  e) estriol;  </t>
  </si>
  <si>
    <t>Q95#16</t>
  </si>
  <si>
    <t>Preparation of choice for thyroid replacement.</t>
  </si>
  <si>
    <t xml:space="preserve">a) dessicated thyroid;  b) liothyronine;  c) levothyroxine;  d) propylthiouracil;  e) methimazole;  </t>
  </si>
  <si>
    <t>Q88#2</t>
  </si>
  <si>
    <t>Adrenocortical steroid secretion is mainly controlled by:</t>
  </si>
  <si>
    <t xml:space="preserve">a) angiotensin release;  b) renin;  c) calcitonin;  d) corticotropin;  e) vasopressin;  </t>
  </si>
  <si>
    <t>Q131#4</t>
  </si>
  <si>
    <t>Specified in anti-factor Xa units:</t>
  </si>
  <si>
    <t xml:space="preserve">a) heparin;  b) enoxaparin;  c) dalteparin and danaproid;  </t>
  </si>
  <si>
    <t>Q130#4</t>
  </si>
  <si>
    <t>Q122#6</t>
  </si>
  <si>
    <t>Most potent of the presently available anti-fungal azoles:</t>
  </si>
  <si>
    <t xml:space="preserve">a) fluconazole;  b) itraconazole;  c) ketoconazole;  </t>
  </si>
  <si>
    <t>Q91#10</t>
  </si>
  <si>
    <t>Ion influx mow strictly associated with insulin secretion:</t>
  </si>
  <si>
    <t xml:space="preserve">a) potassium;  b) sodium;  c) calcium;  d) magnesium;  e) chloride;  </t>
  </si>
  <si>
    <t>Q79#17</t>
  </si>
  <si>
    <t>More common muscular dystrophy:</t>
  </si>
  <si>
    <t xml:space="preserve">a) Duchenne\;  b) Becker muscular dystrophy;  c) equally probable;  </t>
  </si>
  <si>
    <t>Q78#1</t>
  </si>
  <si>
    <t>Isoquinoline derivative:</t>
  </si>
  <si>
    <t xml:space="preserve">a) pancuronium (Pavulon);  b) vecuronium (Norcuron);  c) doxacurium (Nuromax);  d) pipecuronium (Arduan);  e) roncuronium (Zemuron);  </t>
  </si>
  <si>
    <t>Q77#0</t>
  </si>
  <si>
    <t>isoquinoline derivative:</t>
  </si>
  <si>
    <t xml:space="preserve">a) pancuronium (Pavulon);  b) pipecuronium (Arduan);  c) atracurium (Tracrium);  d) gallamine (Flaxedil);  e) vecuronium (Norcuron);  </t>
  </si>
  <si>
    <t>Q74#4</t>
  </si>
  <si>
    <t>Primary drug used in managing Parkinson's disease</t>
  </si>
  <si>
    <t xml:space="preserve">a) amantadine;  b) L-DOPA;  c) selegiline;  d) pergolide;  </t>
  </si>
  <si>
    <t>Q70#0</t>
  </si>
  <si>
    <t>Butyrophenone antipsychotic:</t>
  </si>
  <si>
    <t xml:space="preserve">a) thioridazine (Mellaril);  b) chlorpromazine (Thorazine);  c) thiothixene (Navane);  d) haloperidol (Haldol);  e) fluphenazine (Prolixin);  </t>
  </si>
  <si>
    <t>Q56#1</t>
  </si>
  <si>
    <t>Mixed agonist-antagonist:</t>
  </si>
  <si>
    <t xml:space="preserve">a) naloxone (Narcan);  b) naltrexone (ReVia);  c) hydromorphone (Dilaudid);  d) nalbuphine (Nubain);  e) diphenoxylate (Lomotil);  </t>
  </si>
  <si>
    <t>Q50#17</t>
  </si>
  <si>
    <t>Pupillary constriction:</t>
  </si>
  <si>
    <t xml:space="preserve">a) diazepam (Valium);  b) buspirone (BuSpar);  c) triazolam (Halcion);  d) flumazenil (Romazicon);  </t>
  </si>
  <si>
    <t>Q50#4</t>
  </si>
  <si>
    <t>Short-acting benzodiazepine</t>
  </si>
  <si>
    <t xml:space="preserve">a) diazepam (Valium);  b) flurazepam (Dalmane);  c) triazolam (Halcion);  d) buspirone (BuSpar);  </t>
  </si>
  <si>
    <t>Q26#2</t>
  </si>
  <si>
    <t>Ganglionic blocker</t>
  </si>
  <si>
    <t xml:space="preserve">a) prazosin (Minipress);  b) hydralazine (Apresoline);  c) mecamylamine (Inversine);  d) nicardipine (Cardene);  </t>
  </si>
  <si>
    <t>Q21#5</t>
  </si>
  <si>
    <t>http://www.pharmacology2000.com/Autonomics/Cholinergics/questions3/questionset3.htm</t>
  </si>
  <si>
    <t>Muscarinic receptor subtype primarily associated with the heart:</t>
  </si>
  <si>
    <t xml:space="preserve">a) M1;  b) M2;  c) M3;  d) M4;  </t>
  </si>
  <si>
    <t>Q17#9</t>
  </si>
  <si>
    <t>Decreases bronchial gland secretion</t>
  </si>
  <si>
    <t xml:space="preserve">a) alpha-1 adrenergic;  b) beta-2 adrenergic;  c) cholinergic muscarinic;  </t>
  </si>
  <si>
    <t>Q131#1</t>
  </si>
  <si>
    <t>Major adverse effect of heparin:</t>
  </si>
  <si>
    <t xml:space="preserve">a) osteoporosis;  b) alopecia;  c) bleeding;  d) spontaneous fractures;  e) reduced glomerular filtration;  </t>
  </si>
  <si>
    <t>Q130#1</t>
  </si>
  <si>
    <t>Q87#12</t>
  </si>
  <si>
    <t>Centrally-acting anti-emetic:</t>
  </si>
  <si>
    <t xml:space="preserve">a) viscous lidocaine;  b) chlorpromazine (Thorazine);  c) bismuth subsalicylate;  d) cholestyramine (Questran, Questran Light);  </t>
  </si>
  <si>
    <t>Q65#3</t>
  </si>
  <si>
    <t>pKa range for most local anesthetics</t>
  </si>
  <si>
    <t xml:space="preserve">a) 6.0-7.0;  b) 7.0-8.0;  c) 8.0-9.0;  d) &gt; 9.0;  </t>
  </si>
  <si>
    <t>Q104#3</t>
  </si>
  <si>
    <t>Major toxicity of alkylating drugs:</t>
  </si>
  <si>
    <t xml:space="preserve">a) alopecia;  b) myelosuppression;  c) renal damage;  d) hepatic failure;  </t>
  </si>
  <si>
    <t>Q86#16</t>
  </si>
  <si>
    <t>Toxicities/toxicity associated with loop diuretics:</t>
  </si>
  <si>
    <t xml:space="preserve">a) hyperkalemic metabolic acidosis;  b) ototoxicity;  c) hypouricemia;  d) hypermagnesemia;  </t>
  </si>
  <si>
    <t>Q74#1</t>
  </si>
  <si>
    <t>Neurological presentations of Parkinsonism EXCEPT:</t>
  </si>
  <si>
    <t xml:space="preserve">a) rigidity;  b) hyperkinesia;  c) tremor;  d) postural disturbances.;  </t>
  </si>
  <si>
    <t>Q101#2</t>
  </si>
  <si>
    <t>Primary target organ for leutinizing hormone:</t>
  </si>
  <si>
    <t>Q50#8</t>
  </si>
  <si>
    <t>Ion channel that contains the GABA receptor:</t>
  </si>
  <si>
    <t xml:space="preserve">a) sodium;  b) calcium;  c) chloride;  d) potassium;  </t>
  </si>
  <si>
    <t>Q11#7</t>
  </si>
  <si>
    <t>True" acetylcholinesterase is found in:"</t>
  </si>
  <si>
    <t xml:space="preserve">a) glia;  b) liver;  c) erythrocytes;  d) plasma;  </t>
  </si>
  <si>
    <t>Q26#6</t>
  </si>
  <si>
    <t>Hypertensive emergencies:</t>
  </si>
  <si>
    <t xml:space="preserve">a) diltiazem (Cardiazem);  b) nitroprusside sodium (Nipride);  c) reserpine;  d) phenylephrine (Neo-Synephrine);  </t>
  </si>
  <si>
    <t>Q85#7</t>
  </si>
  <si>
    <t>Furosemide (Lasix) toxicity:</t>
  </si>
  <si>
    <t xml:space="preserve">a) ototoxicity;  b) hypouricemia;  c) hypermagnesemia;  d) severe fluid overload;  e) hypernatremia;  </t>
  </si>
  <si>
    <t>Q78#3</t>
  </si>
  <si>
    <t>Hofmann elimination:</t>
  </si>
  <si>
    <t xml:space="preserve">a) tubocurarine;  b) mivacurium (Mivacron);  c) atracurium (Tracrium);  d) cisatracurium (Nimbex);  e) doxacurium (Nuromax);  </t>
  </si>
  <si>
    <t>Q83#5</t>
  </si>
  <si>
    <t>Osmotic diuretic</t>
  </si>
  <si>
    <t xml:space="preserve">a) furosemide (Lasix);  b) bumetanide (Bumex);  c) mannitol (Osmitrol);  d) thiazides;  </t>
  </si>
  <si>
    <t>Q48#1</t>
  </si>
  <si>
    <t>Secondary cause of hypercholesterolemia:</t>
  </si>
  <si>
    <t xml:space="preserve">a) diabetes mellitus;  b) alcohol ingestion;  c) cholestasis;  d) lipodystrophy;  e) the estrogens;  </t>
  </si>
  <si>
    <t>Q86#20</t>
  </si>
  <si>
    <t>Toxicities/toxicity associated with thiazide diuretics:</t>
  </si>
  <si>
    <t xml:space="preserve">a) hyperkalemic states;  b) hypouricemia;  c) hypolipidemia;  d) hyponatremia;  </t>
  </si>
  <si>
    <t>Q81#8</t>
  </si>
  <si>
    <t>Phosphodiesterase-inhibitor used in asthma therapy:</t>
  </si>
  <si>
    <t xml:space="preserve">a) ipratropium bromide;  b) aminophylline;  c) metaproterenol;  d) cyclosporine;  </t>
  </si>
  <si>
    <t>Q59#0</t>
  </si>
  <si>
    <t>Therapeutics-index range -- general anesthetics:</t>
  </si>
  <si>
    <t xml:space="preserve">a) 0.5-1;  b) 2-4;  c) 5-10;  d) &gt; 10;  </t>
  </si>
  <si>
    <t>Q131#0</t>
  </si>
  <si>
    <t>Enoxaparin:</t>
  </si>
  <si>
    <t xml:space="preserve">a) high-molecular-weight heparin fraction;  b) acts by preventing platelet degranulation;  c) primary prevention of deep venous thrombosis after hip replacement surgery;  </t>
  </si>
  <si>
    <t>Q130#0</t>
  </si>
  <si>
    <t>Q108#21</t>
  </si>
  <si>
    <t>Major route of elimination for nitrosoureas:</t>
  </si>
  <si>
    <t xml:space="preserve">a) hepatic;  b) pulmonary;  c) renal;  </t>
  </si>
  <si>
    <t>Q89#17</t>
  </si>
  <si>
    <t>Primary aldosteronism -- aldosterone-producing adrenal adenoma</t>
  </si>
  <si>
    <t xml:space="preserve">a) Addison\;  b) Cushing\;  c) Conn\;  </t>
  </si>
  <si>
    <t>Q65#8</t>
  </si>
  <si>
    <t>Greatest vasodilation:</t>
  </si>
  <si>
    <t xml:space="preserve">a) lidocaine (Xylocaine);  b) mepivacaine (Carbocaine);  c) equal;  </t>
  </si>
  <si>
    <t>Q40#2</t>
  </si>
  <si>
    <t xml:space="preserve">
	Nitric oxide: precursor amino acid</t>
  </si>
  <si>
    <t xml:space="preserve">a) tyrosine;  b) tryptophan;  c) arginine;  d) proline;  e) phenylalanine;  </t>
  </si>
  <si>
    <t>Q40#3</t>
  </si>
  <si>
    <t>Nitric oxide half-life:</t>
  </si>
  <si>
    <t xml:space="preserve">a) &lt; 5 seconds;  b) thirty seconds;  c) one-minute;  d) thirty minutes;  e) &gt; one-hour;  </t>
  </si>
  <si>
    <t>Q20#7</t>
  </si>
  <si>
    <t>Antimuscarinic drug with highest CNS activity</t>
  </si>
  <si>
    <t xml:space="preserve">a) atropine;  b) scopolamine;  c) homatropine;  d) muscarine;  </t>
  </si>
  <si>
    <t>Q13#3</t>
  </si>
  <si>
    <t>Ganglionic blocker:</t>
  </si>
  <si>
    <t xml:space="preserve">a) scopolamine;  b) dopamine (Intropin);  c) mecamylamine (Inversine);  </t>
  </si>
  <si>
    <t>Q3#8</t>
  </si>
  <si>
    <t>Permanently charged amine:</t>
  </si>
  <si>
    <t xml:space="preserve">a) primary amine;  b) secondary amine;  c) tertiary amine;  d) quaternary amine;  </t>
  </si>
  <si>
    <t>Q55#4</t>
  </si>
  <si>
    <t>Main tissue reservoir for opioids:</t>
  </si>
  <si>
    <t xml:space="preserve">a) fat;  b) skeletal muscle;  c) spleen;  d) liver;  e) lungs;  </t>
  </si>
  <si>
    <t>Q18#3</t>
  </si>
  <si>
    <t>Immediate synthetic precursor of norepinephrine:</t>
  </si>
  <si>
    <t xml:space="preserve">a) epinephrine;  b) tyrosine;  c) tyrosine hydroxylase;  d) dopamine;  e) dopa;  </t>
  </si>
  <si>
    <t>Q4#0</t>
  </si>
  <si>
    <t>Primary site for drug metabolism:</t>
  </si>
  <si>
    <t xml:space="preserve">a) stomach;  b) small intestine;  c) kidney;  d) muscle;  e) liver;  </t>
  </si>
  <si>
    <t>Q100#2</t>
  </si>
  <si>
    <t>Most rapidly absorbed:</t>
  </si>
  <si>
    <t xml:space="preserve">a) testosterone propionate;  b) testosterone;  c) testosterone enanthate;  d) testosterone undecanoate;  e) testosterone cypionate;  </t>
  </si>
  <si>
    <t>Q95#14</t>
  </si>
  <si>
    <t>More potent thyroid hormone:</t>
  </si>
  <si>
    <t xml:space="preserve">a) T4;  b) T3;  c) equal potent;  </t>
  </si>
  <si>
    <t>Q96#13</t>
  </si>
  <si>
    <t>Immediate estrone and testosterone precursor:</t>
  </si>
  <si>
    <t xml:space="preserve">a) estriol;  b) androstenedione;  c) progesterone;  d) dehydroepiandrosterone;  e) pregnenolone;  </t>
  </si>
  <si>
    <t>Q93#0</t>
  </si>
  <si>
    <t>Most common complication insulin therapy:</t>
  </si>
  <si>
    <t xml:space="preserve">a) lipodystrophies;  b) hypotension;  c) gallstones;  d) hypoglycemia;  e) retinopathy;  </t>
  </si>
  <si>
    <t>Q16#6</t>
  </si>
  <si>
    <t>Prominent cardiac beta-adrenergic receptor type:</t>
  </si>
  <si>
    <t xml:space="preserve">a) beta-1;  b) beta-2;  c) beta-3;  </t>
  </si>
  <si>
    <t>Q32#2</t>
  </si>
  <si>
    <t>Systolic/diastolic hypertension:</t>
  </si>
  <si>
    <t xml:space="preserve">a) acromegaly;  b) hypocalcemia;  c) alpha1 adrenergic receptor antagonists;  d) beta2 adrenergic receptor activation;  </t>
  </si>
  <si>
    <t>Q12#2</t>
  </si>
  <si>
    <t>Negative inotropism</t>
  </si>
  <si>
    <t xml:space="preserve">a) isoproterenol (Isuprel);  b) epinephrine;  c) diltiazem (Cardiazem);  d) norepinephrine;  </t>
  </si>
  <si>
    <t>Q12#5</t>
  </si>
  <si>
    <t>Neurotransmitter of preganglionic fibers:</t>
  </si>
  <si>
    <t xml:space="preserve">a) norepinephrine;  b) substance P;  c) epinephrine;  d) acetylcholine;  </t>
  </si>
  <si>
    <t>Q132#9</t>
  </si>
  <si>
    <t>Blocks GPIIb/IIIa platelet receptors:</t>
  </si>
  <si>
    <t xml:space="preserve">a) thromboxane A2;  b) aspirin;  c) abciximab;  d) ADP;  e) streptokinase;  </t>
  </si>
  <si>
    <t>Q97#13</t>
  </si>
  <si>
    <t>Most important human progestin:</t>
  </si>
  <si>
    <t xml:space="preserve">a) desogestrel;  b) dimethisterone;  c) progesterone;  d) megestrol acetate;  e) hydroxyprogesterone;  </t>
  </si>
  <si>
    <t>Q95#5</t>
  </si>
  <si>
    <t>Associated with 5'-deiodinase inhibition:</t>
  </si>
  <si>
    <t xml:space="preserve">a) rifampin;  b) iopanoic acid;  c) dopamine;  d) cholestyramine;  e) salicylates;  </t>
  </si>
  <si>
    <t>Q88#15</t>
  </si>
  <si>
    <t>Long-acting glucocorticoid</t>
  </si>
  <si>
    <t xml:space="preserve">a) cortisone;  b) fluprednisolone;  c) triamcinolone (Aristocort);  d) betamethasone (Celestone);  e) desoxycorticosterone acetate;  </t>
  </si>
  <si>
    <t>Q57#4</t>
  </si>
  <si>
    <t>Neurolept analgesia:</t>
  </si>
  <si>
    <t xml:space="preserve">a) propofol;  b) droperidol + fentanyl citrate;  c) ketamine;  d) enflurane + hydoxyzine;  </t>
  </si>
  <si>
    <t>Q32#1</t>
  </si>
  <si>
    <t>Increases stroke volume:</t>
  </si>
  <si>
    <t xml:space="preserve">a) hypothyroidism;  b) peripheral vasodilators;  c) aortic regurgitation;  d) tachycardia;  </t>
  </si>
  <si>
    <t>Q3#9</t>
  </si>
  <si>
    <t>Most acidic</t>
  </si>
  <si>
    <t xml:space="preserve">a) urine;  b) breast milk;  c) jejunum,ileum contents;  d) stomach contents;  e) vaginal secretions;  </t>
  </si>
  <si>
    <t>Q126#8</t>
  </si>
  <si>
    <t>Malaria-incubation period</t>
  </si>
  <si>
    <t xml:space="preserve">a) 1-2 days;  b) 8-10 days;  c) three weeks;  d) six weeks;  </t>
  </si>
  <si>
    <t>Q72#2</t>
  </si>
  <si>
    <t>Anxiety associated with depression:</t>
  </si>
  <si>
    <t xml:space="preserve">a) diazepam;  b) paroxetine;  c) oxazepam;  d) methylphenidate;  </t>
  </si>
  <si>
    <t>Q3#0</t>
  </si>
  <si>
    <t>Definition: Therapeutic Index</t>
  </si>
  <si>
    <t xml:space="preserve">a) ED50/LD50;  b) potency/selectivity;  c) EC50/LD50;  d) TD50/ED50;  e) ED50;  </t>
  </si>
  <si>
    <t>Q129#8</t>
  </si>
  <si>
    <t>Inhibitor of fibrinolysis</t>
  </si>
  <si>
    <t xml:space="preserve">a) t-PA;  b) urokinase;  c) streptokinase;  d) aminocaproic acid;  </t>
  </si>
  <si>
    <t>Q4#4</t>
  </si>
  <si>
    <t>Cytochrome-P450 INDEPENDENT oxidation</t>
  </si>
  <si>
    <t xml:space="preserve">a) amine oxidase;  b) epoxidation;  c) N-oxidation;  d) S-oxidation;  e) deamination;  </t>
  </si>
  <si>
    <t>Q110#0</t>
  </si>
  <si>
    <t>Topical use:</t>
  </si>
  <si>
    <t xml:space="preserve">a) neomycin;  b) penicillin;  c) kanamycin (Kantrex);  d) streptomycin;  </t>
  </si>
  <si>
    <t>Q110#2</t>
  </si>
  <si>
    <t>Glomerular filtration:</t>
  </si>
  <si>
    <t xml:space="preserve">a) aspirin;  b) cephalothin (Keflin);  c) penicillin;  d) streptomycin;  </t>
  </si>
  <si>
    <t>Q27#2</t>
  </si>
  <si>
    <t>Neurogenic hypertension:</t>
  </si>
  <si>
    <t xml:space="preserve">a) pheochromocytoma;  b) aortic coarctation;  c) familial dysautonomia;  d) chronic pyelonephritis;  </t>
  </si>
  <si>
    <t>Q21#12</t>
  </si>
  <si>
    <t>Indirect-acting cholinomimetic:</t>
  </si>
  <si>
    <t xml:space="preserve">a) atropine;  b) edrophonium (Tensilon);  c) carbachol;  d) acetylcholine;  e) ephedrine;  </t>
  </si>
  <si>
    <t>"All Drawings from the Sheet"</t>
  </si>
  <si>
    <t>Usable data - Drawings</t>
  </si>
</sst>
</file>

<file path=xl/styles.xml><?xml version="1.0" encoding="utf-8"?>
<styleSheet xmlns="http://schemas.openxmlformats.org/spreadsheetml/2006/main">
  <numFmts count="1">
    <numFmt numFmtId="0" formatCode="General"/>
  </numFmts>
  <fonts count="12">
    <font>
      <sz val="12"/>
      <color indexed="8"/>
      <name val="Verdana"/>
    </font>
    <font>
      <sz val="14"/>
      <color indexed="8"/>
      <name val="Verdana"/>
    </font>
    <font>
      <sz val="12"/>
      <color indexed="8"/>
      <name val="Helvetica"/>
    </font>
    <font>
      <u val="single"/>
      <sz val="12"/>
      <color indexed="11"/>
      <name val="Verdana"/>
    </font>
    <font>
      <sz val="10"/>
      <color indexed="8"/>
      <name val="Helvetica"/>
    </font>
    <font>
      <b val="1"/>
      <sz val="12"/>
      <color indexed="8"/>
      <name val="Helvetica"/>
    </font>
    <font>
      <b val="1"/>
      <sz val="10"/>
      <color indexed="8"/>
      <name val="Helvetica"/>
    </font>
    <font>
      <b val="1"/>
      <sz val="10"/>
      <color indexed="14"/>
      <name val="Helvetica"/>
    </font>
    <font>
      <sz val="10"/>
      <color indexed="16"/>
      <name val="Helvetica"/>
    </font>
    <font>
      <sz val="10"/>
      <color indexed="17"/>
      <name val="Helvetica"/>
    </font>
    <font>
      <sz val="11"/>
      <color indexed="8"/>
      <name val="Helvetica"/>
    </font>
    <font>
      <b val="1"/>
      <sz val="11"/>
      <color indexed="8"/>
      <name val="Helvetic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7">
    <border>
      <left/>
      <right/>
      <top/>
      <bottom/>
      <diagonal/>
    </border>
    <border>
      <left/>
      <right/>
      <top/>
      <bottom/>
      <diagonal/>
    </border>
    <border>
      <left/>
      <right/>
      <top/>
      <bottom style="thin">
        <color indexed="13"/>
      </bottom>
      <diagonal/>
    </border>
    <border>
      <left/>
      <right>
        <color indexed="8"/>
      </right>
      <top/>
      <bottom/>
      <diagonal/>
    </border>
    <border>
      <left>
        <color indexed="8"/>
      </left>
      <right/>
      <top style="thin">
        <color indexed="13"/>
      </top>
      <bottom/>
      <diagonal/>
    </border>
    <border>
      <left/>
      <right/>
      <top style="thin">
        <color indexed="13"/>
      </top>
      <bottom/>
      <diagonal/>
    </border>
    <border>
      <left>
        <color indexed="8"/>
      </left>
      <right/>
      <top/>
      <bottom/>
      <diagonal/>
    </border>
  </borders>
  <cellStyleXfs count="1">
    <xf numFmtId="0" fontId="0" applyNumberFormat="0" applyFont="1" applyFill="0" applyBorder="0" applyAlignment="1" applyProtection="0">
      <alignment vertical="top" wrapText="1"/>
    </xf>
  </cellStyleXfs>
  <cellXfs count="43">
    <xf numFmtId="0" fontId="0" applyNumberFormat="0" applyFont="1" applyFill="0" applyBorder="0" applyAlignment="1" applyProtection="0">
      <alignment vertical="top" wrapText="1"/>
    </xf>
    <xf numFmtId="0" fontId="0" applyNumberFormat="0" applyFont="1" applyFill="0" applyBorder="0" applyAlignment="1" applyProtection="0">
      <alignment vertical="top" wrapText="1"/>
    </xf>
    <xf numFmtId="0" fontId="1" applyNumberFormat="0" applyFont="1" applyFill="0" applyBorder="0" applyAlignment="0" applyProtection="0"/>
    <xf numFmtId="0" fontId="0" fillId="2" applyNumberFormat="0" applyFont="1" applyFill="1" applyBorder="0" applyAlignment="0" applyProtection="0"/>
    <xf numFmtId="0" fontId="0" fillId="3" applyNumberFormat="0" applyFont="1" applyFill="1" applyBorder="0" applyAlignment="0" applyProtection="0"/>
    <xf numFmtId="0" fontId="3" fillId="3" applyNumberFormat="0" applyFont="1" applyFill="1" applyBorder="0" applyAlignment="0" applyProtection="0"/>
    <xf numFmtId="0" fontId="4" applyNumberFormat="1" applyFont="1" applyFill="0" applyBorder="0" applyAlignment="1" applyProtection="0">
      <alignment vertical="top" wrapText="1"/>
    </xf>
    <xf numFmtId="0" fontId="5" applyNumberFormat="0" applyFont="1" applyFill="0" applyBorder="0" applyAlignment="1" applyProtection="0">
      <alignment horizontal="center"/>
    </xf>
    <xf numFmtId="0" fontId="4" borderId="1" applyNumberFormat="1" applyFont="1" applyFill="0" applyBorder="1" applyAlignment="1" applyProtection="0">
      <alignment vertical="top" wrapText="1"/>
    </xf>
    <xf numFmtId="0" fontId="6" borderId="1" applyNumberFormat="1" applyFont="1" applyFill="0" applyBorder="1" applyAlignment="1" applyProtection="0">
      <alignment vertical="top" wrapText="1"/>
    </xf>
    <xf numFmtId="0" fontId="4" fillId="4" borderId="1" applyNumberFormat="0" applyFont="1" applyFill="1" applyBorder="1" applyAlignment="1" applyProtection="0">
      <alignment vertical="top" wrapText="1"/>
    </xf>
    <xf numFmtId="2" fontId="6" fillId="4" borderId="1" applyNumberFormat="1" applyFont="1" applyFill="1" applyBorder="1" applyAlignment="1" applyProtection="0">
      <alignment vertical="top" wrapText="1"/>
    </xf>
    <xf numFmtId="2" fontId="6" borderId="1" applyNumberFormat="1" applyFont="1" applyFill="0" applyBorder="1" applyAlignment="1" applyProtection="0">
      <alignment vertical="top" wrapText="1"/>
    </xf>
    <xf numFmtId="0" fontId="4" fillId="4" borderId="1" applyNumberFormat="1" applyFont="1" applyFill="1" applyBorder="1" applyAlignment="1" applyProtection="0">
      <alignment vertical="top" wrapText="1"/>
    </xf>
    <xf numFmtId="0" fontId="6" fillId="4" borderId="1" applyNumberFormat="1" applyFont="1" applyFill="1" applyBorder="1" applyAlignment="1" applyProtection="0">
      <alignment vertical="top" wrapText="1"/>
    </xf>
    <xf numFmtId="0" fontId="4" borderId="1" applyNumberFormat="0" applyFont="1" applyFill="0" applyBorder="1" applyAlignment="1" applyProtection="0">
      <alignment vertical="top" wrapText="1"/>
    </xf>
    <xf numFmtId="0" fontId="4" applyNumberFormat="1" applyFont="1" applyFill="0" applyBorder="0" applyAlignment="1" applyProtection="0">
      <alignment vertical="top" wrapText="1"/>
    </xf>
    <xf numFmtId="0" fontId="6" borderId="2" applyNumberFormat="1" applyFont="1" applyFill="0" applyBorder="1" applyAlignment="1" applyProtection="0">
      <alignment vertical="bottom" wrapText="1"/>
    </xf>
    <xf numFmtId="0" fontId="6" borderId="2" applyNumberFormat="1" applyFont="1" applyFill="0" applyBorder="1" applyAlignment="1" applyProtection="0">
      <alignment vertical="top" wrapText="1"/>
    </xf>
    <xf numFmtId="0" fontId="6" borderId="2" applyNumberFormat="1" applyFont="1" applyFill="0" applyBorder="1" applyAlignment="1" applyProtection="0">
      <alignment vertical="top"/>
    </xf>
    <xf numFmtId="0" fontId="6" borderId="2" applyNumberFormat="1" applyFont="1" applyFill="0" applyBorder="1" applyAlignment="1" applyProtection="0">
      <alignment horizontal="right" vertical="bottom" wrapText="1"/>
    </xf>
    <xf numFmtId="0" fontId="7" fillId="5" borderId="3" applyNumberFormat="1" applyFont="1" applyFill="1" applyBorder="1" applyAlignment="1" applyProtection="0">
      <alignment vertical="top" wrapText="1"/>
    </xf>
    <xf numFmtId="0" fontId="4" borderId="4" applyNumberFormat="1" applyFont="1" applyFill="0" applyBorder="1" applyAlignment="1" applyProtection="0">
      <alignment vertical="top" wrapText="1"/>
    </xf>
    <xf numFmtId="0" fontId="4" borderId="5" applyNumberFormat="1" applyFont="1" applyFill="0" applyBorder="1" applyAlignment="1" applyProtection="0">
      <alignment vertical="top" wrapText="1"/>
    </xf>
    <xf numFmtId="0" fontId="4" borderId="5" applyNumberFormat="1" applyFont="1" applyFill="0" applyBorder="1" applyAlignment="1" applyProtection="0">
      <alignment vertical="top"/>
    </xf>
    <xf numFmtId="0" fontId="4" borderId="5" applyNumberFormat="1" applyFont="1" applyFill="0" applyBorder="1" applyAlignment="1" applyProtection="0">
      <alignment horizontal="right" vertical="top" wrapText="1"/>
    </xf>
    <xf numFmtId="1" fontId="4" borderId="5" applyNumberFormat="1" applyFont="1" applyFill="0" applyBorder="1" applyAlignment="1" applyProtection="0">
      <alignment horizontal="right" vertical="top" wrapText="1"/>
    </xf>
    <xf numFmtId="0" fontId="4" fillId="4" borderId="6" applyNumberFormat="1" applyFont="1" applyFill="1" applyBorder="1" applyAlignment="1" applyProtection="0">
      <alignment vertical="top" wrapText="1"/>
    </xf>
    <xf numFmtId="0" fontId="4" fillId="4" borderId="1" applyNumberFormat="1" applyFont="1" applyFill="1" applyBorder="1" applyAlignment="1" applyProtection="0">
      <alignment vertical="top"/>
    </xf>
    <xf numFmtId="0" fontId="4" fillId="4" borderId="1" applyNumberFormat="1" applyFont="1" applyFill="1" applyBorder="1" applyAlignment="1" applyProtection="0">
      <alignment horizontal="right" vertical="top" wrapText="1"/>
    </xf>
    <xf numFmtId="1" fontId="4" fillId="4" borderId="1" applyNumberFormat="1" applyFont="1" applyFill="1" applyBorder="1" applyAlignment="1" applyProtection="0">
      <alignment horizontal="right" vertical="top" wrapText="1"/>
    </xf>
    <xf numFmtId="0" fontId="4" borderId="6" applyNumberFormat="1" applyFont="1" applyFill="0" applyBorder="1" applyAlignment="1" applyProtection="0">
      <alignment vertical="top" wrapText="1"/>
    </xf>
    <xf numFmtId="0" fontId="4" borderId="1" applyNumberFormat="1" applyFont="1" applyFill="0" applyBorder="1" applyAlignment="1" applyProtection="0">
      <alignment vertical="top"/>
    </xf>
    <xf numFmtId="0" fontId="4" borderId="1" applyNumberFormat="1" applyFont="1" applyFill="0" applyBorder="1" applyAlignment="1" applyProtection="0">
      <alignment horizontal="right" vertical="top" wrapText="1"/>
    </xf>
    <xf numFmtId="1" fontId="4" borderId="1" applyNumberFormat="1" applyFont="1" applyFill="0" applyBorder="1" applyAlignment="1" applyProtection="0">
      <alignment horizontal="right" vertical="top" wrapText="1"/>
    </xf>
    <xf numFmtId="0" fontId="8" borderId="1" applyNumberFormat="1" applyFont="1" applyFill="0" applyBorder="1" applyAlignment="1" applyProtection="0">
      <alignment vertical="top"/>
    </xf>
    <xf numFmtId="0" fontId="8" borderId="1" applyNumberFormat="1" applyFont="1" applyFill="0" applyBorder="1" applyAlignment="1" applyProtection="0">
      <alignment vertical="top" wrapText="1"/>
    </xf>
    <xf numFmtId="0" fontId="8" borderId="1" applyNumberFormat="1" applyFont="1" applyFill="0" applyBorder="1" applyAlignment="1" applyProtection="0">
      <alignment horizontal="right" vertical="top" wrapText="1"/>
    </xf>
    <xf numFmtId="1" fontId="8" borderId="1" applyNumberFormat="1" applyFont="1" applyFill="0" applyBorder="1" applyAlignment="1" applyProtection="0">
      <alignment horizontal="right" vertical="top" wrapText="1"/>
    </xf>
    <xf numFmtId="0" fontId="9" fillId="4" borderId="1" applyNumberFormat="1" applyFont="1" applyFill="1" applyBorder="1" applyAlignment="1" applyProtection="0">
      <alignment vertical="top"/>
    </xf>
    <xf numFmtId="0" fontId="9" fillId="4" borderId="1" applyNumberFormat="1" applyFont="1" applyFill="1" applyBorder="1" applyAlignment="1" applyProtection="0">
      <alignment vertical="top" wrapText="1"/>
    </xf>
    <xf numFmtId="0" fontId="9" fillId="4" borderId="1" applyNumberFormat="1" applyFont="1" applyFill="1" applyBorder="1" applyAlignment="1" applyProtection="0">
      <alignment horizontal="right" vertical="top" wrapText="1"/>
    </xf>
    <xf numFmtId="1" fontId="9" fillId="4" borderId="1" applyNumberFormat="1" applyFont="1" applyFill="1" applyBorder="1" applyAlignment="1" applyProtection="0">
      <alignment horizontal="righ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eeefee"/>
      <rgbColor rgb="ff406091"/>
      <rgbColor rgb="fffefffe"/>
      <rgbColor rgb="ff489bc9"/>
      <rgbColor rgb="ffad1915"/>
      <rgbColor rgb="ff578625"/>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0</xdr:row>
      <xdr:rowOff>0</xdr:rowOff>
    </xdr:from>
    <xdr:to>
      <xdr:col>7</xdr:col>
      <xdr:colOff>212793</xdr:colOff>
      <xdr:row>8</xdr:row>
      <xdr:rowOff>125095</xdr:rowOff>
    </xdr:to>
    <xdr:sp>
      <xdr:nvSpPr>
        <xdr:cNvPr id="2" name="Shape 2"/>
        <xdr:cNvSpPr/>
      </xdr:nvSpPr>
      <xdr:spPr>
        <a:xfrm>
          <a:off x="-6350" y="0"/>
          <a:ext cx="7324794" cy="144589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lvl="0" marL="0" marR="0" indent="0" algn="l"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Remarks:</a:t>
          </a:r>
          <a:endParaRPr b="0" baseline="0" cap="none" i="0" spc="0" strike="noStrike" sz="1100" u="none">
            <a:ln>
              <a:noFill/>
            </a:ln>
            <a:solidFill>
              <a:srgbClr val="000000"/>
            </a:solidFill>
            <a:uFillTx/>
            <a:latin typeface="+mn-lt"/>
            <a:ea typeface="+mn-ea"/>
            <a:cs typeface="+mn-cs"/>
            <a:sym typeface="Helvetica"/>
          </a:endParaRPr>
        </a:p>
        <a:p>
          <a:pPr lvl="0" marL="152400" marR="0" indent="-152400" algn="l" defTabSz="457200">
            <a:lnSpc>
              <a:spcPct val="100000"/>
            </a:lnSpc>
            <a:spcBef>
              <a:spcPts val="0"/>
            </a:spcBef>
            <a:spcAft>
              <a:spcPts val="0"/>
            </a:spcAft>
            <a:buClrTx/>
            <a:buSzPct val="120000"/>
            <a:buFontTx/>
            <a:buChar char="-"/>
            <a:tabLst/>
          </a:pPr>
          <a:r>
            <a:rPr b="0" baseline="0" cap="none" i="0" spc="0" strike="noStrike" sz="1100" u="none">
              <a:ln>
                <a:noFill/>
              </a:ln>
              <a:solidFill>
                <a:srgbClr val="000000"/>
              </a:solidFill>
              <a:uFillTx/>
              <a:latin typeface="+mn-lt"/>
              <a:ea typeface="+mn-ea"/>
              <a:cs typeface="+mn-cs"/>
              <a:sym typeface="Helvetica"/>
            </a:rPr>
            <a:t>The question numbers do not correspond directly to the numbers on the site: the numbering below is zero-based.</a:t>
          </a:r>
          <a:endParaRPr b="0" baseline="0" cap="none" i="0" spc="0" strike="noStrike" sz="1100" u="none">
            <a:ln>
              <a:noFill/>
            </a:ln>
            <a:solidFill>
              <a:srgbClr val="000000"/>
            </a:solidFill>
            <a:uFillTx/>
            <a:latin typeface="+mn-lt"/>
            <a:ea typeface="+mn-ea"/>
            <a:cs typeface="+mn-cs"/>
            <a:sym typeface="Helvetica"/>
          </a:endParaRPr>
        </a:p>
        <a:p>
          <a:pPr lvl="0" marL="152400" marR="0" indent="-152400" algn="l" defTabSz="457200">
            <a:lnSpc>
              <a:spcPct val="100000"/>
            </a:lnSpc>
            <a:spcBef>
              <a:spcPts val="0"/>
            </a:spcBef>
            <a:spcAft>
              <a:spcPts val="0"/>
            </a:spcAft>
            <a:buClrTx/>
            <a:buSzPct val="120000"/>
            <a:buFontTx/>
            <a:buChar char="-"/>
            <a:tabLst/>
          </a:pPr>
          <a:r>
            <a:rPr b="0" baseline="0" cap="none" i="0" spc="0" strike="noStrike" sz="1100" u="none">
              <a:ln>
                <a:noFill/>
              </a:ln>
              <a:solidFill>
                <a:srgbClr val="000000"/>
              </a:solidFill>
              <a:uFillTx/>
              <a:latin typeface="+mn-lt"/>
              <a:ea typeface="+mn-ea"/>
              <a:cs typeface="+mn-cs"/>
              <a:sym typeface="Helvetica"/>
            </a:rPr>
            <a:t>The word count includes punctuation</a:t>
          </a:r>
          <a:endParaRPr b="0" baseline="0" cap="none" i="0" spc="0" strike="noStrike" sz="1100" u="none">
            <a:ln>
              <a:noFill/>
            </a:ln>
            <a:solidFill>
              <a:srgbClr val="000000"/>
            </a:solidFill>
            <a:uFillTx/>
            <a:latin typeface="+mn-lt"/>
            <a:ea typeface="+mn-ea"/>
            <a:cs typeface="+mn-cs"/>
            <a:sym typeface="Helvetica"/>
          </a:endParaRPr>
        </a:p>
        <a:p>
          <a:pPr lvl="0" marL="152400" marR="0" indent="-152400" algn="l" defTabSz="457200">
            <a:lnSpc>
              <a:spcPct val="100000"/>
            </a:lnSpc>
            <a:spcBef>
              <a:spcPts val="0"/>
            </a:spcBef>
            <a:spcAft>
              <a:spcPts val="0"/>
            </a:spcAft>
            <a:buClrTx/>
            <a:buSzPct val="120000"/>
            <a:buFontTx/>
            <a:buChar char="-"/>
            <a:tabLst/>
          </a:pPr>
          <a:r>
            <a:rPr b="0" baseline="0" cap="none" i="0" spc="0" strike="noStrike" sz="1100" u="none">
              <a:ln>
                <a:noFill/>
              </a:ln>
              <a:solidFill>
                <a:srgbClr val="000000"/>
              </a:solidFill>
              <a:uFillTx/>
              <a:latin typeface="+mn-lt"/>
              <a:ea typeface="+mn-ea"/>
              <a:cs typeface="+mn-cs"/>
              <a:sym typeface="Helvetica"/>
            </a:rPr>
            <a:t>The text index is completely ad hoc and calculated by [Q word count] * [MC total word count] / [MC count]</a:t>
          </a:r>
          <a:endParaRPr b="0"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r>
            <a:rPr b="1" baseline="0" cap="none" i="0" spc="0" strike="noStrike" sz="1100" u="none">
              <a:ln>
                <a:noFill/>
              </a:ln>
              <a:solidFill>
                <a:srgbClr val="000000"/>
              </a:solidFill>
              <a:uFillTx/>
              <a:latin typeface="+mn-lt"/>
              <a:ea typeface="+mn-ea"/>
              <a:cs typeface="+mn-cs"/>
              <a:sym typeface="Helvetica"/>
            </a:rPr>
            <a:t>Differences</a:t>
          </a:r>
          <a:endParaRPr b="1"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 Invalid MC’s removed</a:t>
          </a:r>
        </a:p>
      </xdr:txBody>
    </xdr:sp>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40000" dist="20000" dir="5400000">
              <a:srgbClr val="000000">
                <a:alpha val="38000"/>
              </a:srgbClr>
            </a:outerShdw>
          </a:effectLst>
        </a:effectStyle>
        <a:effectStyle>
          <a:effectLst>
            <a:outerShdw sx="100000" sy="100000" kx="0" ky="0" algn="b" rotWithShape="0" blurRad="40000" dist="23000" dir="5400000">
              <a:srgbClr val="000000">
                <a:alpha val="35000"/>
              </a:srgbClr>
            </a:outerShdw>
          </a:effectLst>
        </a:effectStyle>
        <a:effectStyle>
          <a:effectLst>
            <a:outerShdw sx="100000" sy="100000" kx="0" ky="0" algn="b" rotWithShape="0" blurRad="400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1"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1"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13</v>
      </c>
      <c r="D11" t="s" s="5">
        <v>14</v>
      </c>
    </row>
    <row r="12">
      <c r="B12" s="4"/>
      <c r="C12" t="s" s="4">
        <v>2088</v>
      </c>
      <c r="D12" t="s" s="5">
        <v>2089</v>
      </c>
    </row>
  </sheetData>
  <mergeCells count="1">
    <mergeCell ref="B3:D3"/>
  </mergeCells>
  <hyperlinks>
    <hyperlink ref="D10" location="'Usable data - Statistics'!R2C1" tooltip="" display="Usable data - Statistics"/>
    <hyperlink ref="D11" location="'Usable data - Table 1'!R1C1" tooltip="" display="Usable data - Table 1"/>
    <hyperlink ref="D12" location="'Usable data - Drawings'!R1C1" tooltip="" display="Usable data - Drawings"/>
  </hyperlinks>
</worksheet>
</file>

<file path=xl/worksheets/sheet2.xml><?xml version="1.0" encoding="utf-8"?>
<worksheet xmlns:r="http://schemas.openxmlformats.org/officeDocument/2006/relationships" xmlns="http://schemas.openxmlformats.org/spreadsheetml/2006/main">
  <sheetPr>
    <pageSetUpPr fitToPage="1"/>
  </sheetPr>
  <dimension ref="A2:B10"/>
  <sheetViews>
    <sheetView workbookViewId="0" showGridLines="0" defaultGridColor="1"/>
  </sheetViews>
  <sheetFormatPr defaultColWidth="12.25" defaultRowHeight="18" customHeight="1" outlineLevelRow="0" outlineLevelCol="0"/>
  <cols>
    <col min="1" max="1" width="28.875" style="6" customWidth="1"/>
    <col min="2" max="2" width="8.59375" style="6" customWidth="1"/>
    <col min="3" max="256" width="12.25" style="6" customWidth="1"/>
  </cols>
  <sheetData>
    <row r="1">
      <c r="A1" t="s" s="7">
        <v>5</v>
      </c>
      <c r="B1"/>
    </row>
    <row r="2" ht="20" customHeight="1">
      <c r="A2" t="s" s="8">
        <v>7</v>
      </c>
      <c r="B2" s="9">
        <v>653</v>
      </c>
    </row>
    <row r="3" ht="20" customHeight="1">
      <c r="A3" s="10"/>
      <c r="B3" s="11"/>
    </row>
    <row r="4" ht="20" customHeight="1">
      <c r="A4" t="s" s="8">
        <v>8</v>
      </c>
      <c r="B4" s="12">
        <f>AVERAGE('Usable data - Table 1'!H2:H655)</f>
        <v>10.97859327217125</v>
      </c>
    </row>
    <row r="5" ht="20" customHeight="1">
      <c r="A5" t="s" s="13">
        <v>9</v>
      </c>
      <c r="B5" s="14">
        <f>MEDIAN('Usable data - Table 1'!H2:H655)</f>
        <v>8</v>
      </c>
    </row>
    <row r="6" ht="20" customHeight="1">
      <c r="A6" s="15"/>
      <c r="B6" s="12"/>
    </row>
    <row r="7" ht="20" customHeight="1">
      <c r="A7" t="s" s="13">
        <v>10</v>
      </c>
      <c r="B7" s="11">
        <f>AVERAGE('Usable data - Table 1'!I2:I655)</f>
        <v>15.68042813455657</v>
      </c>
    </row>
    <row r="8" ht="20" customHeight="1">
      <c r="A8" t="s" s="8">
        <v>11</v>
      </c>
      <c r="B8" s="9">
        <f>MEDIAN('Usable data - Table 1'!I2:I655)</f>
        <v>14</v>
      </c>
    </row>
    <row r="9" ht="20" customHeight="1">
      <c r="A9" s="10"/>
      <c r="B9" s="11"/>
    </row>
    <row r="10" ht="20" customHeight="1">
      <c r="A10" t="s" s="8">
        <v>12</v>
      </c>
      <c r="B10" s="12">
        <f>AVERAGE('Usable data - Table 1'!J2:J655)</f>
        <v>4.125382262996942</v>
      </c>
    </row>
  </sheetData>
  <mergeCells count="1">
    <mergeCell ref="A1:B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K655"/>
  <sheetViews>
    <sheetView workbookViewId="0" showGridLines="0" defaultGridColor="1">
      <pane topLeftCell="A2" xSplit="0" ySplit="1" activePane="bottomLeft" state="frozenSplit"/>
    </sheetView>
  </sheetViews>
  <sheetFormatPr defaultColWidth="6" defaultRowHeight="18" customHeight="1" outlineLevelRow="0" outlineLevelCol="0"/>
  <cols>
    <col min="1" max="1" width="6" style="16" customWidth="1"/>
    <col min="2" max="2" hidden="1" width="6" style="16" customWidth="1"/>
    <col min="3" max="3" hidden="1" width="6" style="16" customWidth="1"/>
    <col min="4" max="4" width="6.96875" style="16" customWidth="1"/>
    <col min="5" max="5" width="39.4141" style="16" customWidth="1"/>
    <col min="6" max="6" width="42.3594" style="16" customWidth="1"/>
    <col min="7" max="7" width="4.05469" style="16" customWidth="1"/>
    <col min="8" max="8" width="5.75" style="16" customWidth="1"/>
    <col min="9" max="9" width="5.39062" style="16" customWidth="1"/>
    <col min="10" max="10" width="4.5" style="16" customWidth="1"/>
    <col min="11" max="11" width="4.375" style="16" customWidth="1"/>
    <col min="12" max="256" width="6" style="16" customWidth="1"/>
  </cols>
  <sheetData>
    <row r="1" ht="56.5" customHeight="1">
      <c r="A1" t="s" s="17">
        <v>15</v>
      </c>
      <c r="B1" t="s" s="18">
        <v>16</v>
      </c>
      <c r="C1" t="s" s="18">
        <v>17</v>
      </c>
      <c r="D1" t="s" s="19">
        <v>18</v>
      </c>
      <c r="E1" t="s" s="17">
        <v>19</v>
      </c>
      <c r="F1" t="s" s="17">
        <v>20</v>
      </c>
      <c r="G1" t="s" s="20">
        <v>21</v>
      </c>
      <c r="H1" t="s" s="20">
        <v>22</v>
      </c>
      <c r="I1" t="s" s="20">
        <v>23</v>
      </c>
      <c r="J1" t="s" s="20">
        <v>24</v>
      </c>
      <c r="K1" t="s" s="20">
        <v>25</v>
      </c>
    </row>
    <row r="2" ht="116.5" customHeight="1">
      <c r="A2" t="s" s="21">
        <v>26</v>
      </c>
      <c r="B2" s="22">
        <v>26</v>
      </c>
      <c r="C2" s="23">
        <v>13</v>
      </c>
      <c r="D2" t="s" s="24">
        <v>27</v>
      </c>
      <c r="E2" t="s" s="23">
        <v>28</v>
      </c>
      <c r="F2" t="s" s="23">
        <v>29</v>
      </c>
      <c r="G2" t="s" s="25">
        <v>30</v>
      </c>
      <c r="H2" s="25">
        <v>67</v>
      </c>
      <c r="I2" s="25">
        <v>104</v>
      </c>
      <c r="J2" s="25">
        <v>4</v>
      </c>
      <c r="K2" s="26">
        <f>H2*I2/J2</f>
        <v>1742</v>
      </c>
    </row>
    <row r="3" ht="80" customHeight="1">
      <c r="A3" t="s" s="21">
        <v>31</v>
      </c>
      <c r="B3" s="27">
        <v>39</v>
      </c>
      <c r="C3" s="13">
        <v>1</v>
      </c>
      <c r="D3" t="s" s="28">
        <v>32</v>
      </c>
      <c r="E3" t="s" s="13">
        <v>33</v>
      </c>
      <c r="F3" t="s" s="13">
        <v>34</v>
      </c>
      <c r="G3" t="s" s="29">
        <v>35</v>
      </c>
      <c r="H3" s="29">
        <v>56</v>
      </c>
      <c r="I3" s="29">
        <v>65</v>
      </c>
      <c r="J3" s="29">
        <v>3</v>
      </c>
      <c r="K3" s="30">
        <f>H3*I3/J3</f>
        <v>1213.333333333333</v>
      </c>
    </row>
    <row r="4" ht="80" customHeight="1">
      <c r="A4" t="s" s="21">
        <v>36</v>
      </c>
      <c r="B4" s="31">
        <v>34</v>
      </c>
      <c r="C4" s="8">
        <v>5</v>
      </c>
      <c r="D4" t="s" s="32">
        <v>37</v>
      </c>
      <c r="E4" t="s" s="8">
        <v>38</v>
      </c>
      <c r="F4" t="s" s="8">
        <v>39</v>
      </c>
      <c r="G4" t="s" s="33">
        <v>35</v>
      </c>
      <c r="H4" s="33">
        <v>59</v>
      </c>
      <c r="I4" s="33">
        <v>61</v>
      </c>
      <c r="J4" s="33">
        <v>4</v>
      </c>
      <c r="K4" s="34">
        <f>H4*I4/J4</f>
        <v>899.75</v>
      </c>
    </row>
    <row r="5" ht="80" customHeight="1">
      <c r="A5" t="s" s="21">
        <v>40</v>
      </c>
      <c r="B5" s="27">
        <v>39</v>
      </c>
      <c r="C5" s="13">
        <v>5</v>
      </c>
      <c r="D5" t="s" s="28">
        <v>32</v>
      </c>
      <c r="E5" t="s" s="13">
        <v>41</v>
      </c>
      <c r="F5" t="s" s="13">
        <v>42</v>
      </c>
      <c r="G5" t="s" s="29">
        <v>43</v>
      </c>
      <c r="H5" s="29">
        <v>45</v>
      </c>
      <c r="I5" s="29">
        <v>57</v>
      </c>
      <c r="J5" s="29">
        <v>3</v>
      </c>
      <c r="K5" s="30">
        <f>H5*I5/J5</f>
        <v>855</v>
      </c>
    </row>
    <row r="6" ht="92" customHeight="1">
      <c r="A6" t="s" s="21">
        <v>44</v>
      </c>
      <c r="B6" s="31">
        <v>39</v>
      </c>
      <c r="C6" s="8">
        <v>6</v>
      </c>
      <c r="D6" t="s" s="32">
        <v>32</v>
      </c>
      <c r="E6" t="s" s="8">
        <v>45</v>
      </c>
      <c r="F6" t="s" s="8">
        <v>46</v>
      </c>
      <c r="G6" t="s" s="33">
        <v>35</v>
      </c>
      <c r="H6" s="33">
        <v>48</v>
      </c>
      <c r="I6" s="33">
        <v>68</v>
      </c>
      <c r="J6" s="33">
        <v>4</v>
      </c>
      <c r="K6" s="34">
        <f>H6*I6/J6</f>
        <v>816</v>
      </c>
    </row>
    <row r="7" ht="128" customHeight="1">
      <c r="A7" t="s" s="21">
        <v>47</v>
      </c>
      <c r="B7" s="27">
        <v>34</v>
      </c>
      <c r="C7" s="13">
        <v>15</v>
      </c>
      <c r="D7" t="s" s="28">
        <v>37</v>
      </c>
      <c r="E7" t="s" s="13">
        <v>48</v>
      </c>
      <c r="F7" t="s" s="13">
        <v>49</v>
      </c>
      <c r="G7" t="s" s="29">
        <v>35</v>
      </c>
      <c r="H7" s="29">
        <v>102</v>
      </c>
      <c r="I7" s="29">
        <v>23</v>
      </c>
      <c r="J7" s="29">
        <v>4</v>
      </c>
      <c r="K7" s="30">
        <f>H7*I7/J7</f>
        <v>586.5</v>
      </c>
    </row>
    <row r="8" ht="18" customHeight="1" hidden="1">
      <c r="A8" t="s" s="21">
        <v>50</v>
      </c>
      <c r="B8" s="31">
        <v>34</v>
      </c>
      <c r="C8" s="8">
        <v>18</v>
      </c>
      <c r="D8" t="s" s="35">
        <v>37</v>
      </c>
      <c r="E8" t="s" s="36">
        <v>51</v>
      </c>
      <c r="F8" t="s" s="36">
        <v>52</v>
      </c>
      <c r="G8" t="s" s="37">
        <v>43</v>
      </c>
      <c r="H8" s="37">
        <v>115</v>
      </c>
      <c r="I8" s="37">
        <v>16</v>
      </c>
      <c r="J8" s="37">
        <v>4</v>
      </c>
      <c r="K8" s="38">
        <f>H8*I8/J8</f>
        <v>460</v>
      </c>
    </row>
    <row r="9" ht="68" customHeight="1">
      <c r="A9" t="s" s="21">
        <v>53</v>
      </c>
      <c r="B9" s="27">
        <v>50</v>
      </c>
      <c r="C9" s="13">
        <v>3</v>
      </c>
      <c r="D9" t="s" s="28">
        <v>54</v>
      </c>
      <c r="E9" t="s" s="13">
        <v>55</v>
      </c>
      <c r="F9" t="s" s="13">
        <v>56</v>
      </c>
      <c r="G9" t="s" s="29">
        <v>43</v>
      </c>
      <c r="H9" s="29">
        <v>32</v>
      </c>
      <c r="I9" s="29">
        <v>53</v>
      </c>
      <c r="J9" s="29">
        <v>4</v>
      </c>
      <c r="K9" s="30">
        <f>H9*I9/J9</f>
        <v>424</v>
      </c>
    </row>
    <row r="10" ht="80" customHeight="1">
      <c r="A10" t="s" s="21">
        <v>57</v>
      </c>
      <c r="B10" s="31">
        <v>72</v>
      </c>
      <c r="C10" s="8">
        <v>7</v>
      </c>
      <c r="D10" t="s" s="32">
        <v>58</v>
      </c>
      <c r="E10" t="s" s="8">
        <v>59</v>
      </c>
      <c r="F10" t="s" s="8">
        <v>60</v>
      </c>
      <c r="G10" t="s" s="33">
        <v>35</v>
      </c>
      <c r="H10" s="33">
        <v>35</v>
      </c>
      <c r="I10" s="33">
        <v>45</v>
      </c>
      <c r="J10" s="33">
        <v>4</v>
      </c>
      <c r="K10" s="34">
        <f>H10*I10/J10</f>
        <v>393.75</v>
      </c>
    </row>
    <row r="11" ht="68" customHeight="1">
      <c r="A11" t="s" s="21">
        <v>61</v>
      </c>
      <c r="B11" s="27">
        <v>81</v>
      </c>
      <c r="C11" s="13">
        <v>2</v>
      </c>
      <c r="D11" t="s" s="28">
        <v>62</v>
      </c>
      <c r="E11" t="s" s="13">
        <v>63</v>
      </c>
      <c r="F11" t="s" s="13">
        <v>64</v>
      </c>
      <c r="G11" t="s" s="29">
        <v>30</v>
      </c>
      <c r="H11" s="29">
        <v>39</v>
      </c>
      <c r="I11" s="29">
        <v>38</v>
      </c>
      <c r="J11" s="29">
        <v>4</v>
      </c>
      <c r="K11" s="30">
        <f>H11*I11/J11</f>
        <v>370.5</v>
      </c>
    </row>
    <row r="12" ht="56" customHeight="1">
      <c r="A12" t="s" s="21">
        <v>65</v>
      </c>
      <c r="B12" s="31">
        <v>26</v>
      </c>
      <c r="C12" s="8">
        <v>0</v>
      </c>
      <c r="D12" t="s" s="32">
        <v>27</v>
      </c>
      <c r="E12" t="s" s="8">
        <v>66</v>
      </c>
      <c r="F12" t="s" s="8">
        <v>67</v>
      </c>
      <c r="G12" t="s" s="33">
        <v>35</v>
      </c>
      <c r="H12" s="33">
        <v>47</v>
      </c>
      <c r="I12" s="33">
        <v>28</v>
      </c>
      <c r="J12" s="33">
        <v>4</v>
      </c>
      <c r="K12" s="34">
        <f>H12*I12/J12</f>
        <v>329</v>
      </c>
    </row>
    <row r="13" ht="92" customHeight="1">
      <c r="A13" t="s" s="21">
        <v>68</v>
      </c>
      <c r="B13" s="27">
        <v>83</v>
      </c>
      <c r="C13" s="13">
        <v>4</v>
      </c>
      <c r="D13" t="s" s="39">
        <v>69</v>
      </c>
      <c r="E13" t="s" s="40">
        <v>70</v>
      </c>
      <c r="F13" t="s" s="40">
        <v>71</v>
      </c>
      <c r="G13" t="s" s="41">
        <v>43</v>
      </c>
      <c r="H13" s="41">
        <v>66</v>
      </c>
      <c r="I13" s="41">
        <v>16</v>
      </c>
      <c r="J13" s="41">
        <v>4</v>
      </c>
      <c r="K13" s="42">
        <f>H13*I13/J13</f>
        <v>264</v>
      </c>
    </row>
    <row r="14" ht="44" customHeight="1">
      <c r="A14" t="s" s="21">
        <v>72</v>
      </c>
      <c r="B14" s="31">
        <v>68</v>
      </c>
      <c r="C14" s="8">
        <v>20</v>
      </c>
      <c r="D14" t="s" s="32">
        <v>73</v>
      </c>
      <c r="E14" t="s" s="8">
        <v>74</v>
      </c>
      <c r="F14" t="s" s="8">
        <v>75</v>
      </c>
      <c r="G14" t="s" s="33">
        <v>35</v>
      </c>
      <c r="H14" s="33">
        <v>23</v>
      </c>
      <c r="I14" s="33">
        <v>31</v>
      </c>
      <c r="J14" s="33">
        <v>3</v>
      </c>
      <c r="K14" s="34">
        <f>H14*I14/J14</f>
        <v>237.6666666666667</v>
      </c>
    </row>
    <row r="15" ht="56" customHeight="1">
      <c r="A15" t="s" s="21">
        <v>76</v>
      </c>
      <c r="B15" s="27">
        <v>78</v>
      </c>
      <c r="C15" s="13">
        <v>16</v>
      </c>
      <c r="D15" t="s" s="28">
        <v>77</v>
      </c>
      <c r="E15" t="s" s="13">
        <v>78</v>
      </c>
      <c r="F15" t="s" s="13">
        <v>79</v>
      </c>
      <c r="G15" t="s" s="29">
        <v>35</v>
      </c>
      <c r="H15" s="29">
        <v>22</v>
      </c>
      <c r="I15" s="29">
        <v>41</v>
      </c>
      <c r="J15" s="29">
        <v>4</v>
      </c>
      <c r="K15" s="30">
        <f>H15*I15/J15</f>
        <v>225.5</v>
      </c>
    </row>
    <row r="16" ht="44" customHeight="1">
      <c r="A16" t="s" s="21">
        <v>80</v>
      </c>
      <c r="B16" s="31">
        <v>69</v>
      </c>
      <c r="C16" s="8">
        <v>5</v>
      </c>
      <c r="D16" t="s" s="32">
        <v>81</v>
      </c>
      <c r="E16" t="s" s="8">
        <v>82</v>
      </c>
      <c r="F16" t="s" s="8">
        <v>83</v>
      </c>
      <c r="G16" t="s" s="33">
        <v>30</v>
      </c>
      <c r="H16" s="33">
        <v>31</v>
      </c>
      <c r="I16" s="33">
        <v>27</v>
      </c>
      <c r="J16" s="33">
        <v>4</v>
      </c>
      <c r="K16" s="34">
        <f>H16*I16/J16</f>
        <v>209.25</v>
      </c>
    </row>
    <row r="17" ht="68" customHeight="1">
      <c r="A17" t="s" s="21">
        <v>84</v>
      </c>
      <c r="B17" s="27">
        <v>119</v>
      </c>
      <c r="C17" s="13">
        <v>2</v>
      </c>
      <c r="D17" t="s" s="28">
        <v>85</v>
      </c>
      <c r="E17" t="s" s="13">
        <v>86</v>
      </c>
      <c r="F17" t="s" s="13">
        <v>87</v>
      </c>
      <c r="G17" t="s" s="29">
        <v>35</v>
      </c>
      <c r="H17" s="29">
        <v>41</v>
      </c>
      <c r="I17" s="29">
        <v>20</v>
      </c>
      <c r="J17" s="29">
        <v>4</v>
      </c>
      <c r="K17" s="30">
        <f>H17*I17/J17</f>
        <v>205</v>
      </c>
    </row>
    <row r="18" ht="56" customHeight="1">
      <c r="A18" t="s" s="21">
        <v>88</v>
      </c>
      <c r="B18" s="31">
        <v>81</v>
      </c>
      <c r="C18" s="8">
        <v>5</v>
      </c>
      <c r="D18" t="s" s="32">
        <v>62</v>
      </c>
      <c r="E18" t="s" s="8">
        <v>89</v>
      </c>
      <c r="F18" t="s" s="8">
        <v>90</v>
      </c>
      <c r="G18" t="s" s="33">
        <v>35</v>
      </c>
      <c r="H18" s="33">
        <v>21</v>
      </c>
      <c r="I18" s="33">
        <v>36</v>
      </c>
      <c r="J18" s="33">
        <v>4</v>
      </c>
      <c r="K18" s="34">
        <f>H18*I18/J18</f>
        <v>189</v>
      </c>
    </row>
    <row r="19" ht="68" customHeight="1">
      <c r="A19" t="s" s="21">
        <v>91</v>
      </c>
      <c r="B19" s="27">
        <v>26</v>
      </c>
      <c r="C19" s="13">
        <v>11</v>
      </c>
      <c r="D19" t="s" s="28">
        <v>27</v>
      </c>
      <c r="E19" t="s" s="13">
        <v>92</v>
      </c>
      <c r="F19" t="s" s="13">
        <v>93</v>
      </c>
      <c r="G19" t="s" s="29">
        <v>43</v>
      </c>
      <c r="H19" s="29">
        <v>43</v>
      </c>
      <c r="I19" s="29">
        <v>16</v>
      </c>
      <c r="J19" s="29">
        <v>4</v>
      </c>
      <c r="K19" s="30">
        <f>H19*I19/J19</f>
        <v>172</v>
      </c>
    </row>
    <row r="20" ht="44" customHeight="1">
      <c r="A20" t="s" s="21">
        <v>94</v>
      </c>
      <c r="B20" s="31">
        <v>121</v>
      </c>
      <c r="C20" s="8">
        <v>5</v>
      </c>
      <c r="D20" t="s" s="32">
        <v>95</v>
      </c>
      <c r="E20" t="s" s="8">
        <v>96</v>
      </c>
      <c r="F20" t="s" s="8">
        <v>97</v>
      </c>
      <c r="G20" t="s" s="33">
        <v>98</v>
      </c>
      <c r="H20" s="33">
        <v>29</v>
      </c>
      <c r="I20" s="33">
        <v>22</v>
      </c>
      <c r="J20" s="33">
        <v>4</v>
      </c>
      <c r="K20" s="34">
        <f>H20*I20/J20</f>
        <v>159.5</v>
      </c>
    </row>
    <row r="21" ht="104" customHeight="1">
      <c r="A21" t="s" s="21">
        <v>99</v>
      </c>
      <c r="B21" s="27">
        <v>32</v>
      </c>
      <c r="C21" s="13">
        <v>8</v>
      </c>
      <c r="D21" t="s" s="28">
        <v>100</v>
      </c>
      <c r="E21" t="s" s="13">
        <v>101</v>
      </c>
      <c r="F21" t="s" s="13">
        <v>102</v>
      </c>
      <c r="G21" t="s" s="29">
        <v>43</v>
      </c>
      <c r="H21" s="29">
        <v>9</v>
      </c>
      <c r="I21" s="29">
        <v>68</v>
      </c>
      <c r="J21" s="29">
        <v>4</v>
      </c>
      <c r="K21" s="30">
        <f>H21*I21/J21</f>
        <v>153</v>
      </c>
    </row>
    <row r="22" ht="56" customHeight="1">
      <c r="A22" t="s" s="21">
        <v>103</v>
      </c>
      <c r="B22" s="31">
        <v>45</v>
      </c>
      <c r="C22" s="8">
        <v>9</v>
      </c>
      <c r="D22" t="s" s="32">
        <v>104</v>
      </c>
      <c r="E22" t="s" s="8">
        <v>105</v>
      </c>
      <c r="F22" t="s" s="8">
        <v>106</v>
      </c>
      <c r="G22" t="s" s="33">
        <v>35</v>
      </c>
      <c r="H22" s="33">
        <v>21</v>
      </c>
      <c r="I22" s="33">
        <v>28</v>
      </c>
      <c r="J22" s="33">
        <v>4</v>
      </c>
      <c r="K22" s="34">
        <f>H22*I22/J22</f>
        <v>147</v>
      </c>
    </row>
    <row r="23" ht="44" customHeight="1">
      <c r="A23" t="s" s="21">
        <v>107</v>
      </c>
      <c r="B23" s="27">
        <v>34</v>
      </c>
      <c r="C23" s="13">
        <v>9</v>
      </c>
      <c r="D23" t="s" s="39">
        <v>37</v>
      </c>
      <c r="E23" t="s" s="40">
        <v>108</v>
      </c>
      <c r="F23" t="s" s="40">
        <v>109</v>
      </c>
      <c r="G23" t="s" s="41">
        <v>43</v>
      </c>
      <c r="H23" s="41">
        <v>27</v>
      </c>
      <c r="I23" s="41">
        <v>21</v>
      </c>
      <c r="J23" s="41">
        <v>4</v>
      </c>
      <c r="K23" s="42">
        <f>H23*I23/J23</f>
        <v>141.75</v>
      </c>
    </row>
    <row r="24" ht="56" customHeight="1">
      <c r="A24" t="s" s="21">
        <v>110</v>
      </c>
      <c r="B24" s="31">
        <v>37</v>
      </c>
      <c r="C24" s="8">
        <v>8</v>
      </c>
      <c r="D24" t="s" s="32">
        <v>111</v>
      </c>
      <c r="E24" t="s" s="8">
        <v>112</v>
      </c>
      <c r="F24" t="s" s="8">
        <v>113</v>
      </c>
      <c r="G24" t="s" s="33">
        <v>35</v>
      </c>
      <c r="H24" s="33">
        <v>20</v>
      </c>
      <c r="I24" s="33">
        <v>28</v>
      </c>
      <c r="J24" s="33">
        <v>4</v>
      </c>
      <c r="K24" s="34">
        <f>H24*I24/J24</f>
        <v>140</v>
      </c>
    </row>
    <row r="25" ht="56" customHeight="1">
      <c r="A25" t="s" s="21">
        <v>114</v>
      </c>
      <c r="B25" s="27">
        <v>106</v>
      </c>
      <c r="C25" s="13">
        <v>5</v>
      </c>
      <c r="D25" t="s" s="28">
        <v>115</v>
      </c>
      <c r="E25" t="s" s="13">
        <v>116</v>
      </c>
      <c r="F25" t="s" s="13">
        <v>117</v>
      </c>
      <c r="G25" t="s" s="29">
        <v>43</v>
      </c>
      <c r="H25" s="29">
        <v>34</v>
      </c>
      <c r="I25" s="29">
        <v>16</v>
      </c>
      <c r="J25" s="29">
        <v>4</v>
      </c>
      <c r="K25" s="30">
        <f>H25*I25/J25</f>
        <v>136</v>
      </c>
    </row>
    <row r="26" ht="56" customHeight="1">
      <c r="A26" t="s" s="21">
        <v>118</v>
      </c>
      <c r="B26" s="31">
        <v>29</v>
      </c>
      <c r="C26" s="8">
        <v>8</v>
      </c>
      <c r="D26" t="s" s="32">
        <v>119</v>
      </c>
      <c r="E26" t="s" s="8">
        <v>120</v>
      </c>
      <c r="F26" t="s" s="8">
        <v>121</v>
      </c>
      <c r="G26" t="s" s="33">
        <v>35</v>
      </c>
      <c r="H26" s="33">
        <v>34</v>
      </c>
      <c r="I26" s="33">
        <v>20</v>
      </c>
      <c r="J26" s="33">
        <v>5</v>
      </c>
      <c r="K26" s="34">
        <f>H26*I26/J26</f>
        <v>136</v>
      </c>
    </row>
    <row r="27" ht="44" customHeight="1">
      <c r="A27" t="s" s="21">
        <v>122</v>
      </c>
      <c r="B27" s="27">
        <v>29</v>
      </c>
      <c r="C27" s="13">
        <v>0</v>
      </c>
      <c r="D27" t="s" s="28">
        <v>119</v>
      </c>
      <c r="E27" t="s" s="13">
        <v>123</v>
      </c>
      <c r="F27" t="s" s="13">
        <v>124</v>
      </c>
      <c r="G27" t="s" s="29">
        <v>98</v>
      </c>
      <c r="H27" s="29">
        <v>27</v>
      </c>
      <c r="I27" s="29">
        <v>20</v>
      </c>
      <c r="J27" s="29">
        <v>4</v>
      </c>
      <c r="K27" s="30">
        <f>H27*I27/J27</f>
        <v>135</v>
      </c>
    </row>
    <row r="28" ht="44" customHeight="1">
      <c r="A28" t="s" s="21">
        <v>125</v>
      </c>
      <c r="B28" s="31">
        <v>49</v>
      </c>
      <c r="C28" s="8">
        <v>4</v>
      </c>
      <c r="D28" t="s" s="32">
        <v>126</v>
      </c>
      <c r="E28" t="s" s="8">
        <v>127</v>
      </c>
      <c r="F28" t="s" s="8">
        <v>128</v>
      </c>
      <c r="G28" t="s" s="33">
        <v>35</v>
      </c>
      <c r="H28" s="33">
        <v>25</v>
      </c>
      <c r="I28" s="33">
        <v>21</v>
      </c>
      <c r="J28" s="33">
        <v>4</v>
      </c>
      <c r="K28" s="34">
        <f>H28*I28/J28</f>
        <v>131.25</v>
      </c>
    </row>
    <row r="29" ht="56" customHeight="1">
      <c r="A29" t="s" s="21">
        <v>129</v>
      </c>
      <c r="B29" s="27">
        <v>50</v>
      </c>
      <c r="C29" s="13">
        <v>5</v>
      </c>
      <c r="D29" t="s" s="28">
        <v>54</v>
      </c>
      <c r="E29" t="s" s="13">
        <v>130</v>
      </c>
      <c r="F29" t="s" s="13">
        <v>131</v>
      </c>
      <c r="G29" t="s" s="29">
        <v>43</v>
      </c>
      <c r="H29" s="29">
        <v>9</v>
      </c>
      <c r="I29" s="29">
        <v>42</v>
      </c>
      <c r="J29" s="29">
        <v>3</v>
      </c>
      <c r="K29" s="30">
        <f>H29*I29/J29</f>
        <v>126</v>
      </c>
    </row>
    <row r="30" ht="32" customHeight="1">
      <c r="A30" t="s" s="21">
        <v>132</v>
      </c>
      <c r="B30" s="31">
        <v>0</v>
      </c>
      <c r="C30" s="8">
        <v>11</v>
      </c>
      <c r="D30" t="s" s="32">
        <v>133</v>
      </c>
      <c r="E30" t="s" s="8">
        <v>134</v>
      </c>
      <c r="F30" t="s" s="8">
        <v>135</v>
      </c>
      <c r="G30" t="s" s="33">
        <v>30</v>
      </c>
      <c r="H30" s="33">
        <v>21</v>
      </c>
      <c r="I30" s="33">
        <v>30</v>
      </c>
      <c r="J30" s="33">
        <v>5</v>
      </c>
      <c r="K30" s="34">
        <f>H30*I30/J30</f>
        <v>126</v>
      </c>
    </row>
    <row r="31" ht="44" customHeight="1">
      <c r="A31" t="s" s="21">
        <v>136</v>
      </c>
      <c r="B31" s="27">
        <v>106</v>
      </c>
      <c r="C31" s="13">
        <v>4</v>
      </c>
      <c r="D31" t="s" s="28">
        <v>115</v>
      </c>
      <c r="E31" t="s" s="13">
        <v>137</v>
      </c>
      <c r="F31" t="s" s="13">
        <v>138</v>
      </c>
      <c r="G31" t="s" s="29">
        <v>30</v>
      </c>
      <c r="H31" s="29">
        <v>27</v>
      </c>
      <c r="I31" s="29">
        <v>18</v>
      </c>
      <c r="J31" s="29">
        <v>4</v>
      </c>
      <c r="K31" s="30">
        <f>H31*I31/J31</f>
        <v>121.5</v>
      </c>
    </row>
    <row r="32" ht="56" customHeight="1">
      <c r="A32" t="s" s="21">
        <v>139</v>
      </c>
      <c r="B32" s="31">
        <v>16</v>
      </c>
      <c r="C32" s="8">
        <v>5</v>
      </c>
      <c r="D32" t="s" s="32">
        <v>140</v>
      </c>
      <c r="E32" t="s" s="8">
        <v>141</v>
      </c>
      <c r="F32" t="s" s="8">
        <v>142</v>
      </c>
      <c r="G32" t="s" s="33">
        <v>35</v>
      </c>
      <c r="H32" s="33">
        <v>15</v>
      </c>
      <c r="I32" s="33">
        <v>24</v>
      </c>
      <c r="J32" s="33">
        <v>3</v>
      </c>
      <c r="K32" s="34">
        <f>H32*I32/J32</f>
        <v>120</v>
      </c>
    </row>
    <row r="33" ht="44" customHeight="1">
      <c r="A33" t="s" s="21">
        <v>143</v>
      </c>
      <c r="B33" s="27">
        <v>107</v>
      </c>
      <c r="C33" s="13">
        <v>4</v>
      </c>
      <c r="D33" t="s" s="28">
        <v>144</v>
      </c>
      <c r="E33" t="s" s="13">
        <v>145</v>
      </c>
      <c r="F33" t="s" s="13">
        <v>146</v>
      </c>
      <c r="G33" t="s" s="29">
        <v>43</v>
      </c>
      <c r="H33" s="29">
        <v>29</v>
      </c>
      <c r="I33" s="29">
        <v>16</v>
      </c>
      <c r="J33" s="29">
        <v>4</v>
      </c>
      <c r="K33" s="30">
        <f>H33*I33/J33</f>
        <v>116</v>
      </c>
    </row>
    <row r="34" ht="44" customHeight="1">
      <c r="A34" t="s" s="21">
        <v>147</v>
      </c>
      <c r="B34" s="31">
        <v>29</v>
      </c>
      <c r="C34" s="8">
        <v>10</v>
      </c>
      <c r="D34" t="s" s="32">
        <v>119</v>
      </c>
      <c r="E34" t="s" s="8">
        <v>148</v>
      </c>
      <c r="F34" t="s" s="8">
        <v>149</v>
      </c>
      <c r="G34" t="s" s="33">
        <v>30</v>
      </c>
      <c r="H34" s="33">
        <v>24</v>
      </c>
      <c r="I34" s="33">
        <v>19</v>
      </c>
      <c r="J34" s="33">
        <v>4</v>
      </c>
      <c r="K34" s="34">
        <f>H34*I34/J34</f>
        <v>114</v>
      </c>
    </row>
    <row r="35" ht="44" customHeight="1">
      <c r="A35" t="s" s="21">
        <v>150</v>
      </c>
      <c r="B35" s="27">
        <v>121</v>
      </c>
      <c r="C35" s="13">
        <v>4</v>
      </c>
      <c r="D35" t="s" s="28">
        <v>95</v>
      </c>
      <c r="E35" t="s" s="13">
        <v>151</v>
      </c>
      <c r="F35" t="s" s="13">
        <v>152</v>
      </c>
      <c r="G35" t="s" s="29">
        <v>35</v>
      </c>
      <c r="H35" s="29">
        <v>28</v>
      </c>
      <c r="I35" s="29">
        <v>16</v>
      </c>
      <c r="J35" s="29">
        <v>4</v>
      </c>
      <c r="K35" s="30">
        <f>H35*I35/J35</f>
        <v>112</v>
      </c>
    </row>
    <row r="36" ht="56" customHeight="1">
      <c r="A36" t="s" s="21">
        <v>153</v>
      </c>
      <c r="B36" s="31">
        <v>55</v>
      </c>
      <c r="C36" s="8">
        <v>3</v>
      </c>
      <c r="D36" t="s" s="32">
        <v>154</v>
      </c>
      <c r="E36" t="s" s="8">
        <v>155</v>
      </c>
      <c r="F36" t="s" s="8">
        <v>156</v>
      </c>
      <c r="G36" t="s" s="33">
        <v>43</v>
      </c>
      <c r="H36" s="33">
        <v>24</v>
      </c>
      <c r="I36" s="33">
        <v>14</v>
      </c>
      <c r="J36" s="33">
        <v>3</v>
      </c>
      <c r="K36" s="34">
        <f>H36*I36/J36</f>
        <v>112</v>
      </c>
    </row>
    <row r="37" ht="68" customHeight="1">
      <c r="A37" t="s" s="21">
        <v>157</v>
      </c>
      <c r="B37" s="27">
        <v>26</v>
      </c>
      <c r="C37" s="13">
        <v>18</v>
      </c>
      <c r="D37" t="s" s="28">
        <v>27</v>
      </c>
      <c r="E37" t="s" s="13">
        <v>158</v>
      </c>
      <c r="F37" t="s" s="13">
        <v>159</v>
      </c>
      <c r="G37" t="s" s="29">
        <v>43</v>
      </c>
      <c r="H37" s="29">
        <v>7</v>
      </c>
      <c r="I37" s="29">
        <v>62</v>
      </c>
      <c r="J37" s="29">
        <v>4</v>
      </c>
      <c r="K37" s="30">
        <f>H37*I37/J37</f>
        <v>108.5</v>
      </c>
    </row>
    <row r="38" ht="32" customHeight="1">
      <c r="A38" t="s" s="21">
        <v>160</v>
      </c>
      <c r="B38" s="31">
        <v>111</v>
      </c>
      <c r="C38" s="8">
        <v>6</v>
      </c>
      <c r="D38" t="s" s="32">
        <v>161</v>
      </c>
      <c r="E38" t="s" s="8">
        <v>162</v>
      </c>
      <c r="F38" t="s" s="8">
        <v>163</v>
      </c>
      <c r="G38" t="s" s="33">
        <v>43</v>
      </c>
      <c r="H38" s="33">
        <v>25</v>
      </c>
      <c r="I38" s="33">
        <v>13</v>
      </c>
      <c r="J38" s="33">
        <v>3</v>
      </c>
      <c r="K38" s="34">
        <f>H38*I38/J38</f>
        <v>108.3333333333333</v>
      </c>
    </row>
    <row r="39" ht="44" customHeight="1">
      <c r="A39" t="s" s="21">
        <v>164</v>
      </c>
      <c r="B39" s="27">
        <v>121</v>
      </c>
      <c r="C39" s="13">
        <v>3</v>
      </c>
      <c r="D39" t="s" s="28">
        <v>95</v>
      </c>
      <c r="E39" t="s" s="13">
        <v>165</v>
      </c>
      <c r="F39" t="s" s="13">
        <v>166</v>
      </c>
      <c r="G39" t="s" s="29">
        <v>98</v>
      </c>
      <c r="H39" s="29">
        <v>24</v>
      </c>
      <c r="I39" s="29">
        <v>18</v>
      </c>
      <c r="J39" s="29">
        <v>4</v>
      </c>
      <c r="K39" s="30">
        <f>H39*I39/J39</f>
        <v>108</v>
      </c>
    </row>
    <row r="40" ht="44" customHeight="1">
      <c r="A40" t="s" s="21">
        <v>167</v>
      </c>
      <c r="B40" s="31">
        <v>24</v>
      </c>
      <c r="C40" s="8">
        <v>6</v>
      </c>
      <c r="D40" t="s" s="32">
        <v>168</v>
      </c>
      <c r="E40" t="s" s="8">
        <v>169</v>
      </c>
      <c r="F40" t="s" s="8">
        <v>170</v>
      </c>
      <c r="G40" t="s" s="33">
        <v>43</v>
      </c>
      <c r="H40" s="33">
        <v>23</v>
      </c>
      <c r="I40" s="33">
        <v>14</v>
      </c>
      <c r="J40" s="33">
        <v>3</v>
      </c>
      <c r="K40" s="34">
        <f>H40*I40/J40</f>
        <v>107.3333333333333</v>
      </c>
    </row>
    <row r="41" ht="44" customHeight="1">
      <c r="A41" t="s" s="21">
        <v>171</v>
      </c>
      <c r="B41" s="27">
        <v>106</v>
      </c>
      <c r="C41" s="13">
        <v>3</v>
      </c>
      <c r="D41" t="s" s="28">
        <v>115</v>
      </c>
      <c r="E41" t="s" s="13">
        <v>172</v>
      </c>
      <c r="F41" t="s" s="13">
        <v>173</v>
      </c>
      <c r="G41" t="s" s="29">
        <v>43</v>
      </c>
      <c r="H41" s="29">
        <v>26</v>
      </c>
      <c r="I41" s="29">
        <v>16</v>
      </c>
      <c r="J41" s="29">
        <v>4</v>
      </c>
      <c r="K41" s="30">
        <f>H41*I41/J41</f>
        <v>104</v>
      </c>
    </row>
    <row r="42" ht="44" customHeight="1">
      <c r="A42" t="s" s="21">
        <v>174</v>
      </c>
      <c r="B42" s="31">
        <v>69</v>
      </c>
      <c r="C42" s="8">
        <v>4</v>
      </c>
      <c r="D42" t="s" s="32">
        <v>81</v>
      </c>
      <c r="E42" t="s" s="8">
        <v>175</v>
      </c>
      <c r="F42" t="s" s="8">
        <v>176</v>
      </c>
      <c r="G42" t="s" s="33">
        <v>43</v>
      </c>
      <c r="H42" s="33">
        <v>26</v>
      </c>
      <c r="I42" s="33">
        <v>16</v>
      </c>
      <c r="J42" s="33">
        <v>4</v>
      </c>
      <c r="K42" s="34">
        <f>H42*I42/J42</f>
        <v>104</v>
      </c>
    </row>
    <row r="43" ht="44" customHeight="1">
      <c r="A43" t="s" s="21">
        <v>177</v>
      </c>
      <c r="B43" s="27">
        <v>8</v>
      </c>
      <c r="C43" s="13">
        <v>24</v>
      </c>
      <c r="D43" t="s" s="28">
        <v>178</v>
      </c>
      <c r="E43" t="s" s="13">
        <v>179</v>
      </c>
      <c r="F43" t="s" s="13">
        <v>180</v>
      </c>
      <c r="G43" t="s" s="29">
        <v>35</v>
      </c>
      <c r="H43" s="29">
        <v>26</v>
      </c>
      <c r="I43" s="29">
        <v>12</v>
      </c>
      <c r="J43" s="29">
        <v>3</v>
      </c>
      <c r="K43" s="30">
        <f>H43*I43/J43</f>
        <v>104</v>
      </c>
    </row>
    <row r="44" ht="44" customHeight="1">
      <c r="A44" t="s" s="21">
        <v>181</v>
      </c>
      <c r="B44" s="31">
        <v>65</v>
      </c>
      <c r="C44" s="8">
        <v>6</v>
      </c>
      <c r="D44" t="s" s="32">
        <v>182</v>
      </c>
      <c r="E44" t="s" s="8">
        <v>183</v>
      </c>
      <c r="F44" t="s" s="8">
        <v>184</v>
      </c>
      <c r="G44" t="s" s="33">
        <v>43</v>
      </c>
      <c r="H44" s="33">
        <v>10</v>
      </c>
      <c r="I44" s="33">
        <v>31</v>
      </c>
      <c r="J44" s="33">
        <v>3</v>
      </c>
      <c r="K44" s="34">
        <f>H44*I44/J44</f>
        <v>103.3333333333333</v>
      </c>
    </row>
    <row r="45" ht="44" customHeight="1">
      <c r="A45" t="s" s="21">
        <v>185</v>
      </c>
      <c r="B45" s="27">
        <v>105</v>
      </c>
      <c r="C45" s="13">
        <v>2</v>
      </c>
      <c r="D45" t="s" s="28">
        <v>186</v>
      </c>
      <c r="E45" t="s" s="13">
        <v>187</v>
      </c>
      <c r="F45" t="s" s="13">
        <v>188</v>
      </c>
      <c r="G45" t="s" s="29">
        <v>35</v>
      </c>
      <c r="H45" s="29">
        <v>17</v>
      </c>
      <c r="I45" s="29">
        <v>24</v>
      </c>
      <c r="J45" s="29">
        <v>4</v>
      </c>
      <c r="K45" s="30">
        <f>H45*I45/J45</f>
        <v>102</v>
      </c>
    </row>
    <row r="46" ht="56" customHeight="1">
      <c r="A46" t="s" s="21">
        <v>189</v>
      </c>
      <c r="B46" s="31">
        <v>79</v>
      </c>
      <c r="C46" s="8">
        <v>10</v>
      </c>
      <c r="D46" t="s" s="32">
        <v>190</v>
      </c>
      <c r="E46" t="s" s="8">
        <v>191</v>
      </c>
      <c r="F46" t="s" s="8">
        <v>192</v>
      </c>
      <c r="G46" t="s" s="33">
        <v>30</v>
      </c>
      <c r="H46" s="33">
        <v>14</v>
      </c>
      <c r="I46" s="33">
        <v>29</v>
      </c>
      <c r="J46" s="33">
        <v>4</v>
      </c>
      <c r="K46" s="34">
        <f>H46*I46/J46</f>
        <v>101.5</v>
      </c>
    </row>
    <row r="47" ht="44" customHeight="1">
      <c r="A47" t="s" s="21">
        <v>193</v>
      </c>
      <c r="B47" s="27">
        <v>139</v>
      </c>
      <c r="C47" s="13">
        <v>3</v>
      </c>
      <c r="D47" t="s" s="28">
        <v>194</v>
      </c>
      <c r="E47" t="s" s="13">
        <v>195</v>
      </c>
      <c r="F47" t="s" s="13">
        <v>196</v>
      </c>
      <c r="G47" t="s" s="29">
        <v>43</v>
      </c>
      <c r="H47" s="29">
        <v>24</v>
      </c>
      <c r="I47" s="29">
        <v>21</v>
      </c>
      <c r="J47" s="29">
        <v>5</v>
      </c>
      <c r="K47" s="30">
        <f>H47*I47/J47</f>
        <v>100.8</v>
      </c>
    </row>
    <row r="48" ht="44" customHeight="1">
      <c r="A48" t="s" s="21">
        <v>197</v>
      </c>
      <c r="B48" s="31">
        <v>24</v>
      </c>
      <c r="C48" s="8">
        <v>7</v>
      </c>
      <c r="D48" t="s" s="32">
        <v>168</v>
      </c>
      <c r="E48" t="s" s="8">
        <v>198</v>
      </c>
      <c r="F48" t="s" s="8">
        <v>199</v>
      </c>
      <c r="G48" t="s" s="33">
        <v>43</v>
      </c>
      <c r="H48" s="33">
        <v>25</v>
      </c>
      <c r="I48" s="33">
        <v>12</v>
      </c>
      <c r="J48" s="33">
        <v>3</v>
      </c>
      <c r="K48" s="34">
        <f>H48*I48/J48</f>
        <v>100</v>
      </c>
    </row>
    <row r="49" ht="32" customHeight="1">
      <c r="A49" t="s" s="21">
        <v>200</v>
      </c>
      <c r="B49" s="27">
        <v>119</v>
      </c>
      <c r="C49" s="13">
        <v>6</v>
      </c>
      <c r="D49" t="s" s="28">
        <v>85</v>
      </c>
      <c r="E49" t="s" s="13">
        <v>201</v>
      </c>
      <c r="F49" t="s" s="13">
        <v>202</v>
      </c>
      <c r="G49" t="s" s="29">
        <v>43</v>
      </c>
      <c r="H49" s="29">
        <v>16</v>
      </c>
      <c r="I49" s="29">
        <v>24</v>
      </c>
      <c r="J49" s="29">
        <v>4</v>
      </c>
      <c r="K49" s="30">
        <f>H49*I49/J49</f>
        <v>96</v>
      </c>
    </row>
    <row r="50" ht="56" customHeight="1">
      <c r="A50" t="s" s="21">
        <v>203</v>
      </c>
      <c r="B50" s="31">
        <v>24</v>
      </c>
      <c r="C50" s="8">
        <v>3</v>
      </c>
      <c r="D50" t="s" s="32">
        <v>168</v>
      </c>
      <c r="E50" t="s" s="8">
        <v>204</v>
      </c>
      <c r="F50" t="s" s="8">
        <v>205</v>
      </c>
      <c r="G50" t="s" s="33">
        <v>35</v>
      </c>
      <c r="H50" s="33">
        <v>12</v>
      </c>
      <c r="I50" s="33">
        <v>24</v>
      </c>
      <c r="J50" s="33">
        <v>3</v>
      </c>
      <c r="K50" s="34">
        <f>H50*I50/J50</f>
        <v>96</v>
      </c>
    </row>
    <row r="51" ht="32" customHeight="1">
      <c r="A51" t="s" s="21">
        <v>206</v>
      </c>
      <c r="B51" s="27">
        <v>59</v>
      </c>
      <c r="C51" s="13">
        <v>9</v>
      </c>
      <c r="D51" t="s" s="28">
        <v>207</v>
      </c>
      <c r="E51" t="s" s="13">
        <v>208</v>
      </c>
      <c r="F51" t="s" s="13">
        <v>209</v>
      </c>
      <c r="G51" t="s" s="29">
        <v>35</v>
      </c>
      <c r="H51" s="29">
        <v>23</v>
      </c>
      <c r="I51" s="29">
        <v>12</v>
      </c>
      <c r="J51" s="29">
        <v>3</v>
      </c>
      <c r="K51" s="30">
        <f>H51*I51/J51</f>
        <v>92</v>
      </c>
    </row>
    <row r="52" ht="32" customHeight="1">
      <c r="A52" t="s" s="21">
        <v>210</v>
      </c>
      <c r="B52" s="31">
        <v>39</v>
      </c>
      <c r="C52" s="8">
        <v>7</v>
      </c>
      <c r="D52" t="s" s="32">
        <v>32</v>
      </c>
      <c r="E52" t="s" s="8">
        <v>211</v>
      </c>
      <c r="F52" t="s" s="8">
        <v>212</v>
      </c>
      <c r="G52" t="s" s="33">
        <v>43</v>
      </c>
      <c r="H52" s="33">
        <v>18</v>
      </c>
      <c r="I52" s="33">
        <v>20</v>
      </c>
      <c r="J52" s="33">
        <v>4</v>
      </c>
      <c r="K52" s="34">
        <f>H52*I52/J52</f>
        <v>90</v>
      </c>
    </row>
    <row r="53" ht="44" customHeight="1">
      <c r="A53" t="s" s="21">
        <v>213</v>
      </c>
      <c r="B53" s="27">
        <v>105</v>
      </c>
      <c r="C53" s="13">
        <v>3</v>
      </c>
      <c r="D53" t="s" s="28">
        <v>186</v>
      </c>
      <c r="E53" t="s" s="13">
        <v>214</v>
      </c>
      <c r="F53" t="s" s="13">
        <v>215</v>
      </c>
      <c r="G53" t="s" s="29">
        <v>35</v>
      </c>
      <c r="H53" s="29">
        <v>22</v>
      </c>
      <c r="I53" s="29">
        <v>16</v>
      </c>
      <c r="J53" s="29">
        <v>4</v>
      </c>
      <c r="K53" s="30">
        <f>H53*I53/J53</f>
        <v>88</v>
      </c>
    </row>
    <row r="54" ht="44" customHeight="1">
      <c r="A54" t="s" s="21">
        <v>216</v>
      </c>
      <c r="B54" s="31">
        <v>35</v>
      </c>
      <c r="C54" s="8">
        <v>13</v>
      </c>
      <c r="D54" t="s" s="32">
        <v>217</v>
      </c>
      <c r="E54" t="s" s="8">
        <v>218</v>
      </c>
      <c r="F54" t="s" s="8">
        <v>219</v>
      </c>
      <c r="G54" t="s" s="33">
        <v>35</v>
      </c>
      <c r="H54" s="33">
        <v>13</v>
      </c>
      <c r="I54" s="33">
        <v>27</v>
      </c>
      <c r="J54" s="33">
        <v>4</v>
      </c>
      <c r="K54" s="34">
        <f>H54*I54/J54</f>
        <v>87.75</v>
      </c>
    </row>
    <row r="55" ht="44" customHeight="1">
      <c r="A55" t="s" s="21">
        <v>220</v>
      </c>
      <c r="B55" s="27">
        <v>24</v>
      </c>
      <c r="C55" s="13">
        <v>2</v>
      </c>
      <c r="D55" t="s" s="28">
        <v>168</v>
      </c>
      <c r="E55" t="s" s="13">
        <v>221</v>
      </c>
      <c r="F55" t="s" s="13">
        <v>222</v>
      </c>
      <c r="G55" t="s" s="29">
        <v>35</v>
      </c>
      <c r="H55" s="29">
        <v>12</v>
      </c>
      <c r="I55" s="29">
        <v>29</v>
      </c>
      <c r="J55" s="29">
        <v>4</v>
      </c>
      <c r="K55" s="30">
        <f>H55*I55/J55</f>
        <v>87</v>
      </c>
    </row>
    <row r="56" ht="32" customHeight="1">
      <c r="A56" t="s" s="21">
        <v>223</v>
      </c>
      <c r="B56" s="31">
        <v>121</v>
      </c>
      <c r="C56" s="8">
        <v>6</v>
      </c>
      <c r="D56" t="s" s="32">
        <v>95</v>
      </c>
      <c r="E56" t="s" s="8">
        <v>224</v>
      </c>
      <c r="F56" t="s" s="8">
        <v>225</v>
      </c>
      <c r="G56" t="s" s="33">
        <v>35</v>
      </c>
      <c r="H56" s="33">
        <v>23</v>
      </c>
      <c r="I56" s="33">
        <v>15</v>
      </c>
      <c r="J56" s="33">
        <v>4</v>
      </c>
      <c r="K56" s="34">
        <f>H56*I56/J56</f>
        <v>86.25</v>
      </c>
    </row>
    <row r="57" ht="32" customHeight="1">
      <c r="A57" t="s" s="21">
        <v>226</v>
      </c>
      <c r="B57" s="27">
        <v>106</v>
      </c>
      <c r="C57" s="13">
        <v>2</v>
      </c>
      <c r="D57" t="s" s="28">
        <v>115</v>
      </c>
      <c r="E57" t="s" s="13">
        <v>227</v>
      </c>
      <c r="F57" t="s" s="13">
        <v>228</v>
      </c>
      <c r="G57" t="s" s="29">
        <v>43</v>
      </c>
      <c r="H57" s="29">
        <v>19</v>
      </c>
      <c r="I57" s="29">
        <v>18</v>
      </c>
      <c r="J57" s="29">
        <v>4</v>
      </c>
      <c r="K57" s="30">
        <f>H57*I57/J57</f>
        <v>85.5</v>
      </c>
    </row>
    <row r="58" ht="44" customHeight="1">
      <c r="A58" t="s" s="21">
        <v>229</v>
      </c>
      <c r="B58" s="31">
        <v>19</v>
      </c>
      <c r="C58" s="8">
        <v>1</v>
      </c>
      <c r="D58" t="s" s="32">
        <v>230</v>
      </c>
      <c r="E58" t="s" s="8">
        <v>231</v>
      </c>
      <c r="F58" t="s" s="8">
        <v>232</v>
      </c>
      <c r="G58" t="s" s="33">
        <v>30</v>
      </c>
      <c r="H58" s="33">
        <v>25</v>
      </c>
      <c r="I58" s="33">
        <v>17</v>
      </c>
      <c r="J58" s="33">
        <v>5</v>
      </c>
      <c r="K58" s="34">
        <f>H58*I58/J58</f>
        <v>85</v>
      </c>
    </row>
    <row r="59" ht="44" customHeight="1">
      <c r="A59" t="s" s="21">
        <v>233</v>
      </c>
      <c r="B59" s="27">
        <v>96</v>
      </c>
      <c r="C59" s="13">
        <v>0</v>
      </c>
      <c r="D59" t="s" s="28">
        <v>234</v>
      </c>
      <c r="E59" t="s" s="13">
        <v>235</v>
      </c>
      <c r="F59" t="s" s="13">
        <v>236</v>
      </c>
      <c r="G59" t="s" s="29">
        <v>98</v>
      </c>
      <c r="H59" s="29">
        <v>12</v>
      </c>
      <c r="I59" s="29">
        <v>21</v>
      </c>
      <c r="J59" s="29">
        <v>3</v>
      </c>
      <c r="K59" s="30">
        <f>H59*I59/J59</f>
        <v>84</v>
      </c>
    </row>
    <row r="60" ht="68" customHeight="1">
      <c r="A60" t="s" s="21">
        <v>237</v>
      </c>
      <c r="B60" s="31">
        <v>58</v>
      </c>
      <c r="C60" s="8">
        <v>6</v>
      </c>
      <c r="D60" t="s" s="32">
        <v>238</v>
      </c>
      <c r="E60" t="s" s="8">
        <v>239</v>
      </c>
      <c r="F60" t="s" s="8">
        <v>240</v>
      </c>
      <c r="G60" t="s" s="33">
        <v>35</v>
      </c>
      <c r="H60" s="33">
        <v>5</v>
      </c>
      <c r="I60" s="33">
        <v>50</v>
      </c>
      <c r="J60" s="33">
        <v>3</v>
      </c>
      <c r="K60" s="34">
        <f>H60*I60/J60</f>
        <v>83.33333333333333</v>
      </c>
    </row>
    <row r="61" ht="32" customHeight="1">
      <c r="A61" t="s" s="21">
        <v>241</v>
      </c>
      <c r="B61" s="27">
        <v>42</v>
      </c>
      <c r="C61" s="13">
        <v>17</v>
      </c>
      <c r="D61" t="s" s="28">
        <v>242</v>
      </c>
      <c r="E61" t="s" s="13">
        <v>243</v>
      </c>
      <c r="F61" t="s" s="13">
        <v>244</v>
      </c>
      <c r="G61" t="s" s="29">
        <v>30</v>
      </c>
      <c r="H61" s="29">
        <v>17</v>
      </c>
      <c r="I61" s="29">
        <v>24</v>
      </c>
      <c r="J61" s="29">
        <v>5</v>
      </c>
      <c r="K61" s="30">
        <f>H61*I61/J61</f>
        <v>81.59999999999999</v>
      </c>
    </row>
    <row r="62" ht="32" customHeight="1">
      <c r="A62" t="s" s="21">
        <v>245</v>
      </c>
      <c r="B62" s="31">
        <v>12</v>
      </c>
      <c r="C62" s="8">
        <v>1</v>
      </c>
      <c r="D62" t="s" s="32">
        <v>246</v>
      </c>
      <c r="E62" t="s" s="8">
        <v>247</v>
      </c>
      <c r="F62" t="s" s="8">
        <v>248</v>
      </c>
      <c r="G62" t="s" s="33">
        <v>43</v>
      </c>
      <c r="H62" s="33">
        <v>19</v>
      </c>
      <c r="I62" s="33">
        <v>17</v>
      </c>
      <c r="J62" s="33">
        <v>4</v>
      </c>
      <c r="K62" s="34">
        <f>H62*I62/J62</f>
        <v>80.75</v>
      </c>
    </row>
    <row r="63" ht="32" customHeight="1">
      <c r="A63" t="s" s="21">
        <v>249</v>
      </c>
      <c r="B63" s="27">
        <v>107</v>
      </c>
      <c r="C63" s="13">
        <v>3</v>
      </c>
      <c r="D63" t="s" s="28">
        <v>144</v>
      </c>
      <c r="E63" t="s" s="13">
        <v>250</v>
      </c>
      <c r="F63" t="s" s="13">
        <v>251</v>
      </c>
      <c r="G63" t="s" s="29">
        <v>43</v>
      </c>
      <c r="H63" s="29">
        <v>20</v>
      </c>
      <c r="I63" s="29">
        <v>16</v>
      </c>
      <c r="J63" s="29">
        <v>4</v>
      </c>
      <c r="K63" s="30">
        <f>H63*I63/J63</f>
        <v>80</v>
      </c>
    </row>
    <row r="64" ht="32" customHeight="1">
      <c r="A64" t="s" s="21">
        <v>252</v>
      </c>
      <c r="B64" s="31">
        <v>25</v>
      </c>
      <c r="C64" s="8">
        <v>6</v>
      </c>
      <c r="D64" t="s" s="32">
        <v>253</v>
      </c>
      <c r="E64" t="s" s="8">
        <v>254</v>
      </c>
      <c r="F64" t="s" s="8">
        <v>255</v>
      </c>
      <c r="G64" t="s" s="33">
        <v>43</v>
      </c>
      <c r="H64" s="33">
        <v>12</v>
      </c>
      <c r="I64" s="33">
        <v>20</v>
      </c>
      <c r="J64" s="33">
        <v>3</v>
      </c>
      <c r="K64" s="34">
        <f>H64*I64/J64</f>
        <v>80</v>
      </c>
    </row>
    <row r="65" ht="44" customHeight="1">
      <c r="A65" t="s" s="21">
        <v>256</v>
      </c>
      <c r="B65" s="27">
        <v>93</v>
      </c>
      <c r="C65" s="13">
        <v>12</v>
      </c>
      <c r="D65" t="s" s="28">
        <v>257</v>
      </c>
      <c r="E65" t="s" s="13">
        <v>258</v>
      </c>
      <c r="F65" t="s" s="13">
        <v>259</v>
      </c>
      <c r="G65" t="s" s="29">
        <v>30</v>
      </c>
      <c r="H65" s="29">
        <v>21</v>
      </c>
      <c r="I65" s="29">
        <v>19</v>
      </c>
      <c r="J65" s="29">
        <v>5</v>
      </c>
      <c r="K65" s="30">
        <f>H65*I65/J65</f>
        <v>79.8</v>
      </c>
    </row>
    <row r="66" ht="56" customHeight="1">
      <c r="A66" t="s" s="21">
        <v>260</v>
      </c>
      <c r="B66" s="31">
        <v>18</v>
      </c>
      <c r="C66" s="8">
        <v>9</v>
      </c>
      <c r="D66" t="s" s="32">
        <v>261</v>
      </c>
      <c r="E66" t="s" s="8">
        <v>262</v>
      </c>
      <c r="F66" t="s" s="8">
        <v>263</v>
      </c>
      <c r="G66" t="s" s="33">
        <v>35</v>
      </c>
      <c r="H66" s="33">
        <v>11</v>
      </c>
      <c r="I66" s="33">
        <v>29</v>
      </c>
      <c r="J66" s="33">
        <v>4</v>
      </c>
      <c r="K66" s="34">
        <f>H66*I66/J66</f>
        <v>79.75</v>
      </c>
    </row>
    <row r="67" ht="80" customHeight="1">
      <c r="A67" t="s" s="21">
        <v>264</v>
      </c>
      <c r="B67" s="27">
        <v>63</v>
      </c>
      <c r="C67" s="13">
        <v>1</v>
      </c>
      <c r="D67" t="s" s="28">
        <v>265</v>
      </c>
      <c r="E67" t="s" s="13">
        <v>266</v>
      </c>
      <c r="F67" t="s" s="13">
        <v>267</v>
      </c>
      <c r="G67" t="s" s="29">
        <v>43</v>
      </c>
      <c r="H67" s="29">
        <v>6</v>
      </c>
      <c r="I67" s="29">
        <v>53</v>
      </c>
      <c r="J67" s="29">
        <v>4</v>
      </c>
      <c r="K67" s="30">
        <f>H67*I67/J67</f>
        <v>79.5</v>
      </c>
    </row>
    <row r="68" ht="32" customHeight="1">
      <c r="A68" t="s" s="21">
        <v>268</v>
      </c>
      <c r="B68" s="31">
        <v>58</v>
      </c>
      <c r="C68" s="8">
        <v>3</v>
      </c>
      <c r="D68" t="s" s="32">
        <v>238</v>
      </c>
      <c r="E68" t="s" s="8">
        <v>269</v>
      </c>
      <c r="F68" t="s" s="8">
        <v>270</v>
      </c>
      <c r="G68" t="s" s="33">
        <v>35</v>
      </c>
      <c r="H68" s="33">
        <v>17</v>
      </c>
      <c r="I68" s="33">
        <v>14</v>
      </c>
      <c r="J68" s="33">
        <v>3</v>
      </c>
      <c r="K68" s="34">
        <f>H68*I68/J68</f>
        <v>79.33333333333333</v>
      </c>
    </row>
    <row r="69" ht="56" customHeight="1">
      <c r="A69" t="s" s="21">
        <v>271</v>
      </c>
      <c r="B69" s="27">
        <v>26</v>
      </c>
      <c r="C69" s="13">
        <v>14</v>
      </c>
      <c r="D69" t="s" s="28">
        <v>27</v>
      </c>
      <c r="E69" t="s" s="13">
        <v>272</v>
      </c>
      <c r="F69" t="s" s="13">
        <v>273</v>
      </c>
      <c r="G69" t="s" s="29">
        <v>98</v>
      </c>
      <c r="H69" s="29">
        <v>26</v>
      </c>
      <c r="I69" s="29">
        <v>12</v>
      </c>
      <c r="J69" s="29">
        <v>4</v>
      </c>
      <c r="K69" s="30">
        <f>H69*I69/J69</f>
        <v>78</v>
      </c>
    </row>
    <row r="70" ht="44" customHeight="1">
      <c r="A70" t="s" s="21">
        <v>274</v>
      </c>
      <c r="B70" s="31">
        <v>48</v>
      </c>
      <c r="C70" s="8">
        <v>7</v>
      </c>
      <c r="D70" t="s" s="32">
        <v>275</v>
      </c>
      <c r="E70" t="s" s="8">
        <v>276</v>
      </c>
      <c r="F70" t="s" s="8">
        <v>277</v>
      </c>
      <c r="G70" t="s" s="33">
        <v>43</v>
      </c>
      <c r="H70" s="33">
        <v>15</v>
      </c>
      <c r="I70" s="33">
        <v>26</v>
      </c>
      <c r="J70" s="33">
        <v>5</v>
      </c>
      <c r="K70" s="34">
        <f>H70*I70/J70</f>
        <v>78</v>
      </c>
    </row>
    <row r="71" ht="56" customHeight="1">
      <c r="A71" t="s" s="21">
        <v>278</v>
      </c>
      <c r="B71" s="27">
        <v>70</v>
      </c>
      <c r="C71" s="13">
        <v>14</v>
      </c>
      <c r="D71" t="s" s="28">
        <v>279</v>
      </c>
      <c r="E71" t="s" s="13">
        <v>280</v>
      </c>
      <c r="F71" t="s" s="13">
        <v>281</v>
      </c>
      <c r="G71" t="s" s="29">
        <v>30</v>
      </c>
      <c r="H71" s="29">
        <v>10</v>
      </c>
      <c r="I71" s="29">
        <v>39</v>
      </c>
      <c r="J71" s="29">
        <v>5</v>
      </c>
      <c r="K71" s="30">
        <f>H71*I71/J71</f>
        <v>78</v>
      </c>
    </row>
    <row r="72" ht="32" customHeight="1">
      <c r="A72" t="s" s="21">
        <v>282</v>
      </c>
      <c r="B72" s="31">
        <v>30</v>
      </c>
      <c r="C72" s="8">
        <v>5</v>
      </c>
      <c r="D72" t="s" s="32">
        <v>283</v>
      </c>
      <c r="E72" t="s" s="8">
        <v>284</v>
      </c>
      <c r="F72" t="s" s="8">
        <v>285</v>
      </c>
      <c r="G72" t="s" s="33">
        <v>35</v>
      </c>
      <c r="H72" s="33">
        <v>18</v>
      </c>
      <c r="I72" s="33">
        <v>21</v>
      </c>
      <c r="J72" s="33">
        <v>5</v>
      </c>
      <c r="K72" s="34">
        <f>H72*I72/J72</f>
        <v>75.59999999999999</v>
      </c>
    </row>
    <row r="73" ht="44" customHeight="1">
      <c r="A73" t="s" s="21">
        <v>286</v>
      </c>
      <c r="B73" s="27">
        <v>96</v>
      </c>
      <c r="C73" s="13">
        <v>2</v>
      </c>
      <c r="D73" t="s" s="28">
        <v>234</v>
      </c>
      <c r="E73" t="s" s="13">
        <v>287</v>
      </c>
      <c r="F73" t="s" s="13">
        <v>288</v>
      </c>
      <c r="G73" t="s" s="29">
        <v>43</v>
      </c>
      <c r="H73" s="29">
        <v>14</v>
      </c>
      <c r="I73" s="29">
        <v>27</v>
      </c>
      <c r="J73" s="29">
        <v>5</v>
      </c>
      <c r="K73" s="30">
        <f>H73*I73/J73</f>
        <v>75.59999999999999</v>
      </c>
    </row>
    <row r="74" ht="32" customHeight="1">
      <c r="A74" t="s" s="21">
        <v>289</v>
      </c>
      <c r="B74" s="31">
        <v>119</v>
      </c>
      <c r="C74" s="8">
        <v>7</v>
      </c>
      <c r="D74" t="s" s="32">
        <v>85</v>
      </c>
      <c r="E74" t="s" s="8">
        <v>290</v>
      </c>
      <c r="F74" t="s" s="8">
        <v>291</v>
      </c>
      <c r="G74" t="s" s="33">
        <v>43</v>
      </c>
      <c r="H74" s="33">
        <v>15</v>
      </c>
      <c r="I74" s="33">
        <v>20</v>
      </c>
      <c r="J74" s="33">
        <v>4</v>
      </c>
      <c r="K74" s="34">
        <f>H74*I74/J74</f>
        <v>75</v>
      </c>
    </row>
    <row r="75" ht="32" customHeight="1">
      <c r="A75" t="s" s="21">
        <v>292</v>
      </c>
      <c r="B75" s="27">
        <v>104</v>
      </c>
      <c r="C75" s="13">
        <v>7</v>
      </c>
      <c r="D75" t="s" s="28">
        <v>293</v>
      </c>
      <c r="E75" t="s" s="13">
        <v>294</v>
      </c>
      <c r="F75" t="s" s="13">
        <v>295</v>
      </c>
      <c r="G75" t="s" s="29">
        <v>35</v>
      </c>
      <c r="H75" s="29">
        <v>15</v>
      </c>
      <c r="I75" s="29">
        <v>20</v>
      </c>
      <c r="J75" s="29">
        <v>4</v>
      </c>
      <c r="K75" s="30">
        <f>H75*I75/J75</f>
        <v>75</v>
      </c>
    </row>
    <row r="76" ht="68" customHeight="1">
      <c r="A76" t="s" s="21">
        <v>296</v>
      </c>
      <c r="B76" s="31">
        <v>110</v>
      </c>
      <c r="C76" s="8">
        <v>9</v>
      </c>
      <c r="D76" t="s" s="32">
        <v>297</v>
      </c>
      <c r="E76" t="s" s="8">
        <v>298</v>
      </c>
      <c r="F76" t="s" s="8">
        <v>299</v>
      </c>
      <c r="G76" t="s" s="33">
        <v>35</v>
      </c>
      <c r="H76" s="33">
        <v>8</v>
      </c>
      <c r="I76" s="33">
        <v>37</v>
      </c>
      <c r="J76" s="33">
        <v>4</v>
      </c>
      <c r="K76" s="34">
        <f>H76*I76/J76</f>
        <v>74</v>
      </c>
    </row>
    <row r="77" ht="32" customHeight="1">
      <c r="A77" t="s" s="21">
        <v>300</v>
      </c>
      <c r="B77" s="27">
        <v>65</v>
      </c>
      <c r="C77" s="13">
        <v>4</v>
      </c>
      <c r="D77" t="s" s="28">
        <v>182</v>
      </c>
      <c r="E77" t="s" s="13">
        <v>301</v>
      </c>
      <c r="F77" t="s" s="13">
        <v>302</v>
      </c>
      <c r="G77" t="s" s="29">
        <v>43</v>
      </c>
      <c r="H77" s="29">
        <v>13</v>
      </c>
      <c r="I77" s="29">
        <v>17</v>
      </c>
      <c r="J77" s="29">
        <v>3</v>
      </c>
      <c r="K77" s="30">
        <f>H77*I77/J77</f>
        <v>73.66666666666667</v>
      </c>
    </row>
    <row r="78" ht="44" customHeight="1">
      <c r="A78" t="s" s="21">
        <v>303</v>
      </c>
      <c r="B78" s="31">
        <v>133</v>
      </c>
      <c r="C78" s="8">
        <v>11</v>
      </c>
      <c r="D78" t="s" s="32">
        <v>304</v>
      </c>
      <c r="E78" t="s" s="8">
        <v>305</v>
      </c>
      <c r="F78" t="s" s="8">
        <v>306</v>
      </c>
      <c r="G78" t="s" s="33">
        <v>98</v>
      </c>
      <c r="H78" s="33">
        <v>21</v>
      </c>
      <c r="I78" s="33">
        <v>14</v>
      </c>
      <c r="J78" s="33">
        <v>4</v>
      </c>
      <c r="K78" s="34">
        <f>H78*I78/J78</f>
        <v>73.5</v>
      </c>
    </row>
    <row r="79" ht="32" customHeight="1">
      <c r="A79" t="s" s="21">
        <v>307</v>
      </c>
      <c r="B79" s="27">
        <v>107</v>
      </c>
      <c r="C79" s="13">
        <v>5</v>
      </c>
      <c r="D79" t="s" s="28">
        <v>144</v>
      </c>
      <c r="E79" t="s" s="13">
        <v>308</v>
      </c>
      <c r="F79" t="s" s="13">
        <v>309</v>
      </c>
      <c r="G79" t="s" s="29">
        <v>30</v>
      </c>
      <c r="H79" s="29">
        <v>18</v>
      </c>
      <c r="I79" s="29">
        <v>16</v>
      </c>
      <c r="J79" s="29">
        <v>4</v>
      </c>
      <c r="K79" s="30">
        <f>H79*I79/J79</f>
        <v>72</v>
      </c>
    </row>
    <row r="80" ht="44" customHeight="1">
      <c r="A80" t="s" s="21">
        <v>310</v>
      </c>
      <c r="B80" s="31">
        <v>0</v>
      </c>
      <c r="C80" s="8">
        <v>15</v>
      </c>
      <c r="D80" t="s" s="32">
        <v>133</v>
      </c>
      <c r="E80" t="s" s="8">
        <v>311</v>
      </c>
      <c r="F80" t="s" s="8">
        <v>312</v>
      </c>
      <c r="G80" t="s" s="33">
        <v>43</v>
      </c>
      <c r="H80" s="33">
        <v>16</v>
      </c>
      <c r="I80" s="33">
        <v>22</v>
      </c>
      <c r="J80" s="33">
        <v>5</v>
      </c>
      <c r="K80" s="34">
        <f>H80*I80/J80</f>
        <v>70.40000000000001</v>
      </c>
    </row>
    <row r="81" ht="32" customHeight="1">
      <c r="A81" t="s" s="21">
        <v>313</v>
      </c>
      <c r="B81" s="27">
        <v>26</v>
      </c>
      <c r="C81" s="13">
        <v>12</v>
      </c>
      <c r="D81" t="s" s="28">
        <v>27</v>
      </c>
      <c r="E81" t="s" s="13">
        <v>314</v>
      </c>
      <c r="F81" t="s" s="13">
        <v>315</v>
      </c>
      <c r="G81" t="s" s="29">
        <v>43</v>
      </c>
      <c r="H81" s="29">
        <v>14</v>
      </c>
      <c r="I81" s="29">
        <v>15</v>
      </c>
      <c r="J81" s="29">
        <v>3</v>
      </c>
      <c r="K81" s="30">
        <f>H81*I81/J81</f>
        <v>70</v>
      </c>
    </row>
    <row r="82" ht="32" customHeight="1">
      <c r="A82" t="s" s="21">
        <v>316</v>
      </c>
      <c r="B82" s="31">
        <v>39</v>
      </c>
      <c r="C82" s="8">
        <v>4</v>
      </c>
      <c r="D82" t="s" s="32">
        <v>32</v>
      </c>
      <c r="E82" t="s" s="8">
        <v>317</v>
      </c>
      <c r="F82" t="s" s="8">
        <v>318</v>
      </c>
      <c r="G82" t="s" s="33">
        <v>35</v>
      </c>
      <c r="H82" s="33">
        <v>15</v>
      </c>
      <c r="I82" s="33">
        <v>14</v>
      </c>
      <c r="J82" s="33">
        <v>3</v>
      </c>
      <c r="K82" s="34">
        <f>H82*I82/J82</f>
        <v>70</v>
      </c>
    </row>
    <row r="83" ht="44" customHeight="1">
      <c r="A83" t="s" s="21">
        <v>319</v>
      </c>
      <c r="B83" s="27">
        <v>45</v>
      </c>
      <c r="C83" s="13">
        <v>10</v>
      </c>
      <c r="D83" t="s" s="28">
        <v>104</v>
      </c>
      <c r="E83" t="s" s="13">
        <v>320</v>
      </c>
      <c r="F83" t="s" s="13">
        <v>321</v>
      </c>
      <c r="G83" t="s" s="29">
        <v>43</v>
      </c>
      <c r="H83" s="29">
        <v>8</v>
      </c>
      <c r="I83" s="29">
        <v>26</v>
      </c>
      <c r="J83" s="29">
        <v>3</v>
      </c>
      <c r="K83" s="30">
        <f>H83*I83/J83</f>
        <v>69.33333333333333</v>
      </c>
    </row>
    <row r="84" ht="44" customHeight="1">
      <c r="A84" t="s" s="21">
        <v>322</v>
      </c>
      <c r="B84" s="31">
        <v>37</v>
      </c>
      <c r="C84" s="8">
        <v>17</v>
      </c>
      <c r="D84" t="s" s="32">
        <v>111</v>
      </c>
      <c r="E84" t="s" s="8">
        <v>323</v>
      </c>
      <c r="F84" t="s" s="8">
        <v>324</v>
      </c>
      <c r="G84" t="s" s="33">
        <v>35</v>
      </c>
      <c r="H84" s="33">
        <v>15</v>
      </c>
      <c r="I84" s="33">
        <v>23</v>
      </c>
      <c r="J84" s="33">
        <v>5</v>
      </c>
      <c r="K84" s="34">
        <f>H84*I84/J84</f>
        <v>69</v>
      </c>
    </row>
    <row r="85" ht="32" customHeight="1">
      <c r="A85" t="s" s="21">
        <v>325</v>
      </c>
      <c r="B85" s="27">
        <v>34</v>
      </c>
      <c r="C85" s="13">
        <v>11</v>
      </c>
      <c r="D85" t="s" s="28">
        <v>37</v>
      </c>
      <c r="E85" t="s" s="13">
        <v>326</v>
      </c>
      <c r="F85" t="s" s="13">
        <v>327</v>
      </c>
      <c r="G85" t="s" s="29">
        <v>43</v>
      </c>
      <c r="H85" s="29">
        <v>13</v>
      </c>
      <c r="I85" s="29">
        <v>21</v>
      </c>
      <c r="J85" s="29">
        <v>4</v>
      </c>
      <c r="K85" s="30">
        <f>H85*I85/J85</f>
        <v>68.25</v>
      </c>
    </row>
    <row r="86" ht="32" customHeight="1">
      <c r="A86" t="s" s="21">
        <v>328</v>
      </c>
      <c r="B86" s="31">
        <v>86</v>
      </c>
      <c r="C86" s="8">
        <v>13</v>
      </c>
      <c r="D86" t="s" s="32">
        <v>329</v>
      </c>
      <c r="E86" t="s" s="8">
        <v>330</v>
      </c>
      <c r="F86" t="s" s="8">
        <v>331</v>
      </c>
      <c r="G86" t="s" s="33">
        <v>35</v>
      </c>
      <c r="H86" s="33">
        <v>21</v>
      </c>
      <c r="I86" s="33">
        <v>13</v>
      </c>
      <c r="J86" s="33">
        <v>4</v>
      </c>
      <c r="K86" s="34">
        <f>H86*I86/J86</f>
        <v>68.25</v>
      </c>
    </row>
    <row r="87" ht="44" customHeight="1">
      <c r="A87" t="s" s="21">
        <v>332</v>
      </c>
      <c r="B87" s="27">
        <v>108</v>
      </c>
      <c r="C87" s="13">
        <v>23</v>
      </c>
      <c r="D87" t="s" s="28">
        <v>333</v>
      </c>
      <c r="E87" t="s" s="13">
        <v>334</v>
      </c>
      <c r="F87" t="s" s="13">
        <v>335</v>
      </c>
      <c r="G87" t="s" s="29">
        <v>30</v>
      </c>
      <c r="H87" s="29">
        <v>17</v>
      </c>
      <c r="I87" s="29">
        <v>20</v>
      </c>
      <c r="J87" s="29">
        <v>5</v>
      </c>
      <c r="K87" s="30">
        <f>H87*I87/J87</f>
        <v>68</v>
      </c>
    </row>
    <row r="88" ht="32" customHeight="1">
      <c r="A88" t="s" s="21">
        <v>336</v>
      </c>
      <c r="B88" s="31">
        <v>108</v>
      </c>
      <c r="C88" s="8">
        <v>24</v>
      </c>
      <c r="D88" t="s" s="32">
        <v>333</v>
      </c>
      <c r="E88" t="s" s="8">
        <v>337</v>
      </c>
      <c r="F88" t="s" s="8">
        <v>338</v>
      </c>
      <c r="G88" t="s" s="33">
        <v>35</v>
      </c>
      <c r="H88" s="33">
        <v>17</v>
      </c>
      <c r="I88" s="33">
        <v>16</v>
      </c>
      <c r="J88" s="33">
        <v>4</v>
      </c>
      <c r="K88" s="34">
        <f>H88*I88/J88</f>
        <v>68</v>
      </c>
    </row>
    <row r="89" ht="32" customHeight="1">
      <c r="A89" t="s" s="21">
        <v>339</v>
      </c>
      <c r="B89" s="27">
        <v>65</v>
      </c>
      <c r="C89" s="13">
        <v>12</v>
      </c>
      <c r="D89" t="s" s="28">
        <v>182</v>
      </c>
      <c r="E89" t="s" s="13">
        <v>340</v>
      </c>
      <c r="F89" t="s" s="13">
        <v>341</v>
      </c>
      <c r="G89" t="s" s="29">
        <v>30</v>
      </c>
      <c r="H89" s="29">
        <v>17</v>
      </c>
      <c r="I89" s="29">
        <v>16</v>
      </c>
      <c r="J89" s="29">
        <v>4</v>
      </c>
      <c r="K89" s="30">
        <f>H89*I89/J89</f>
        <v>68</v>
      </c>
    </row>
    <row r="90" ht="32" customHeight="1">
      <c r="A90" t="s" s="21">
        <v>342</v>
      </c>
      <c r="B90" s="31">
        <v>31</v>
      </c>
      <c r="C90" s="8">
        <v>0</v>
      </c>
      <c r="D90" t="s" s="32">
        <v>343</v>
      </c>
      <c r="E90" t="s" s="8">
        <v>344</v>
      </c>
      <c r="F90" t="s" s="8">
        <v>345</v>
      </c>
      <c r="G90" t="s" s="33">
        <v>35</v>
      </c>
      <c r="H90" s="33">
        <v>17</v>
      </c>
      <c r="I90" s="33">
        <v>20</v>
      </c>
      <c r="J90" s="33">
        <v>5</v>
      </c>
      <c r="K90" s="34">
        <f>H90*I90/J90</f>
        <v>68</v>
      </c>
    </row>
    <row r="91" ht="56" customHeight="1">
      <c r="A91" t="s" s="21">
        <v>346</v>
      </c>
      <c r="B91" s="27">
        <v>47</v>
      </c>
      <c r="C91" s="13">
        <v>14</v>
      </c>
      <c r="D91" t="s" s="28">
        <v>347</v>
      </c>
      <c r="E91" t="s" s="13">
        <v>348</v>
      </c>
      <c r="F91" t="s" s="13">
        <v>349</v>
      </c>
      <c r="G91" t="s" s="29">
        <v>98</v>
      </c>
      <c r="H91" s="29">
        <v>9</v>
      </c>
      <c r="I91" s="29">
        <v>30</v>
      </c>
      <c r="J91" s="29">
        <v>4</v>
      </c>
      <c r="K91" s="30">
        <f>H91*I91/J91</f>
        <v>67.5</v>
      </c>
    </row>
    <row r="92" ht="32" customHeight="1">
      <c r="A92" t="s" s="21">
        <v>350</v>
      </c>
      <c r="B92" s="31">
        <v>83</v>
      </c>
      <c r="C92" s="8">
        <v>7</v>
      </c>
      <c r="D92" t="s" s="32">
        <v>69</v>
      </c>
      <c r="E92" t="s" s="8">
        <v>351</v>
      </c>
      <c r="F92" t="s" s="8">
        <v>352</v>
      </c>
      <c r="G92" t="s" s="33">
        <v>43</v>
      </c>
      <c r="H92" s="33">
        <v>15</v>
      </c>
      <c r="I92" s="33">
        <v>18</v>
      </c>
      <c r="J92" s="33">
        <v>4</v>
      </c>
      <c r="K92" s="34">
        <f>H92*I92/J92</f>
        <v>67.5</v>
      </c>
    </row>
    <row r="93" ht="44" customHeight="1">
      <c r="A93" t="s" s="21">
        <v>353</v>
      </c>
      <c r="B93" s="27">
        <v>80</v>
      </c>
      <c r="C93" s="13">
        <v>7</v>
      </c>
      <c r="D93" t="s" s="28">
        <v>354</v>
      </c>
      <c r="E93" t="s" s="13">
        <v>355</v>
      </c>
      <c r="F93" t="s" s="13">
        <v>356</v>
      </c>
      <c r="G93" t="s" s="29">
        <v>35</v>
      </c>
      <c r="H93" s="29">
        <v>16</v>
      </c>
      <c r="I93" s="29">
        <v>21</v>
      </c>
      <c r="J93" s="29">
        <v>5</v>
      </c>
      <c r="K93" s="30">
        <f>H93*I93/J93</f>
        <v>67.2</v>
      </c>
    </row>
    <row r="94" ht="44" customHeight="1">
      <c r="A94" t="s" s="21">
        <v>357</v>
      </c>
      <c r="B94" s="31">
        <v>63</v>
      </c>
      <c r="C94" s="8">
        <v>13</v>
      </c>
      <c r="D94" t="s" s="32">
        <v>265</v>
      </c>
      <c r="E94" t="s" s="8">
        <v>358</v>
      </c>
      <c r="F94" t="s" s="8">
        <v>359</v>
      </c>
      <c r="G94" t="s" s="33">
        <v>35</v>
      </c>
      <c r="H94" s="33">
        <v>16</v>
      </c>
      <c r="I94" s="33">
        <v>21</v>
      </c>
      <c r="J94" s="33">
        <v>5</v>
      </c>
      <c r="K94" s="34">
        <f>H94*I94/J94</f>
        <v>67.2</v>
      </c>
    </row>
    <row r="95" ht="44" customHeight="1">
      <c r="A95" t="s" s="21">
        <v>360</v>
      </c>
      <c r="B95" s="27">
        <v>135</v>
      </c>
      <c r="C95" s="13">
        <v>4</v>
      </c>
      <c r="D95" t="s" s="28">
        <v>361</v>
      </c>
      <c r="E95" t="s" s="13">
        <v>362</v>
      </c>
      <c r="F95" t="s" s="13">
        <v>363</v>
      </c>
      <c r="G95" t="s" s="29">
        <v>35</v>
      </c>
      <c r="H95" s="29">
        <v>24</v>
      </c>
      <c r="I95" s="29">
        <v>14</v>
      </c>
      <c r="J95" s="29">
        <v>5</v>
      </c>
      <c r="K95" s="30">
        <f>H95*I95/J95</f>
        <v>67.2</v>
      </c>
    </row>
    <row r="96" ht="44" customHeight="1">
      <c r="A96" t="s" s="21">
        <v>364</v>
      </c>
      <c r="B96" s="31">
        <v>96</v>
      </c>
      <c r="C96" s="8">
        <v>3</v>
      </c>
      <c r="D96" t="s" s="32">
        <v>234</v>
      </c>
      <c r="E96" t="s" s="8">
        <v>365</v>
      </c>
      <c r="F96" t="s" s="8">
        <v>366</v>
      </c>
      <c r="G96" t="s" s="33">
        <v>43</v>
      </c>
      <c r="H96" s="33">
        <v>24</v>
      </c>
      <c r="I96" s="33">
        <v>14</v>
      </c>
      <c r="J96" s="33">
        <v>5</v>
      </c>
      <c r="K96" s="34">
        <f>H96*I96/J96</f>
        <v>67.2</v>
      </c>
    </row>
    <row r="97" ht="68" customHeight="1">
      <c r="A97" t="s" s="21">
        <v>367</v>
      </c>
      <c r="B97" s="27">
        <v>67</v>
      </c>
      <c r="C97" s="13">
        <v>11</v>
      </c>
      <c r="D97" t="s" s="28">
        <v>368</v>
      </c>
      <c r="E97" t="s" s="13">
        <v>369</v>
      </c>
      <c r="F97" t="s" s="13">
        <v>370</v>
      </c>
      <c r="G97" t="s" s="29">
        <v>98</v>
      </c>
      <c r="H97" s="29">
        <v>6</v>
      </c>
      <c r="I97" s="29">
        <v>44</v>
      </c>
      <c r="J97" s="29">
        <v>4</v>
      </c>
      <c r="K97" s="30">
        <f>H97*I97/J97</f>
        <v>66</v>
      </c>
    </row>
    <row r="98" ht="44" customHeight="1">
      <c r="A98" t="s" s="21">
        <v>371</v>
      </c>
      <c r="B98" s="31">
        <v>65</v>
      </c>
      <c r="C98" s="8">
        <v>15</v>
      </c>
      <c r="D98" t="s" s="32">
        <v>182</v>
      </c>
      <c r="E98" t="s" s="8">
        <v>372</v>
      </c>
      <c r="F98" t="s" s="8">
        <v>373</v>
      </c>
      <c r="G98" t="s" s="33">
        <v>98</v>
      </c>
      <c r="H98" s="33">
        <v>11</v>
      </c>
      <c r="I98" s="33">
        <v>18</v>
      </c>
      <c r="J98" s="33">
        <v>3</v>
      </c>
      <c r="K98" s="34">
        <f>H98*I98/J98</f>
        <v>66</v>
      </c>
    </row>
    <row r="99" ht="44" customHeight="1">
      <c r="A99" t="s" s="21">
        <v>374</v>
      </c>
      <c r="B99" s="27">
        <v>37</v>
      </c>
      <c r="C99" s="13">
        <v>14</v>
      </c>
      <c r="D99" t="s" s="28">
        <v>111</v>
      </c>
      <c r="E99" t="s" s="13">
        <v>375</v>
      </c>
      <c r="F99" t="s" s="13">
        <v>376</v>
      </c>
      <c r="G99" t="s" s="29">
        <v>35</v>
      </c>
      <c r="H99" s="29">
        <v>11</v>
      </c>
      <c r="I99" s="29">
        <v>24</v>
      </c>
      <c r="J99" s="29">
        <v>4</v>
      </c>
      <c r="K99" s="30">
        <f>H99*I99/J99</f>
        <v>66</v>
      </c>
    </row>
    <row r="100" ht="44" customHeight="1">
      <c r="A100" t="s" s="21">
        <v>377</v>
      </c>
      <c r="B100" s="31">
        <v>139</v>
      </c>
      <c r="C100" s="8">
        <v>4</v>
      </c>
      <c r="D100" t="s" s="32">
        <v>194</v>
      </c>
      <c r="E100" t="s" s="8">
        <v>378</v>
      </c>
      <c r="F100" t="s" s="8">
        <v>379</v>
      </c>
      <c r="G100" t="s" s="33">
        <v>35</v>
      </c>
      <c r="H100" s="33">
        <v>15</v>
      </c>
      <c r="I100" s="33">
        <v>22</v>
      </c>
      <c r="J100" s="33">
        <v>5</v>
      </c>
      <c r="K100" s="34">
        <f>H100*I100/J100</f>
        <v>66</v>
      </c>
    </row>
    <row r="101" ht="32" customHeight="1">
      <c r="A101" t="s" s="21">
        <v>380</v>
      </c>
      <c r="B101" s="27">
        <v>119</v>
      </c>
      <c r="C101" s="13">
        <v>1</v>
      </c>
      <c r="D101" t="s" s="28">
        <v>85</v>
      </c>
      <c r="E101" t="s" s="13">
        <v>381</v>
      </c>
      <c r="F101" t="s" s="13">
        <v>382</v>
      </c>
      <c r="G101" t="s" s="29">
        <v>43</v>
      </c>
      <c r="H101" s="29">
        <v>13</v>
      </c>
      <c r="I101" s="29">
        <v>20</v>
      </c>
      <c r="J101" s="29">
        <v>4</v>
      </c>
      <c r="K101" s="30">
        <f>H101*I101/J101</f>
        <v>65</v>
      </c>
    </row>
    <row r="102" ht="32" customHeight="1">
      <c r="A102" t="s" s="21">
        <v>383</v>
      </c>
      <c r="B102" s="31">
        <v>49</v>
      </c>
      <c r="C102" s="8">
        <v>0</v>
      </c>
      <c r="D102" t="s" s="32">
        <v>126</v>
      </c>
      <c r="E102" t="s" s="8">
        <v>384</v>
      </c>
      <c r="F102" t="s" s="8">
        <v>385</v>
      </c>
      <c r="G102" t="s" s="33">
        <v>30</v>
      </c>
      <c r="H102" s="33">
        <v>13</v>
      </c>
      <c r="I102" s="33">
        <v>20</v>
      </c>
      <c r="J102" s="33">
        <v>4</v>
      </c>
      <c r="K102" s="34">
        <f>H102*I102/J102</f>
        <v>65</v>
      </c>
    </row>
    <row r="103" ht="44" customHeight="1">
      <c r="A103" t="s" s="21">
        <v>386</v>
      </c>
      <c r="B103" s="27">
        <v>24</v>
      </c>
      <c r="C103" s="13">
        <v>5</v>
      </c>
      <c r="D103" t="s" s="28">
        <v>168</v>
      </c>
      <c r="E103" t="s" s="13">
        <v>387</v>
      </c>
      <c r="F103" t="s" s="13">
        <v>388</v>
      </c>
      <c r="G103" t="s" s="29">
        <v>35</v>
      </c>
      <c r="H103" s="29">
        <v>13</v>
      </c>
      <c r="I103" s="29">
        <v>15</v>
      </c>
      <c r="J103" s="29">
        <v>3</v>
      </c>
      <c r="K103" s="30">
        <f>H103*I103/J103</f>
        <v>65</v>
      </c>
    </row>
    <row r="104" ht="56" customHeight="1">
      <c r="A104" t="s" s="21">
        <v>389</v>
      </c>
      <c r="B104" s="31">
        <v>127</v>
      </c>
      <c r="C104" s="8">
        <v>9</v>
      </c>
      <c r="D104" t="s" s="32">
        <v>390</v>
      </c>
      <c r="E104" t="s" s="8">
        <v>391</v>
      </c>
      <c r="F104" t="s" s="8">
        <v>392</v>
      </c>
      <c r="G104" t="s" s="33">
        <v>98</v>
      </c>
      <c r="H104" s="33">
        <v>9</v>
      </c>
      <c r="I104" s="33">
        <v>36</v>
      </c>
      <c r="J104" s="33">
        <v>5</v>
      </c>
      <c r="K104" s="34">
        <f>H104*I104/J104</f>
        <v>64.8</v>
      </c>
    </row>
    <row r="105" ht="56" customHeight="1">
      <c r="A105" t="s" s="21">
        <v>393</v>
      </c>
      <c r="B105" s="27">
        <v>126</v>
      </c>
      <c r="C105" s="13">
        <v>0</v>
      </c>
      <c r="D105" t="s" s="28">
        <v>394</v>
      </c>
      <c r="E105" t="s" s="13">
        <v>395</v>
      </c>
      <c r="F105" t="s" s="13">
        <v>396</v>
      </c>
      <c r="G105" t="s" s="29">
        <v>35</v>
      </c>
      <c r="H105" s="29">
        <v>14</v>
      </c>
      <c r="I105" s="29">
        <v>23</v>
      </c>
      <c r="J105" s="29">
        <v>5</v>
      </c>
      <c r="K105" s="30">
        <f>H105*I105/J105</f>
        <v>64.40000000000001</v>
      </c>
    </row>
    <row r="106" ht="32" customHeight="1">
      <c r="A106" t="s" s="21">
        <v>397</v>
      </c>
      <c r="B106" s="31">
        <v>121</v>
      </c>
      <c r="C106" s="8">
        <v>2</v>
      </c>
      <c r="D106" t="s" s="32">
        <v>95</v>
      </c>
      <c r="E106" t="s" s="8">
        <v>398</v>
      </c>
      <c r="F106" t="s" s="8">
        <v>399</v>
      </c>
      <c r="G106" t="s" s="33">
        <v>43</v>
      </c>
      <c r="H106" s="33">
        <v>16</v>
      </c>
      <c r="I106" s="33">
        <v>16</v>
      </c>
      <c r="J106" s="33">
        <v>4</v>
      </c>
      <c r="K106" s="34">
        <f>H106*I106/J106</f>
        <v>64</v>
      </c>
    </row>
    <row r="107" ht="32" customHeight="1">
      <c r="A107" t="s" s="21">
        <v>400</v>
      </c>
      <c r="B107" s="27">
        <v>107</v>
      </c>
      <c r="C107" s="13">
        <v>1</v>
      </c>
      <c r="D107" t="s" s="28">
        <v>144</v>
      </c>
      <c r="E107" t="s" s="13">
        <v>401</v>
      </c>
      <c r="F107" t="s" s="13">
        <v>402</v>
      </c>
      <c r="G107" t="s" s="29">
        <v>35</v>
      </c>
      <c r="H107" s="29">
        <v>16</v>
      </c>
      <c r="I107" s="29">
        <v>16</v>
      </c>
      <c r="J107" s="29">
        <v>4</v>
      </c>
      <c r="K107" s="30">
        <f>H107*I107/J107</f>
        <v>64</v>
      </c>
    </row>
    <row r="108" ht="32" customHeight="1">
      <c r="A108" t="s" s="21">
        <v>403</v>
      </c>
      <c r="B108" s="31">
        <v>80</v>
      </c>
      <c r="C108" s="8">
        <v>9</v>
      </c>
      <c r="D108" t="s" s="32">
        <v>354</v>
      </c>
      <c r="E108" t="s" s="8">
        <v>404</v>
      </c>
      <c r="F108" t="s" s="8">
        <v>405</v>
      </c>
      <c r="G108" t="s" s="33">
        <v>35</v>
      </c>
      <c r="H108" s="33">
        <v>16</v>
      </c>
      <c r="I108" s="33">
        <v>20</v>
      </c>
      <c r="J108" s="33">
        <v>5</v>
      </c>
      <c r="K108" s="34">
        <f>H108*I108/J108</f>
        <v>64</v>
      </c>
    </row>
    <row r="109" ht="32" customHeight="1">
      <c r="A109" t="s" s="21">
        <v>406</v>
      </c>
      <c r="B109" s="27">
        <v>8</v>
      </c>
      <c r="C109" s="13">
        <v>25</v>
      </c>
      <c r="D109" t="s" s="28">
        <v>178</v>
      </c>
      <c r="E109" t="s" s="13">
        <v>407</v>
      </c>
      <c r="F109" t="s" s="13">
        <v>408</v>
      </c>
      <c r="G109" t="s" s="29">
        <v>43</v>
      </c>
      <c r="H109" s="29">
        <v>16</v>
      </c>
      <c r="I109" s="29">
        <v>16</v>
      </c>
      <c r="J109" s="29">
        <v>4</v>
      </c>
      <c r="K109" s="30">
        <f>H109*I109/J109</f>
        <v>64</v>
      </c>
    </row>
    <row r="110" ht="44" customHeight="1">
      <c r="A110" t="s" s="21">
        <v>409</v>
      </c>
      <c r="B110" s="31">
        <v>44</v>
      </c>
      <c r="C110" s="8">
        <v>6</v>
      </c>
      <c r="D110" t="s" s="32">
        <v>410</v>
      </c>
      <c r="E110" t="s" s="8">
        <v>411</v>
      </c>
      <c r="F110" t="s" s="8">
        <v>412</v>
      </c>
      <c r="G110" t="s" s="33">
        <v>35</v>
      </c>
      <c r="H110" s="33">
        <v>20</v>
      </c>
      <c r="I110" s="33">
        <v>16</v>
      </c>
      <c r="J110" s="33">
        <v>5</v>
      </c>
      <c r="K110" s="34">
        <f>H110*I110/J110</f>
        <v>64</v>
      </c>
    </row>
    <row r="111" ht="44" customHeight="1">
      <c r="A111" t="s" s="21">
        <v>413</v>
      </c>
      <c r="B111" s="27">
        <v>110</v>
      </c>
      <c r="C111" s="13">
        <v>10</v>
      </c>
      <c r="D111" t="s" s="28">
        <v>297</v>
      </c>
      <c r="E111" t="s" s="13">
        <v>414</v>
      </c>
      <c r="F111" t="s" s="13">
        <v>415</v>
      </c>
      <c r="G111" t="s" s="29">
        <v>43</v>
      </c>
      <c r="H111" s="29">
        <v>21</v>
      </c>
      <c r="I111" s="29">
        <v>12</v>
      </c>
      <c r="J111" s="29">
        <v>4</v>
      </c>
      <c r="K111" s="30">
        <f>H111*I111/J111</f>
        <v>63</v>
      </c>
    </row>
    <row r="112" ht="56" customHeight="1">
      <c r="A112" t="s" s="21">
        <v>416</v>
      </c>
      <c r="B112" s="31">
        <v>1</v>
      </c>
      <c r="C112" s="8">
        <v>3</v>
      </c>
      <c r="D112" t="s" s="32">
        <v>417</v>
      </c>
      <c r="E112" t="s" s="8">
        <v>418</v>
      </c>
      <c r="F112" t="s" s="8">
        <v>419</v>
      </c>
      <c r="G112" t="s" s="33">
        <v>35</v>
      </c>
      <c r="H112" s="33">
        <v>7</v>
      </c>
      <c r="I112" s="33">
        <v>36</v>
      </c>
      <c r="J112" s="33">
        <v>4</v>
      </c>
      <c r="K112" s="34">
        <f>H112*I112/J112</f>
        <v>63</v>
      </c>
    </row>
    <row r="113" ht="32" customHeight="1">
      <c r="A113" t="s" s="21">
        <v>420</v>
      </c>
      <c r="B113" s="27">
        <v>87</v>
      </c>
      <c r="C113" s="13">
        <v>4</v>
      </c>
      <c r="D113" t="s" s="28">
        <v>421</v>
      </c>
      <c r="E113" t="s" s="13">
        <v>422</v>
      </c>
      <c r="F113" t="s" s="13">
        <v>423</v>
      </c>
      <c r="G113" t="s" s="29">
        <v>43</v>
      </c>
      <c r="H113" s="29">
        <v>18</v>
      </c>
      <c r="I113" s="29">
        <v>14</v>
      </c>
      <c r="J113" s="29">
        <v>4</v>
      </c>
      <c r="K113" s="30">
        <f>H113*I113/J113</f>
        <v>63</v>
      </c>
    </row>
    <row r="114" ht="44" customHeight="1">
      <c r="A114" t="s" s="21">
        <v>424</v>
      </c>
      <c r="B114" s="31">
        <v>102</v>
      </c>
      <c r="C114" s="8">
        <v>6</v>
      </c>
      <c r="D114" t="s" s="32">
        <v>425</v>
      </c>
      <c r="E114" t="s" s="8">
        <v>426</v>
      </c>
      <c r="F114" t="s" s="8">
        <v>427</v>
      </c>
      <c r="G114" t="s" s="33">
        <v>35</v>
      </c>
      <c r="H114" s="33">
        <v>12</v>
      </c>
      <c r="I114" s="33">
        <v>26</v>
      </c>
      <c r="J114" s="33">
        <v>5</v>
      </c>
      <c r="K114" s="34">
        <f>H114*I114/J114</f>
        <v>62.4</v>
      </c>
    </row>
    <row r="115" ht="44" customHeight="1">
      <c r="A115" t="s" s="21">
        <v>428</v>
      </c>
      <c r="B115" s="27">
        <v>37</v>
      </c>
      <c r="C115" s="13">
        <v>18</v>
      </c>
      <c r="D115" t="s" s="28">
        <v>111</v>
      </c>
      <c r="E115" t="s" s="13">
        <v>429</v>
      </c>
      <c r="F115" t="s" s="13">
        <v>430</v>
      </c>
      <c r="G115" t="s" s="29">
        <v>43</v>
      </c>
      <c r="H115" s="29">
        <v>12</v>
      </c>
      <c r="I115" s="29">
        <v>26</v>
      </c>
      <c r="J115" s="29">
        <v>5</v>
      </c>
      <c r="K115" s="30">
        <f>H115*I115/J115</f>
        <v>62.4</v>
      </c>
    </row>
    <row r="116" ht="44" customHeight="1">
      <c r="A116" t="s" s="21">
        <v>431</v>
      </c>
      <c r="B116" s="31">
        <v>80</v>
      </c>
      <c r="C116" s="8">
        <v>11</v>
      </c>
      <c r="D116" t="s" s="32">
        <v>354</v>
      </c>
      <c r="E116" t="s" s="8">
        <v>432</v>
      </c>
      <c r="F116" t="s" s="8">
        <v>433</v>
      </c>
      <c r="G116" t="s" s="33">
        <v>30</v>
      </c>
      <c r="H116" s="33">
        <v>13</v>
      </c>
      <c r="I116" s="33">
        <v>24</v>
      </c>
      <c r="J116" s="33">
        <v>5</v>
      </c>
      <c r="K116" s="34">
        <f>H116*I116/J116</f>
        <v>62.4</v>
      </c>
    </row>
    <row r="117" ht="56" customHeight="1">
      <c r="A117" t="s" s="21">
        <v>434</v>
      </c>
      <c r="B117" s="27">
        <v>18</v>
      </c>
      <c r="C117" s="13">
        <v>2</v>
      </c>
      <c r="D117" t="s" s="28">
        <v>261</v>
      </c>
      <c r="E117" t="s" s="13">
        <v>435</v>
      </c>
      <c r="F117" t="s" s="13">
        <v>436</v>
      </c>
      <c r="G117" t="s" s="29">
        <v>35</v>
      </c>
      <c r="H117" s="29">
        <v>8</v>
      </c>
      <c r="I117" s="29">
        <v>31</v>
      </c>
      <c r="J117" s="29">
        <v>4</v>
      </c>
      <c r="K117" s="30">
        <f>H117*I117/J117</f>
        <v>62</v>
      </c>
    </row>
    <row r="118" ht="32" customHeight="1">
      <c r="A118" t="s" s="21">
        <v>437</v>
      </c>
      <c r="B118" s="31">
        <v>93</v>
      </c>
      <c r="C118" s="8">
        <v>11</v>
      </c>
      <c r="D118" t="s" s="32">
        <v>257</v>
      </c>
      <c r="E118" t="s" s="8">
        <v>438</v>
      </c>
      <c r="F118" t="s" s="8">
        <v>439</v>
      </c>
      <c r="G118" t="s" s="33">
        <v>30</v>
      </c>
      <c r="H118" s="33">
        <v>14</v>
      </c>
      <c r="I118" s="33">
        <v>22</v>
      </c>
      <c r="J118" s="33">
        <v>5</v>
      </c>
      <c r="K118" s="34">
        <f>H118*I118/J118</f>
        <v>61.6</v>
      </c>
    </row>
    <row r="119" ht="56" customHeight="1">
      <c r="A119" t="s" s="21">
        <v>440</v>
      </c>
      <c r="B119" s="27">
        <v>139</v>
      </c>
      <c r="C119" s="13">
        <v>5</v>
      </c>
      <c r="D119" t="s" s="28">
        <v>194</v>
      </c>
      <c r="E119" t="s" s="13">
        <v>441</v>
      </c>
      <c r="F119" t="s" s="13">
        <v>442</v>
      </c>
      <c r="G119" t="s" s="29">
        <v>35</v>
      </c>
      <c r="H119" s="29">
        <v>9</v>
      </c>
      <c r="I119" s="29">
        <v>27</v>
      </c>
      <c r="J119" s="29">
        <v>4</v>
      </c>
      <c r="K119" s="30">
        <f>H119*I119/J119</f>
        <v>60.75</v>
      </c>
    </row>
    <row r="120" ht="32" customHeight="1">
      <c r="A120" t="s" s="21">
        <v>443</v>
      </c>
      <c r="B120" s="31">
        <v>106</v>
      </c>
      <c r="C120" s="8">
        <v>1</v>
      </c>
      <c r="D120" t="s" s="32">
        <v>115</v>
      </c>
      <c r="E120" t="s" s="8">
        <v>444</v>
      </c>
      <c r="F120" t="s" s="8">
        <v>445</v>
      </c>
      <c r="G120" t="s" s="33">
        <v>43</v>
      </c>
      <c r="H120" s="33">
        <v>15</v>
      </c>
      <c r="I120" s="33">
        <v>16</v>
      </c>
      <c r="J120" s="33">
        <v>4</v>
      </c>
      <c r="K120" s="34">
        <f>H120*I120/J120</f>
        <v>60</v>
      </c>
    </row>
    <row r="121" ht="32" customHeight="1">
      <c r="A121" t="s" s="21">
        <v>446</v>
      </c>
      <c r="B121" s="27">
        <v>69</v>
      </c>
      <c r="C121" s="13">
        <v>9</v>
      </c>
      <c r="D121" t="s" s="28">
        <v>81</v>
      </c>
      <c r="E121" t="s" s="13">
        <v>447</v>
      </c>
      <c r="F121" t="s" s="13">
        <v>448</v>
      </c>
      <c r="G121" t="s" s="29">
        <v>43</v>
      </c>
      <c r="H121" s="29">
        <v>15</v>
      </c>
      <c r="I121" s="29">
        <v>16</v>
      </c>
      <c r="J121" s="29">
        <v>4</v>
      </c>
      <c r="K121" s="30">
        <f>H121*I121/J121</f>
        <v>60</v>
      </c>
    </row>
    <row r="122" ht="32" customHeight="1">
      <c r="A122" t="s" s="21">
        <v>449</v>
      </c>
      <c r="B122" s="31">
        <v>14</v>
      </c>
      <c r="C122" s="8">
        <v>16</v>
      </c>
      <c r="D122" t="s" s="32">
        <v>450</v>
      </c>
      <c r="E122" t="s" s="8">
        <v>451</v>
      </c>
      <c r="F122" t="s" s="8">
        <v>452</v>
      </c>
      <c r="G122" t="s" s="33">
        <v>43</v>
      </c>
      <c r="H122" s="33">
        <v>15</v>
      </c>
      <c r="I122" s="33">
        <v>16</v>
      </c>
      <c r="J122" s="33">
        <v>4</v>
      </c>
      <c r="K122" s="34">
        <f>H122*I122/J122</f>
        <v>60</v>
      </c>
    </row>
    <row r="123" ht="32" customHeight="1">
      <c r="A123" t="s" s="21">
        <v>453</v>
      </c>
      <c r="B123" s="27">
        <v>13</v>
      </c>
      <c r="C123" s="13">
        <v>6</v>
      </c>
      <c r="D123" t="s" s="28">
        <v>454</v>
      </c>
      <c r="E123" t="s" s="13">
        <v>455</v>
      </c>
      <c r="F123" t="s" s="13">
        <v>456</v>
      </c>
      <c r="G123" t="s" s="29">
        <v>43</v>
      </c>
      <c r="H123" s="29">
        <v>15</v>
      </c>
      <c r="I123" s="29">
        <v>16</v>
      </c>
      <c r="J123" s="29">
        <v>4</v>
      </c>
      <c r="K123" s="30">
        <f>H123*I123/J123</f>
        <v>60</v>
      </c>
    </row>
    <row r="124" ht="56" customHeight="1">
      <c r="A124" t="s" s="21">
        <v>457</v>
      </c>
      <c r="B124" s="31">
        <v>60</v>
      </c>
      <c r="C124" s="8">
        <v>6</v>
      </c>
      <c r="D124" t="s" s="32">
        <v>458</v>
      </c>
      <c r="E124" t="s" s="8">
        <v>459</v>
      </c>
      <c r="F124" t="s" s="8">
        <v>460</v>
      </c>
      <c r="G124" t="s" s="33">
        <v>30</v>
      </c>
      <c r="H124" s="33">
        <v>8</v>
      </c>
      <c r="I124" s="33">
        <v>30</v>
      </c>
      <c r="J124" s="33">
        <v>4</v>
      </c>
      <c r="K124" s="34">
        <f>H124*I124/J124</f>
        <v>60</v>
      </c>
    </row>
    <row r="125" ht="44" customHeight="1">
      <c r="A125" t="s" s="21">
        <v>461</v>
      </c>
      <c r="B125" s="27">
        <v>48</v>
      </c>
      <c r="C125" s="13">
        <v>0</v>
      </c>
      <c r="D125" t="s" s="28">
        <v>275</v>
      </c>
      <c r="E125" t="s" s="13">
        <v>462</v>
      </c>
      <c r="F125" t="s" s="13">
        <v>463</v>
      </c>
      <c r="G125" t="s" s="29">
        <v>35</v>
      </c>
      <c r="H125" s="29">
        <v>17</v>
      </c>
      <c r="I125" s="29">
        <v>14</v>
      </c>
      <c r="J125" s="29">
        <v>4</v>
      </c>
      <c r="K125" s="30">
        <f>H125*I125/J125</f>
        <v>59.5</v>
      </c>
    </row>
    <row r="126" ht="32" customHeight="1">
      <c r="A126" t="s" s="21">
        <v>464</v>
      </c>
      <c r="B126" s="31">
        <v>68</v>
      </c>
      <c r="C126" s="8">
        <v>16</v>
      </c>
      <c r="D126" t="s" s="32">
        <v>73</v>
      </c>
      <c r="E126" t="s" s="8">
        <v>465</v>
      </c>
      <c r="F126" t="s" s="8">
        <v>466</v>
      </c>
      <c r="G126" t="s" s="33">
        <v>35</v>
      </c>
      <c r="H126" s="33">
        <v>17</v>
      </c>
      <c r="I126" s="33">
        <v>17</v>
      </c>
      <c r="J126" s="33">
        <v>5</v>
      </c>
      <c r="K126" s="34">
        <f>H126*I126/J126</f>
        <v>57.8</v>
      </c>
    </row>
    <row r="127" ht="32" customHeight="1">
      <c r="A127" t="s" s="21">
        <v>467</v>
      </c>
      <c r="B127" s="27">
        <v>44</v>
      </c>
      <c r="C127" s="13">
        <v>9</v>
      </c>
      <c r="D127" t="s" s="28">
        <v>410</v>
      </c>
      <c r="E127" t="s" s="13">
        <v>468</v>
      </c>
      <c r="F127" t="s" s="13">
        <v>469</v>
      </c>
      <c r="G127" t="s" s="29">
        <v>35</v>
      </c>
      <c r="H127" s="29">
        <v>17</v>
      </c>
      <c r="I127" s="29">
        <v>17</v>
      </c>
      <c r="J127" s="29">
        <v>5</v>
      </c>
      <c r="K127" s="30">
        <f>H127*I127/J127</f>
        <v>57.8</v>
      </c>
    </row>
    <row r="128" ht="44" customHeight="1">
      <c r="A128" t="s" s="21">
        <v>470</v>
      </c>
      <c r="B128" s="31">
        <v>55</v>
      </c>
      <c r="C128" s="8">
        <v>13</v>
      </c>
      <c r="D128" t="s" s="32">
        <v>154</v>
      </c>
      <c r="E128" t="s" s="8">
        <v>471</v>
      </c>
      <c r="F128" t="s" s="8">
        <v>472</v>
      </c>
      <c r="G128" t="s" s="33">
        <v>35</v>
      </c>
      <c r="H128" s="33">
        <v>11</v>
      </c>
      <c r="I128" s="33">
        <v>26</v>
      </c>
      <c r="J128" s="33">
        <v>5</v>
      </c>
      <c r="K128" s="34">
        <f>H128*I128/J128</f>
        <v>57.2</v>
      </c>
    </row>
    <row r="129" ht="32" customHeight="1">
      <c r="A129" t="s" s="21">
        <v>473</v>
      </c>
      <c r="B129" s="27">
        <v>87</v>
      </c>
      <c r="C129" s="13">
        <v>6</v>
      </c>
      <c r="D129" t="s" s="28">
        <v>421</v>
      </c>
      <c r="E129" t="s" s="13">
        <v>474</v>
      </c>
      <c r="F129" t="s" s="13">
        <v>475</v>
      </c>
      <c r="G129" t="s" s="29">
        <v>35</v>
      </c>
      <c r="H129" s="29">
        <v>19</v>
      </c>
      <c r="I129" s="29">
        <v>12</v>
      </c>
      <c r="J129" s="29">
        <v>4</v>
      </c>
      <c r="K129" s="30">
        <f>H129*I129/J129</f>
        <v>57</v>
      </c>
    </row>
    <row r="130" ht="32" customHeight="1">
      <c r="A130" t="s" s="21">
        <v>476</v>
      </c>
      <c r="B130" s="31">
        <v>24</v>
      </c>
      <c r="C130" s="8">
        <v>4</v>
      </c>
      <c r="D130" t="s" s="32">
        <v>168</v>
      </c>
      <c r="E130" t="s" s="8">
        <v>477</v>
      </c>
      <c r="F130" t="s" s="8">
        <v>478</v>
      </c>
      <c r="G130" t="s" s="33">
        <v>98</v>
      </c>
      <c r="H130" s="33">
        <v>19</v>
      </c>
      <c r="I130" s="33">
        <v>9</v>
      </c>
      <c r="J130" s="33">
        <v>3</v>
      </c>
      <c r="K130" s="34">
        <f>H130*I130/J130</f>
        <v>57</v>
      </c>
    </row>
    <row r="131" ht="32" customHeight="1">
      <c r="A131" t="s" s="21">
        <v>479</v>
      </c>
      <c r="B131" s="27">
        <v>11</v>
      </c>
      <c r="C131" s="13">
        <v>4</v>
      </c>
      <c r="D131" t="s" s="28">
        <v>480</v>
      </c>
      <c r="E131" t="s" s="13">
        <v>481</v>
      </c>
      <c r="F131" t="s" s="13">
        <v>482</v>
      </c>
      <c r="G131" t="s" s="29">
        <v>35</v>
      </c>
      <c r="H131" s="29">
        <v>19</v>
      </c>
      <c r="I131" s="29">
        <v>12</v>
      </c>
      <c r="J131" s="29">
        <v>4</v>
      </c>
      <c r="K131" s="30">
        <f>H131*I131/J131</f>
        <v>57</v>
      </c>
    </row>
    <row r="132" ht="44" customHeight="1">
      <c r="A132" t="s" s="21">
        <v>483</v>
      </c>
      <c r="B132" s="31">
        <v>67</v>
      </c>
      <c r="C132" s="8">
        <v>7</v>
      </c>
      <c r="D132" t="s" s="32">
        <v>368</v>
      </c>
      <c r="E132" t="s" s="8">
        <v>484</v>
      </c>
      <c r="F132" t="s" s="8">
        <v>485</v>
      </c>
      <c r="G132" t="s" s="33">
        <v>43</v>
      </c>
      <c r="H132" s="33">
        <v>9</v>
      </c>
      <c r="I132" s="33">
        <v>19</v>
      </c>
      <c r="J132" s="33">
        <v>3</v>
      </c>
      <c r="K132" s="34">
        <f>H132*I132/J132</f>
        <v>57</v>
      </c>
    </row>
    <row r="133" ht="32" customHeight="1">
      <c r="A133" t="s" s="21">
        <v>486</v>
      </c>
      <c r="B133" s="27">
        <v>85</v>
      </c>
      <c r="C133" s="13">
        <v>5</v>
      </c>
      <c r="D133" t="s" s="28">
        <v>487</v>
      </c>
      <c r="E133" t="s" s="13">
        <v>488</v>
      </c>
      <c r="F133" t="s" s="13">
        <v>489</v>
      </c>
      <c r="G133" t="s" s="29">
        <v>35</v>
      </c>
      <c r="H133" s="29">
        <v>15</v>
      </c>
      <c r="I133" s="29">
        <v>19</v>
      </c>
      <c r="J133" s="29">
        <v>5</v>
      </c>
      <c r="K133" s="30">
        <f>H133*I133/J133</f>
        <v>57</v>
      </c>
    </row>
    <row r="134" ht="68" customHeight="1">
      <c r="A134" t="s" s="21">
        <v>490</v>
      </c>
      <c r="B134" s="31">
        <v>59</v>
      </c>
      <c r="C134" s="8">
        <v>10</v>
      </c>
      <c r="D134" t="s" s="32">
        <v>207</v>
      </c>
      <c r="E134" t="s" s="8">
        <v>491</v>
      </c>
      <c r="F134" t="s" s="8">
        <v>492</v>
      </c>
      <c r="G134" t="s" s="33">
        <v>35</v>
      </c>
      <c r="H134" s="33">
        <v>5</v>
      </c>
      <c r="I134" s="33">
        <v>45</v>
      </c>
      <c r="J134" s="33">
        <v>4</v>
      </c>
      <c r="K134" s="34">
        <f>H134*I134/J134</f>
        <v>56.25</v>
      </c>
    </row>
    <row r="135" ht="44" customHeight="1">
      <c r="A135" t="s" s="21">
        <v>493</v>
      </c>
      <c r="B135" s="27">
        <v>12</v>
      </c>
      <c r="C135" s="13">
        <v>9</v>
      </c>
      <c r="D135" t="s" s="28">
        <v>246</v>
      </c>
      <c r="E135" t="s" s="13">
        <v>494</v>
      </c>
      <c r="F135" t="s" s="13">
        <v>495</v>
      </c>
      <c r="G135" t="s" s="29">
        <v>30</v>
      </c>
      <c r="H135" s="29">
        <v>9</v>
      </c>
      <c r="I135" s="29">
        <v>25</v>
      </c>
      <c r="J135" s="29">
        <v>4</v>
      </c>
      <c r="K135" s="30">
        <f>H135*I135/J135</f>
        <v>56.25</v>
      </c>
    </row>
    <row r="136" ht="56" customHeight="1">
      <c r="A136" t="s" s="21">
        <v>496</v>
      </c>
      <c r="B136" s="31">
        <v>32</v>
      </c>
      <c r="C136" s="8">
        <v>7</v>
      </c>
      <c r="D136" t="s" s="32">
        <v>100</v>
      </c>
      <c r="E136" t="s" s="8">
        <v>497</v>
      </c>
      <c r="F136" t="s" s="8">
        <v>498</v>
      </c>
      <c r="G136" t="s" s="33">
        <v>43</v>
      </c>
      <c r="H136" s="33">
        <v>8</v>
      </c>
      <c r="I136" s="33">
        <v>28</v>
      </c>
      <c r="J136" s="33">
        <v>4</v>
      </c>
      <c r="K136" s="34">
        <f>H136*I136/J136</f>
        <v>56</v>
      </c>
    </row>
    <row r="137" ht="44" customHeight="1">
      <c r="A137" t="s" s="21">
        <v>499</v>
      </c>
      <c r="B137" s="27">
        <v>29</v>
      </c>
      <c r="C137" s="13">
        <v>5</v>
      </c>
      <c r="D137" t="s" s="28">
        <v>119</v>
      </c>
      <c r="E137" t="s" s="13">
        <v>500</v>
      </c>
      <c r="F137" t="s" s="13">
        <v>501</v>
      </c>
      <c r="G137" t="s" s="29">
        <v>98</v>
      </c>
      <c r="H137" s="29">
        <v>7</v>
      </c>
      <c r="I137" s="29">
        <v>24</v>
      </c>
      <c r="J137" s="29">
        <v>3</v>
      </c>
      <c r="K137" s="30">
        <f>H137*I137/J137</f>
        <v>56</v>
      </c>
    </row>
    <row r="138" ht="32" customHeight="1">
      <c r="A138" t="s" s="21">
        <v>502</v>
      </c>
      <c r="B138" s="31">
        <v>26</v>
      </c>
      <c r="C138" s="8">
        <v>7</v>
      </c>
      <c r="D138" t="s" s="32">
        <v>27</v>
      </c>
      <c r="E138" t="s" s="8">
        <v>503</v>
      </c>
      <c r="F138" t="s" s="8">
        <v>504</v>
      </c>
      <c r="G138" t="s" s="33">
        <v>35</v>
      </c>
      <c r="H138" s="33">
        <v>14</v>
      </c>
      <c r="I138" s="33">
        <v>16</v>
      </c>
      <c r="J138" s="33">
        <v>4</v>
      </c>
      <c r="K138" s="34">
        <f>H138*I138/J138</f>
        <v>56</v>
      </c>
    </row>
    <row r="139" ht="32" customHeight="1">
      <c r="A139" t="s" s="21">
        <v>505</v>
      </c>
      <c r="B139" s="27">
        <v>29</v>
      </c>
      <c r="C139" s="13">
        <v>4</v>
      </c>
      <c r="D139" t="s" s="28">
        <v>119</v>
      </c>
      <c r="E139" t="s" s="13">
        <v>506</v>
      </c>
      <c r="F139" t="s" s="13">
        <v>507</v>
      </c>
      <c r="G139" t="s" s="29">
        <v>35</v>
      </c>
      <c r="H139" s="29">
        <v>13</v>
      </c>
      <c r="I139" s="29">
        <v>21</v>
      </c>
      <c r="J139" s="29">
        <v>5</v>
      </c>
      <c r="K139" s="30">
        <f>H139*I139/J139</f>
        <v>54.6</v>
      </c>
    </row>
    <row r="140" ht="56" customHeight="1">
      <c r="A140" t="s" s="21">
        <v>508</v>
      </c>
      <c r="B140" s="31">
        <v>108</v>
      </c>
      <c r="C140" s="8">
        <v>8</v>
      </c>
      <c r="D140" t="s" s="32">
        <v>333</v>
      </c>
      <c r="E140" t="s" s="8">
        <v>509</v>
      </c>
      <c r="F140" t="s" s="8">
        <v>510</v>
      </c>
      <c r="G140" t="s" s="33">
        <v>35</v>
      </c>
      <c r="H140" s="33">
        <v>6</v>
      </c>
      <c r="I140" s="33">
        <v>36</v>
      </c>
      <c r="J140" s="33">
        <v>4</v>
      </c>
      <c r="K140" s="34">
        <f>H140*I140/J140</f>
        <v>54</v>
      </c>
    </row>
    <row r="141" ht="44" customHeight="1">
      <c r="A141" t="s" s="21">
        <v>511</v>
      </c>
      <c r="B141" s="27">
        <v>87</v>
      </c>
      <c r="C141" s="13">
        <v>3</v>
      </c>
      <c r="D141" t="s" s="28">
        <v>421</v>
      </c>
      <c r="E141" t="s" s="13">
        <v>512</v>
      </c>
      <c r="F141" t="s" s="13">
        <v>513</v>
      </c>
      <c r="G141" t="s" s="29">
        <v>35</v>
      </c>
      <c r="H141" s="29">
        <v>8</v>
      </c>
      <c r="I141" s="29">
        <v>27</v>
      </c>
      <c r="J141" s="29">
        <v>4</v>
      </c>
      <c r="K141" s="30">
        <f>H141*I141/J141</f>
        <v>54</v>
      </c>
    </row>
    <row r="142" ht="56" customHeight="1">
      <c r="A142" t="s" s="21">
        <v>514</v>
      </c>
      <c r="B142" s="31">
        <v>16</v>
      </c>
      <c r="C142" s="8">
        <v>4</v>
      </c>
      <c r="D142" t="s" s="32">
        <v>140</v>
      </c>
      <c r="E142" t="s" s="8">
        <v>515</v>
      </c>
      <c r="F142" t="s" s="8">
        <v>516</v>
      </c>
      <c r="G142" t="s" s="33">
        <v>35</v>
      </c>
      <c r="H142" s="33">
        <v>7</v>
      </c>
      <c r="I142" s="33">
        <v>30</v>
      </c>
      <c r="J142" s="33">
        <v>4</v>
      </c>
      <c r="K142" s="34">
        <f>H142*I142/J142</f>
        <v>52.5</v>
      </c>
    </row>
    <row r="143" ht="68" customHeight="1">
      <c r="A143" t="s" s="21">
        <v>517</v>
      </c>
      <c r="B143" s="27">
        <v>81</v>
      </c>
      <c r="C143" s="13">
        <v>7</v>
      </c>
      <c r="D143" t="s" s="28">
        <v>62</v>
      </c>
      <c r="E143" t="s" s="13">
        <v>518</v>
      </c>
      <c r="F143" t="s" s="13">
        <v>519</v>
      </c>
      <c r="G143" t="s" s="29">
        <v>43</v>
      </c>
      <c r="H143" s="29">
        <v>6</v>
      </c>
      <c r="I143" s="29">
        <v>35</v>
      </c>
      <c r="J143" s="29">
        <v>4</v>
      </c>
      <c r="K143" s="30">
        <f>H143*I143/J143</f>
        <v>52.5</v>
      </c>
    </row>
    <row r="144" ht="32" customHeight="1">
      <c r="A144" t="s" s="21">
        <v>520</v>
      </c>
      <c r="B144" s="31">
        <v>80</v>
      </c>
      <c r="C144" s="8">
        <v>0</v>
      </c>
      <c r="D144" t="s" s="32">
        <v>354</v>
      </c>
      <c r="E144" t="s" s="8">
        <v>521</v>
      </c>
      <c r="F144" t="s" s="8">
        <v>522</v>
      </c>
      <c r="G144" t="s" s="33">
        <v>30</v>
      </c>
      <c r="H144" s="33">
        <v>15</v>
      </c>
      <c r="I144" s="33">
        <v>14</v>
      </c>
      <c r="J144" s="33">
        <v>4</v>
      </c>
      <c r="K144" s="34">
        <f>H144*I144/J144</f>
        <v>52.5</v>
      </c>
    </row>
    <row r="145" ht="44" customHeight="1">
      <c r="A145" t="s" s="21">
        <v>523</v>
      </c>
      <c r="B145" s="27">
        <v>35</v>
      </c>
      <c r="C145" s="13">
        <v>6</v>
      </c>
      <c r="D145" t="s" s="28">
        <v>217</v>
      </c>
      <c r="E145" t="s" s="13">
        <v>524</v>
      </c>
      <c r="F145" t="s" s="13">
        <v>525</v>
      </c>
      <c r="G145" t="s" s="29">
        <v>30</v>
      </c>
      <c r="H145" s="29">
        <v>9</v>
      </c>
      <c r="I145" s="29">
        <v>29</v>
      </c>
      <c r="J145" s="29">
        <v>5</v>
      </c>
      <c r="K145" s="30">
        <f>H145*I145/J145</f>
        <v>52.2</v>
      </c>
    </row>
    <row r="146" ht="32" customHeight="1">
      <c r="A146" t="s" s="21">
        <v>526</v>
      </c>
      <c r="B146" s="31">
        <v>87</v>
      </c>
      <c r="C146" s="8">
        <v>11</v>
      </c>
      <c r="D146" t="s" s="32">
        <v>421</v>
      </c>
      <c r="E146" t="s" s="8">
        <v>527</v>
      </c>
      <c r="F146" t="s" s="8">
        <v>528</v>
      </c>
      <c r="G146" t="s" s="33">
        <v>43</v>
      </c>
      <c r="H146" s="33">
        <v>13</v>
      </c>
      <c r="I146" s="33">
        <v>16</v>
      </c>
      <c r="J146" s="33">
        <v>4</v>
      </c>
      <c r="K146" s="34">
        <f>H146*I146/J146</f>
        <v>52</v>
      </c>
    </row>
    <row r="147" ht="32" customHeight="1">
      <c r="A147" t="s" s="21">
        <v>529</v>
      </c>
      <c r="B147" s="27">
        <v>83</v>
      </c>
      <c r="C147" s="13">
        <v>6</v>
      </c>
      <c r="D147" t="s" s="28">
        <v>69</v>
      </c>
      <c r="E147" t="s" s="13">
        <v>530</v>
      </c>
      <c r="F147" t="s" s="13">
        <v>531</v>
      </c>
      <c r="G147" t="s" s="29">
        <v>43</v>
      </c>
      <c r="H147" s="29">
        <v>13</v>
      </c>
      <c r="I147" s="29">
        <v>16</v>
      </c>
      <c r="J147" s="29">
        <v>4</v>
      </c>
      <c r="K147" s="30">
        <f>H147*I147/J147</f>
        <v>52</v>
      </c>
    </row>
    <row r="148" ht="32" customHeight="1">
      <c r="A148" t="s" s="21">
        <v>532</v>
      </c>
      <c r="B148" s="31">
        <v>69</v>
      </c>
      <c r="C148" s="8">
        <v>2</v>
      </c>
      <c r="D148" t="s" s="32">
        <v>81</v>
      </c>
      <c r="E148" t="s" s="8">
        <v>533</v>
      </c>
      <c r="F148" t="s" s="8">
        <v>534</v>
      </c>
      <c r="G148" t="s" s="33">
        <v>35</v>
      </c>
      <c r="H148" s="33">
        <v>13</v>
      </c>
      <c r="I148" s="33">
        <v>16</v>
      </c>
      <c r="J148" s="33">
        <v>4</v>
      </c>
      <c r="K148" s="34">
        <f>H148*I148/J148</f>
        <v>52</v>
      </c>
    </row>
    <row r="149" ht="32" customHeight="1">
      <c r="A149" t="s" s="21">
        <v>535</v>
      </c>
      <c r="B149" s="27">
        <v>31</v>
      </c>
      <c r="C149" s="13">
        <v>2</v>
      </c>
      <c r="D149" t="s" s="28">
        <v>343</v>
      </c>
      <c r="E149" t="s" s="13">
        <v>536</v>
      </c>
      <c r="F149" t="s" s="13">
        <v>537</v>
      </c>
      <c r="G149" t="s" s="29">
        <v>35</v>
      </c>
      <c r="H149" s="29">
        <v>13</v>
      </c>
      <c r="I149" s="29">
        <v>20</v>
      </c>
      <c r="J149" s="29">
        <v>5</v>
      </c>
      <c r="K149" s="30">
        <f>H149*I149/J149</f>
        <v>52</v>
      </c>
    </row>
    <row r="150" ht="32" customHeight="1">
      <c r="A150" t="s" s="21">
        <v>538</v>
      </c>
      <c r="B150" s="31">
        <v>26</v>
      </c>
      <c r="C150" s="8">
        <v>16</v>
      </c>
      <c r="D150" t="s" s="32">
        <v>27</v>
      </c>
      <c r="E150" t="s" s="8">
        <v>539</v>
      </c>
      <c r="F150" t="s" s="8">
        <v>540</v>
      </c>
      <c r="G150" t="s" s="33">
        <v>43</v>
      </c>
      <c r="H150" s="33">
        <v>13</v>
      </c>
      <c r="I150" s="33">
        <v>16</v>
      </c>
      <c r="J150" s="33">
        <v>4</v>
      </c>
      <c r="K150" s="34">
        <f>H150*I150/J150</f>
        <v>52</v>
      </c>
    </row>
    <row r="151" ht="32" customHeight="1">
      <c r="A151" t="s" s="21">
        <v>541</v>
      </c>
      <c r="B151" s="27">
        <v>104</v>
      </c>
      <c r="C151" s="13">
        <v>8</v>
      </c>
      <c r="D151" t="s" s="28">
        <v>293</v>
      </c>
      <c r="E151" t="s" s="13">
        <v>542</v>
      </c>
      <c r="F151" t="s" s="13">
        <v>543</v>
      </c>
      <c r="G151" t="s" s="29">
        <v>43</v>
      </c>
      <c r="H151" s="29">
        <v>16</v>
      </c>
      <c r="I151" s="29">
        <v>13</v>
      </c>
      <c r="J151" s="29">
        <v>4</v>
      </c>
      <c r="K151" s="30">
        <f>H151*I151/J151</f>
        <v>52</v>
      </c>
    </row>
    <row r="152" ht="80" customHeight="1">
      <c r="A152" t="s" s="21">
        <v>544</v>
      </c>
      <c r="B152" s="31">
        <v>83</v>
      </c>
      <c r="C152" s="8">
        <v>2</v>
      </c>
      <c r="D152" t="s" s="32">
        <v>69</v>
      </c>
      <c r="E152" t="s" s="8">
        <v>545</v>
      </c>
      <c r="F152" t="s" s="8">
        <v>546</v>
      </c>
      <c r="G152" t="s" s="33">
        <v>30</v>
      </c>
      <c r="H152" s="33">
        <v>3</v>
      </c>
      <c r="I152" s="33">
        <v>69</v>
      </c>
      <c r="J152" s="33">
        <v>4</v>
      </c>
      <c r="K152" s="34">
        <f>H152*I152/J152</f>
        <v>51.75</v>
      </c>
    </row>
    <row r="153" ht="92" customHeight="1">
      <c r="A153" t="s" s="21">
        <v>547</v>
      </c>
      <c r="B153" s="27">
        <v>59</v>
      </c>
      <c r="C153" s="13">
        <v>3</v>
      </c>
      <c r="D153" t="s" s="28">
        <v>207</v>
      </c>
      <c r="E153" t="s" s="13">
        <v>548</v>
      </c>
      <c r="F153" t="s" s="13">
        <v>549</v>
      </c>
      <c r="G153" t="s" s="29">
        <v>43</v>
      </c>
      <c r="H153" s="29">
        <v>3</v>
      </c>
      <c r="I153" s="29">
        <v>69</v>
      </c>
      <c r="J153" s="29">
        <v>4</v>
      </c>
      <c r="K153" s="30">
        <f>H153*I153/J153</f>
        <v>51.75</v>
      </c>
    </row>
    <row r="154" ht="32" customHeight="1">
      <c r="A154" t="s" s="21">
        <v>550</v>
      </c>
      <c r="B154" s="31">
        <v>61</v>
      </c>
      <c r="C154" s="8">
        <v>18</v>
      </c>
      <c r="D154" t="s" s="32">
        <v>551</v>
      </c>
      <c r="E154" t="s" s="8">
        <v>552</v>
      </c>
      <c r="F154" t="s" s="8">
        <v>553</v>
      </c>
      <c r="G154" t="s" s="33">
        <v>35</v>
      </c>
      <c r="H154" s="33">
        <v>11</v>
      </c>
      <c r="I154" s="33">
        <v>14</v>
      </c>
      <c r="J154" s="33">
        <v>3</v>
      </c>
      <c r="K154" s="34">
        <f>H154*I154/J154</f>
        <v>51.33333333333334</v>
      </c>
    </row>
    <row r="155" ht="32" customHeight="1">
      <c r="A155" t="s" s="21">
        <v>554</v>
      </c>
      <c r="B155" s="27">
        <v>19</v>
      </c>
      <c r="C155" s="13">
        <v>0</v>
      </c>
      <c r="D155" t="s" s="28">
        <v>230</v>
      </c>
      <c r="E155" t="s" s="13">
        <v>555</v>
      </c>
      <c r="F155" t="s" s="13">
        <v>556</v>
      </c>
      <c r="G155" t="s" s="29">
        <v>35</v>
      </c>
      <c r="H155" s="29">
        <v>14</v>
      </c>
      <c r="I155" s="29">
        <v>11</v>
      </c>
      <c r="J155" s="29">
        <v>3</v>
      </c>
      <c r="K155" s="30">
        <f>H155*I155/J155</f>
        <v>51.33333333333334</v>
      </c>
    </row>
    <row r="156" ht="80" customHeight="1">
      <c r="A156" t="s" s="21">
        <v>557</v>
      </c>
      <c r="B156" s="31">
        <v>135</v>
      </c>
      <c r="C156" s="8">
        <v>13</v>
      </c>
      <c r="D156" t="s" s="32">
        <v>361</v>
      </c>
      <c r="E156" t="s" s="8">
        <v>558</v>
      </c>
      <c r="F156" t="s" s="8">
        <v>559</v>
      </c>
      <c r="G156" t="s" s="33">
        <v>43</v>
      </c>
      <c r="H156" s="33">
        <v>4</v>
      </c>
      <c r="I156" s="33">
        <v>51</v>
      </c>
      <c r="J156" s="33">
        <v>4</v>
      </c>
      <c r="K156" s="34">
        <f>H156*I156/J156</f>
        <v>51</v>
      </c>
    </row>
    <row r="157" ht="68" customHeight="1">
      <c r="A157" t="s" s="21">
        <v>560</v>
      </c>
      <c r="B157" s="27">
        <v>19</v>
      </c>
      <c r="C157" s="13">
        <v>4</v>
      </c>
      <c r="D157" t="s" s="28">
        <v>230</v>
      </c>
      <c r="E157" t="s" s="13">
        <v>561</v>
      </c>
      <c r="F157" t="s" s="13">
        <v>562</v>
      </c>
      <c r="G157" t="s" s="29">
        <v>30</v>
      </c>
      <c r="H157" s="29">
        <v>7</v>
      </c>
      <c r="I157" s="29">
        <v>36</v>
      </c>
      <c r="J157" s="29">
        <v>5</v>
      </c>
      <c r="K157" s="30">
        <f>H157*I157/J157</f>
        <v>50.4</v>
      </c>
    </row>
    <row r="158" ht="32" customHeight="1">
      <c r="A158" t="s" s="21">
        <v>563</v>
      </c>
      <c r="B158" s="31">
        <v>30</v>
      </c>
      <c r="C158" s="8">
        <v>4</v>
      </c>
      <c r="D158" t="s" s="32">
        <v>283</v>
      </c>
      <c r="E158" t="s" s="8">
        <v>564</v>
      </c>
      <c r="F158" t="s" s="8">
        <v>565</v>
      </c>
      <c r="G158" t="s" s="33">
        <v>35</v>
      </c>
      <c r="H158" s="33">
        <v>12</v>
      </c>
      <c r="I158" s="33">
        <v>21</v>
      </c>
      <c r="J158" s="33">
        <v>5</v>
      </c>
      <c r="K158" s="34">
        <f>H158*I158/J158</f>
        <v>50.4</v>
      </c>
    </row>
    <row r="159" ht="44" customHeight="1">
      <c r="A159" t="s" s="21">
        <v>566</v>
      </c>
      <c r="B159" s="27">
        <v>120</v>
      </c>
      <c r="C159" s="13">
        <v>6</v>
      </c>
      <c r="D159" t="s" s="28">
        <v>567</v>
      </c>
      <c r="E159" t="s" s="13">
        <v>568</v>
      </c>
      <c r="F159" t="s" s="13">
        <v>569</v>
      </c>
      <c r="G159" t="s" s="29">
        <v>35</v>
      </c>
      <c r="H159" s="29">
        <v>8</v>
      </c>
      <c r="I159" s="29">
        <v>25</v>
      </c>
      <c r="J159" s="29">
        <v>4</v>
      </c>
      <c r="K159" s="30">
        <f>H159*I159/J159</f>
        <v>50</v>
      </c>
    </row>
    <row r="160" ht="32" customHeight="1">
      <c r="A160" t="s" s="21">
        <v>570</v>
      </c>
      <c r="B160" s="31">
        <v>45</v>
      </c>
      <c r="C160" s="8">
        <v>0</v>
      </c>
      <c r="D160" t="s" s="32">
        <v>104</v>
      </c>
      <c r="E160" t="s" s="8">
        <v>571</v>
      </c>
      <c r="F160" t="s" s="8">
        <v>572</v>
      </c>
      <c r="G160" t="s" s="33">
        <v>35</v>
      </c>
      <c r="H160" s="33">
        <v>15</v>
      </c>
      <c r="I160" s="33">
        <v>10</v>
      </c>
      <c r="J160" s="33">
        <v>3</v>
      </c>
      <c r="K160" s="34">
        <f>H160*I160/J160</f>
        <v>50</v>
      </c>
    </row>
    <row r="161" ht="44" customHeight="1">
      <c r="A161" t="s" s="21">
        <v>573</v>
      </c>
      <c r="B161" s="27">
        <v>61</v>
      </c>
      <c r="C161" s="13">
        <v>3</v>
      </c>
      <c r="D161" t="s" s="28">
        <v>551</v>
      </c>
      <c r="E161" t="s" s="13">
        <v>574</v>
      </c>
      <c r="F161" t="s" s="13">
        <v>575</v>
      </c>
      <c r="G161" t="s" s="29">
        <v>35</v>
      </c>
      <c r="H161" s="29">
        <v>7</v>
      </c>
      <c r="I161" s="29">
        <v>28</v>
      </c>
      <c r="J161" s="29">
        <v>4</v>
      </c>
      <c r="K161" s="30">
        <f>H161*I161/J161</f>
        <v>49</v>
      </c>
    </row>
    <row r="162" ht="68" customHeight="1">
      <c r="A162" t="s" s="21">
        <v>576</v>
      </c>
      <c r="B162" s="31">
        <v>81</v>
      </c>
      <c r="C162" s="8">
        <v>6</v>
      </c>
      <c r="D162" t="s" s="32">
        <v>62</v>
      </c>
      <c r="E162" t="s" s="8">
        <v>577</v>
      </c>
      <c r="F162" t="s" s="8">
        <v>578</v>
      </c>
      <c r="G162" t="s" s="33">
        <v>30</v>
      </c>
      <c r="H162" s="33">
        <v>5</v>
      </c>
      <c r="I162" s="33">
        <v>39</v>
      </c>
      <c r="J162" s="33">
        <v>4</v>
      </c>
      <c r="K162" s="34">
        <f>H162*I162/J162</f>
        <v>48.75</v>
      </c>
    </row>
    <row r="163" ht="32" customHeight="1">
      <c r="A163" t="s" s="21">
        <v>579</v>
      </c>
      <c r="B163" s="27">
        <v>31</v>
      </c>
      <c r="C163" s="13">
        <v>8</v>
      </c>
      <c r="D163" t="s" s="28">
        <v>343</v>
      </c>
      <c r="E163" t="s" s="13">
        <v>580</v>
      </c>
      <c r="F163" t="s" s="13">
        <v>581</v>
      </c>
      <c r="G163" t="s" s="29">
        <v>35</v>
      </c>
      <c r="H163" s="29">
        <v>11</v>
      </c>
      <c r="I163" s="29">
        <v>22</v>
      </c>
      <c r="J163" s="29">
        <v>5</v>
      </c>
      <c r="K163" s="30">
        <f>H163*I163/J163</f>
        <v>48.4</v>
      </c>
    </row>
    <row r="164" ht="32" customHeight="1">
      <c r="A164" t="s" s="21">
        <v>582</v>
      </c>
      <c r="B164" s="31">
        <v>31</v>
      </c>
      <c r="C164" s="8">
        <v>9</v>
      </c>
      <c r="D164" t="s" s="32">
        <v>343</v>
      </c>
      <c r="E164" t="s" s="8">
        <v>583</v>
      </c>
      <c r="F164" t="s" s="8">
        <v>584</v>
      </c>
      <c r="G164" t="s" s="33">
        <v>30</v>
      </c>
      <c r="H164" s="33">
        <v>11</v>
      </c>
      <c r="I164" s="33">
        <v>22</v>
      </c>
      <c r="J164" s="33">
        <v>5</v>
      </c>
      <c r="K164" s="34">
        <f>H164*I164/J164</f>
        <v>48.4</v>
      </c>
    </row>
    <row r="165" ht="44" customHeight="1">
      <c r="A165" t="s" s="21">
        <v>585</v>
      </c>
      <c r="B165" s="27">
        <v>101</v>
      </c>
      <c r="C165" s="13">
        <v>8</v>
      </c>
      <c r="D165" t="s" s="28">
        <v>586</v>
      </c>
      <c r="E165" t="s" s="13">
        <v>587</v>
      </c>
      <c r="F165" t="s" s="13">
        <v>588</v>
      </c>
      <c r="G165" t="s" s="29">
        <v>43</v>
      </c>
      <c r="H165" s="29">
        <v>8</v>
      </c>
      <c r="I165" s="29">
        <v>18</v>
      </c>
      <c r="J165" s="29">
        <v>3</v>
      </c>
      <c r="K165" s="30">
        <f>H165*I165/J165</f>
        <v>48</v>
      </c>
    </row>
    <row r="166" ht="32" customHeight="1">
      <c r="A166" t="s" s="21">
        <v>589</v>
      </c>
      <c r="B166" s="31">
        <v>77</v>
      </c>
      <c r="C166" s="8">
        <v>9</v>
      </c>
      <c r="D166" t="s" s="32">
        <v>590</v>
      </c>
      <c r="E166" t="s" s="8">
        <v>591</v>
      </c>
      <c r="F166" t="s" s="8">
        <v>592</v>
      </c>
      <c r="G166" t="s" s="33">
        <v>43</v>
      </c>
      <c r="H166" s="33">
        <v>12</v>
      </c>
      <c r="I166" s="33">
        <v>12</v>
      </c>
      <c r="J166" s="33">
        <v>3</v>
      </c>
      <c r="K166" s="34">
        <f>H166*I166/J166</f>
        <v>48</v>
      </c>
    </row>
    <row r="167" ht="32" customHeight="1">
      <c r="A167" t="s" s="21">
        <v>593</v>
      </c>
      <c r="B167" s="27">
        <v>61</v>
      </c>
      <c r="C167" s="13">
        <v>16</v>
      </c>
      <c r="D167" t="s" s="28">
        <v>551</v>
      </c>
      <c r="E167" t="s" s="13">
        <v>594</v>
      </c>
      <c r="F167" t="s" s="13">
        <v>595</v>
      </c>
      <c r="G167" t="s" s="29">
        <v>35</v>
      </c>
      <c r="H167" s="29">
        <v>12</v>
      </c>
      <c r="I167" s="29">
        <v>12</v>
      </c>
      <c r="J167" s="29">
        <v>3</v>
      </c>
      <c r="K167" s="30">
        <f>H167*I167/J167</f>
        <v>48</v>
      </c>
    </row>
    <row r="168" ht="32" customHeight="1">
      <c r="A168" t="s" s="21">
        <v>596</v>
      </c>
      <c r="B168" s="31">
        <v>35</v>
      </c>
      <c r="C168" s="8">
        <v>14</v>
      </c>
      <c r="D168" t="s" s="32">
        <v>217</v>
      </c>
      <c r="E168" t="s" s="8">
        <v>597</v>
      </c>
      <c r="F168" t="s" s="8">
        <v>598</v>
      </c>
      <c r="G168" t="s" s="33">
        <v>599</v>
      </c>
      <c r="H168" s="33">
        <v>24</v>
      </c>
      <c r="I168" s="33">
        <v>10</v>
      </c>
      <c r="J168" s="33">
        <v>5</v>
      </c>
      <c r="K168" s="34">
        <f>H168*I168/J168</f>
        <v>48</v>
      </c>
    </row>
    <row r="169" ht="32" customHeight="1">
      <c r="A169" t="s" s="21">
        <v>600</v>
      </c>
      <c r="B169" s="27">
        <v>34</v>
      </c>
      <c r="C169" s="13">
        <v>13</v>
      </c>
      <c r="D169" t="s" s="28">
        <v>37</v>
      </c>
      <c r="E169" t="s" s="13">
        <v>601</v>
      </c>
      <c r="F169" t="s" s="13">
        <v>602</v>
      </c>
      <c r="G169" t="s" s="29">
        <v>35</v>
      </c>
      <c r="H169" s="29">
        <v>12</v>
      </c>
      <c r="I169" s="29">
        <v>16</v>
      </c>
      <c r="J169" s="29">
        <v>4</v>
      </c>
      <c r="K169" s="30">
        <f>H169*I169/J169</f>
        <v>48</v>
      </c>
    </row>
    <row r="170" ht="32" customHeight="1">
      <c r="A170" t="s" s="21">
        <v>603</v>
      </c>
      <c r="B170" s="31">
        <v>134</v>
      </c>
      <c r="C170" s="8">
        <v>0</v>
      </c>
      <c r="D170" t="s" s="32">
        <v>604</v>
      </c>
      <c r="E170" t="s" s="8">
        <v>605</v>
      </c>
      <c r="F170" t="s" s="8">
        <v>606</v>
      </c>
      <c r="G170" t="s" s="33">
        <v>35</v>
      </c>
      <c r="H170" s="33">
        <v>15</v>
      </c>
      <c r="I170" s="33">
        <v>16</v>
      </c>
      <c r="J170" s="33">
        <v>5</v>
      </c>
      <c r="K170" s="34">
        <f>H170*I170/J170</f>
        <v>48</v>
      </c>
    </row>
    <row r="171" ht="32" customHeight="1">
      <c r="A171" t="s" s="21">
        <v>607</v>
      </c>
      <c r="B171" s="27">
        <v>135</v>
      </c>
      <c r="C171" s="13">
        <v>14</v>
      </c>
      <c r="D171" t="s" s="28">
        <v>361</v>
      </c>
      <c r="E171" t="s" s="13">
        <v>608</v>
      </c>
      <c r="F171" t="s" s="13">
        <v>609</v>
      </c>
      <c r="G171" t="s" s="29">
        <v>43</v>
      </c>
      <c r="H171" s="29">
        <v>18</v>
      </c>
      <c r="I171" s="29">
        <v>8</v>
      </c>
      <c r="J171" s="29">
        <v>3</v>
      </c>
      <c r="K171" s="30">
        <f>H171*I171/J171</f>
        <v>48</v>
      </c>
    </row>
    <row r="172" ht="32" customHeight="1">
      <c r="A172" t="s" s="21">
        <v>610</v>
      </c>
      <c r="B172" s="31">
        <v>78</v>
      </c>
      <c r="C172" s="8">
        <v>11</v>
      </c>
      <c r="D172" t="s" s="32">
        <v>77</v>
      </c>
      <c r="E172" t="s" s="8">
        <v>611</v>
      </c>
      <c r="F172" t="s" s="8">
        <v>612</v>
      </c>
      <c r="G172" t="s" s="33">
        <v>43</v>
      </c>
      <c r="H172" s="33">
        <v>11</v>
      </c>
      <c r="I172" s="33">
        <v>13</v>
      </c>
      <c r="J172" s="33">
        <v>3</v>
      </c>
      <c r="K172" s="34">
        <f>H172*I172/J172</f>
        <v>47.66666666666666</v>
      </c>
    </row>
    <row r="173" ht="32" customHeight="1">
      <c r="A173" t="s" s="21">
        <v>613</v>
      </c>
      <c r="B173" s="27">
        <v>86</v>
      </c>
      <c r="C173" s="13">
        <v>17</v>
      </c>
      <c r="D173" t="s" s="28">
        <v>329</v>
      </c>
      <c r="E173" t="s" s="13">
        <v>614</v>
      </c>
      <c r="F173" t="s" s="13">
        <v>615</v>
      </c>
      <c r="G173" t="s" s="29">
        <v>35</v>
      </c>
      <c r="H173" s="29">
        <v>14</v>
      </c>
      <c r="I173" s="29">
        <v>17</v>
      </c>
      <c r="J173" s="29">
        <v>5</v>
      </c>
      <c r="K173" s="30">
        <f>H173*I173/J173</f>
        <v>47.6</v>
      </c>
    </row>
    <row r="174" ht="32" customHeight="1">
      <c r="A174" t="s" s="21">
        <v>616</v>
      </c>
      <c r="B174" s="31">
        <v>12</v>
      </c>
      <c r="C174" s="8">
        <v>3</v>
      </c>
      <c r="D174" t="s" s="32">
        <v>246</v>
      </c>
      <c r="E174" t="s" s="8">
        <v>617</v>
      </c>
      <c r="F174" t="s" s="8">
        <v>618</v>
      </c>
      <c r="G174" t="s" s="33">
        <v>43</v>
      </c>
      <c r="H174" s="33">
        <v>10</v>
      </c>
      <c r="I174" s="33">
        <v>19</v>
      </c>
      <c r="J174" s="33">
        <v>4</v>
      </c>
      <c r="K174" s="34">
        <f>H174*I174/J174</f>
        <v>47.5</v>
      </c>
    </row>
    <row r="175" ht="32" customHeight="1">
      <c r="A175" t="s" s="21">
        <v>619</v>
      </c>
      <c r="B175" s="27">
        <v>12</v>
      </c>
      <c r="C175" s="13">
        <v>0</v>
      </c>
      <c r="D175" t="s" s="28">
        <v>246</v>
      </c>
      <c r="E175" t="s" s="13">
        <v>620</v>
      </c>
      <c r="F175" t="s" s="13">
        <v>621</v>
      </c>
      <c r="G175" t="s" s="29">
        <v>43</v>
      </c>
      <c r="H175" s="29">
        <v>11</v>
      </c>
      <c r="I175" s="29">
        <v>17</v>
      </c>
      <c r="J175" s="29">
        <v>4</v>
      </c>
      <c r="K175" s="30">
        <f>H175*I175/J175</f>
        <v>46.75</v>
      </c>
    </row>
    <row r="176" ht="32" customHeight="1">
      <c r="A176" t="s" s="21">
        <v>622</v>
      </c>
      <c r="B176" s="31">
        <v>67</v>
      </c>
      <c r="C176" s="8">
        <v>14</v>
      </c>
      <c r="D176" t="s" s="32">
        <v>368</v>
      </c>
      <c r="E176" t="s" s="8">
        <v>623</v>
      </c>
      <c r="F176" t="s" s="8">
        <v>624</v>
      </c>
      <c r="G176" t="s" s="33">
        <v>43</v>
      </c>
      <c r="H176" s="33">
        <v>14</v>
      </c>
      <c r="I176" s="33">
        <v>10</v>
      </c>
      <c r="J176" s="33">
        <v>3</v>
      </c>
      <c r="K176" s="34">
        <f>H176*I176/J176</f>
        <v>46.66666666666666</v>
      </c>
    </row>
    <row r="177" ht="32" customHeight="1">
      <c r="A177" t="s" s="21">
        <v>625</v>
      </c>
      <c r="B177" s="27">
        <v>66</v>
      </c>
      <c r="C177" s="13">
        <v>11</v>
      </c>
      <c r="D177" t="s" s="28">
        <v>626</v>
      </c>
      <c r="E177" t="s" s="13">
        <v>627</v>
      </c>
      <c r="F177" t="s" s="13">
        <v>628</v>
      </c>
      <c r="G177" t="s" s="29">
        <v>43</v>
      </c>
      <c r="H177" s="29">
        <v>14</v>
      </c>
      <c r="I177" s="29">
        <v>10</v>
      </c>
      <c r="J177" s="29">
        <v>3</v>
      </c>
      <c r="K177" s="30">
        <f>H177*I177/J177</f>
        <v>46.66666666666666</v>
      </c>
    </row>
    <row r="178" ht="44" customHeight="1">
      <c r="A178" t="s" s="21">
        <v>629</v>
      </c>
      <c r="B178" s="31">
        <v>81</v>
      </c>
      <c r="C178" s="8">
        <v>1</v>
      </c>
      <c r="D178" t="s" s="32">
        <v>62</v>
      </c>
      <c r="E178" t="s" s="8">
        <v>630</v>
      </c>
      <c r="F178" t="s" s="8">
        <v>631</v>
      </c>
      <c r="G178" t="s" s="33">
        <v>43</v>
      </c>
      <c r="H178" s="33">
        <v>31</v>
      </c>
      <c r="I178" s="33">
        <v>6</v>
      </c>
      <c r="J178" s="33">
        <v>4</v>
      </c>
      <c r="K178" s="34">
        <f>H178*I178/J178</f>
        <v>46.5</v>
      </c>
    </row>
    <row r="179" ht="44" customHeight="1">
      <c r="A179" t="s" s="21">
        <v>632</v>
      </c>
      <c r="B179" s="27">
        <v>126</v>
      </c>
      <c r="C179" s="13">
        <v>4</v>
      </c>
      <c r="D179" t="s" s="28">
        <v>394</v>
      </c>
      <c r="E179" t="s" s="13">
        <v>633</v>
      </c>
      <c r="F179" t="s" s="13">
        <v>634</v>
      </c>
      <c r="G179" t="s" s="29">
        <v>43</v>
      </c>
      <c r="H179" s="29">
        <v>23</v>
      </c>
      <c r="I179" s="29">
        <v>8</v>
      </c>
      <c r="J179" s="29">
        <v>4</v>
      </c>
      <c r="K179" s="30">
        <f>H179*I179/J179</f>
        <v>46</v>
      </c>
    </row>
    <row r="180" ht="44" customHeight="1">
      <c r="A180" t="s" s="21">
        <v>635</v>
      </c>
      <c r="B180" s="31">
        <v>34</v>
      </c>
      <c r="C180" s="8">
        <v>19</v>
      </c>
      <c r="D180" t="s" s="32">
        <v>37</v>
      </c>
      <c r="E180" t="s" s="8">
        <v>636</v>
      </c>
      <c r="F180" t="s" s="8">
        <v>637</v>
      </c>
      <c r="G180" t="s" s="33">
        <v>35</v>
      </c>
      <c r="H180" s="33">
        <v>23</v>
      </c>
      <c r="I180" s="33">
        <v>8</v>
      </c>
      <c r="J180" s="33">
        <v>4</v>
      </c>
      <c r="K180" s="34">
        <f>H180*I180/J180</f>
        <v>46</v>
      </c>
    </row>
    <row r="181" ht="32" customHeight="1">
      <c r="A181" t="s" s="21">
        <v>638</v>
      </c>
      <c r="B181" s="27">
        <v>25</v>
      </c>
      <c r="C181" s="13">
        <v>2</v>
      </c>
      <c r="D181" t="s" s="28">
        <v>253</v>
      </c>
      <c r="E181" t="s" s="13">
        <v>639</v>
      </c>
      <c r="F181" t="s" s="13">
        <v>640</v>
      </c>
      <c r="G181" t="s" s="29">
        <v>35</v>
      </c>
      <c r="H181" s="29">
        <v>23</v>
      </c>
      <c r="I181" s="29">
        <v>6</v>
      </c>
      <c r="J181" s="29">
        <v>3</v>
      </c>
      <c r="K181" s="30">
        <f>H181*I181/J181</f>
        <v>46</v>
      </c>
    </row>
    <row r="182" ht="32" customHeight="1">
      <c r="A182" t="s" s="21">
        <v>641</v>
      </c>
      <c r="B182" s="31">
        <v>20</v>
      </c>
      <c r="C182" s="8">
        <v>9</v>
      </c>
      <c r="D182" t="s" s="32">
        <v>642</v>
      </c>
      <c r="E182" t="s" s="8">
        <v>643</v>
      </c>
      <c r="F182" t="s" s="8">
        <v>644</v>
      </c>
      <c r="G182" t="s" s="33">
        <v>43</v>
      </c>
      <c r="H182" s="33">
        <v>13</v>
      </c>
      <c r="I182" s="33">
        <v>14</v>
      </c>
      <c r="J182" s="33">
        <v>4</v>
      </c>
      <c r="K182" s="34">
        <f>H182*I182/J182</f>
        <v>45.5</v>
      </c>
    </row>
    <row r="183" ht="32" customHeight="1">
      <c r="A183" t="s" s="21">
        <v>645</v>
      </c>
      <c r="B183" s="27">
        <v>12</v>
      </c>
      <c r="C183" s="13">
        <v>13</v>
      </c>
      <c r="D183" t="s" s="28">
        <v>246</v>
      </c>
      <c r="E183" t="s" s="13">
        <v>646</v>
      </c>
      <c r="F183" t="s" s="13">
        <v>647</v>
      </c>
      <c r="G183" t="s" s="29">
        <v>43</v>
      </c>
      <c r="H183" s="29">
        <v>13</v>
      </c>
      <c r="I183" s="29">
        <v>14</v>
      </c>
      <c r="J183" s="29">
        <v>4</v>
      </c>
      <c r="K183" s="30">
        <f>H183*I183/J183</f>
        <v>45.5</v>
      </c>
    </row>
    <row r="184" ht="44" customHeight="1">
      <c r="A184" t="s" s="21">
        <v>648</v>
      </c>
      <c r="B184" s="31">
        <v>76</v>
      </c>
      <c r="C184" s="8">
        <v>3</v>
      </c>
      <c r="D184" t="s" s="32">
        <v>649</v>
      </c>
      <c r="E184" t="s" s="8">
        <v>650</v>
      </c>
      <c r="F184" t="s" s="8">
        <v>651</v>
      </c>
      <c r="G184" t="s" s="33">
        <v>43</v>
      </c>
      <c r="H184" s="33">
        <v>9</v>
      </c>
      <c r="I184" s="33">
        <v>20</v>
      </c>
      <c r="J184" s="33">
        <v>4</v>
      </c>
      <c r="K184" s="34">
        <f>H184*I184/J184</f>
        <v>45</v>
      </c>
    </row>
    <row r="185" ht="44" customHeight="1">
      <c r="A185" t="s" s="21">
        <v>652</v>
      </c>
      <c r="B185" s="27">
        <v>46</v>
      </c>
      <c r="C185" s="13">
        <v>6</v>
      </c>
      <c r="D185" t="s" s="28">
        <v>653</v>
      </c>
      <c r="E185" t="s" s="13">
        <v>654</v>
      </c>
      <c r="F185" t="s" s="13">
        <v>655</v>
      </c>
      <c r="G185" t="s" s="29">
        <v>43</v>
      </c>
      <c r="H185" s="29">
        <v>5</v>
      </c>
      <c r="I185" s="29">
        <v>27</v>
      </c>
      <c r="J185" s="29">
        <v>3</v>
      </c>
      <c r="K185" s="30">
        <f>H185*I185/J185</f>
        <v>45</v>
      </c>
    </row>
    <row r="186" ht="32" customHeight="1">
      <c r="A186" t="s" s="21">
        <v>656</v>
      </c>
      <c r="B186" s="31">
        <v>104</v>
      </c>
      <c r="C186" s="8">
        <v>10</v>
      </c>
      <c r="D186" t="s" s="32">
        <v>293</v>
      </c>
      <c r="E186" t="s" s="8">
        <v>657</v>
      </c>
      <c r="F186" t="s" s="8">
        <v>658</v>
      </c>
      <c r="G186" t="s" s="33">
        <v>43</v>
      </c>
      <c r="H186" s="33">
        <v>12</v>
      </c>
      <c r="I186" s="33">
        <v>15</v>
      </c>
      <c r="J186" s="33">
        <v>4</v>
      </c>
      <c r="K186" s="34">
        <f>H186*I186/J186</f>
        <v>45</v>
      </c>
    </row>
    <row r="187" ht="56" customHeight="1">
      <c r="A187" t="s" s="21">
        <v>659</v>
      </c>
      <c r="B187" s="27">
        <v>77</v>
      </c>
      <c r="C187" s="13">
        <v>7</v>
      </c>
      <c r="D187" t="s" s="28">
        <v>590</v>
      </c>
      <c r="E187" t="s" s="13">
        <v>660</v>
      </c>
      <c r="F187" t="s" s="13">
        <v>661</v>
      </c>
      <c r="G187" t="s" s="29">
        <v>35</v>
      </c>
      <c r="H187" s="29">
        <v>7</v>
      </c>
      <c r="I187" s="29">
        <v>32</v>
      </c>
      <c r="J187" s="29">
        <v>5</v>
      </c>
      <c r="K187" s="30">
        <f>H187*I187/J187</f>
        <v>44.8</v>
      </c>
    </row>
    <row r="188" ht="32" customHeight="1">
      <c r="A188" t="s" s="21">
        <v>662</v>
      </c>
      <c r="B188" s="31">
        <v>58</v>
      </c>
      <c r="C188" s="8">
        <v>2</v>
      </c>
      <c r="D188" t="s" s="32">
        <v>238</v>
      </c>
      <c r="E188" t="s" s="8">
        <v>663</v>
      </c>
      <c r="F188" t="s" s="8">
        <v>664</v>
      </c>
      <c r="G188" t="s" s="33">
        <v>35</v>
      </c>
      <c r="H188" s="33">
        <v>16</v>
      </c>
      <c r="I188" s="33">
        <v>14</v>
      </c>
      <c r="J188" s="33">
        <v>5</v>
      </c>
      <c r="K188" s="34">
        <f>H188*I188/J188</f>
        <v>44.8</v>
      </c>
    </row>
    <row r="189" ht="56" customHeight="1">
      <c r="A189" t="s" s="21">
        <v>665</v>
      </c>
      <c r="B189" s="27">
        <v>58</v>
      </c>
      <c r="C189" s="13">
        <v>1</v>
      </c>
      <c r="D189" t="s" s="28">
        <v>238</v>
      </c>
      <c r="E189" t="s" s="13">
        <v>666</v>
      </c>
      <c r="F189" t="s" s="13">
        <v>667</v>
      </c>
      <c r="G189" t="s" s="29">
        <v>35</v>
      </c>
      <c r="H189" s="29">
        <v>6</v>
      </c>
      <c r="I189" s="29">
        <v>37</v>
      </c>
      <c r="J189" s="29">
        <v>5</v>
      </c>
      <c r="K189" s="30">
        <f>H189*I189/J189</f>
        <v>44.4</v>
      </c>
    </row>
    <row r="190" ht="32" customHeight="1">
      <c r="A190" t="s" s="21">
        <v>668</v>
      </c>
      <c r="B190" s="31">
        <v>70</v>
      </c>
      <c r="C190" s="8">
        <v>3</v>
      </c>
      <c r="D190" t="s" s="32">
        <v>279</v>
      </c>
      <c r="E190" t="s" s="8">
        <v>669</v>
      </c>
      <c r="F190" t="s" s="8">
        <v>670</v>
      </c>
      <c r="G190" t="s" s="33">
        <v>35</v>
      </c>
      <c r="H190" s="33">
        <v>11</v>
      </c>
      <c r="I190" s="33">
        <v>16</v>
      </c>
      <c r="J190" s="33">
        <v>4</v>
      </c>
      <c r="K190" s="34">
        <f>H190*I190/J190</f>
        <v>44</v>
      </c>
    </row>
    <row r="191" ht="32" customHeight="1">
      <c r="A191" t="s" s="21">
        <v>671</v>
      </c>
      <c r="B191" s="27">
        <v>68</v>
      </c>
      <c r="C191" s="13">
        <v>19</v>
      </c>
      <c r="D191" t="s" s="28">
        <v>73</v>
      </c>
      <c r="E191" t="s" s="13">
        <v>672</v>
      </c>
      <c r="F191" t="s" s="13">
        <v>673</v>
      </c>
      <c r="G191" t="s" s="29">
        <v>35</v>
      </c>
      <c r="H191" s="29">
        <v>11</v>
      </c>
      <c r="I191" s="29">
        <v>12</v>
      </c>
      <c r="J191" s="29">
        <v>3</v>
      </c>
      <c r="K191" s="30">
        <f>H191*I191/J191</f>
        <v>44</v>
      </c>
    </row>
    <row r="192" ht="32" customHeight="1">
      <c r="A192" t="s" s="21">
        <v>674</v>
      </c>
      <c r="B192" s="31">
        <v>68</v>
      </c>
      <c r="C192" s="8">
        <v>21</v>
      </c>
      <c r="D192" t="s" s="32">
        <v>73</v>
      </c>
      <c r="E192" t="s" s="8">
        <v>675</v>
      </c>
      <c r="F192" t="s" s="8">
        <v>676</v>
      </c>
      <c r="G192" t="s" s="33">
        <v>35</v>
      </c>
      <c r="H192" s="33">
        <v>11</v>
      </c>
      <c r="I192" s="33">
        <v>16</v>
      </c>
      <c r="J192" s="33">
        <v>4</v>
      </c>
      <c r="K192" s="34">
        <f>H192*I192/J192</f>
        <v>44</v>
      </c>
    </row>
    <row r="193" ht="32" customHeight="1">
      <c r="A193" t="s" s="21">
        <v>677</v>
      </c>
      <c r="B193" s="27">
        <v>66</v>
      </c>
      <c r="C193" s="13">
        <v>14</v>
      </c>
      <c r="D193" t="s" s="28">
        <v>626</v>
      </c>
      <c r="E193" t="s" s="13">
        <v>678</v>
      </c>
      <c r="F193" t="s" s="13">
        <v>679</v>
      </c>
      <c r="G193" t="s" s="29">
        <v>30</v>
      </c>
      <c r="H193" s="29">
        <v>11</v>
      </c>
      <c r="I193" s="29">
        <v>20</v>
      </c>
      <c r="J193" s="29">
        <v>5</v>
      </c>
      <c r="K193" s="30">
        <f>H193*I193/J193</f>
        <v>44</v>
      </c>
    </row>
    <row r="194" ht="32" customHeight="1">
      <c r="A194" t="s" s="21">
        <v>680</v>
      </c>
      <c r="B194" s="31">
        <v>28</v>
      </c>
      <c r="C194" s="8">
        <v>16</v>
      </c>
      <c r="D194" t="s" s="32">
        <v>681</v>
      </c>
      <c r="E194" t="s" s="8">
        <v>682</v>
      </c>
      <c r="F194" t="s" s="8">
        <v>683</v>
      </c>
      <c r="G194" t="s" s="33">
        <v>35</v>
      </c>
      <c r="H194" s="33">
        <v>11</v>
      </c>
      <c r="I194" s="33">
        <v>16</v>
      </c>
      <c r="J194" s="33">
        <v>4</v>
      </c>
      <c r="K194" s="34">
        <f>H194*I194/J194</f>
        <v>44</v>
      </c>
    </row>
    <row r="195" ht="20" customHeight="1">
      <c r="A195" t="s" s="21">
        <v>684</v>
      </c>
      <c r="B195" s="27">
        <v>8</v>
      </c>
      <c r="C195" s="13">
        <v>23</v>
      </c>
      <c r="D195" t="s" s="28">
        <v>178</v>
      </c>
      <c r="E195" t="s" s="13">
        <v>685</v>
      </c>
      <c r="F195" t="s" s="13">
        <v>686</v>
      </c>
      <c r="G195" t="s" s="29">
        <v>43</v>
      </c>
      <c r="H195" s="29">
        <v>11</v>
      </c>
      <c r="I195" s="29">
        <v>12</v>
      </c>
      <c r="J195" s="29">
        <v>3</v>
      </c>
      <c r="K195" s="30">
        <f>H195*I195/J195</f>
        <v>44</v>
      </c>
    </row>
    <row r="196" ht="44" customHeight="1">
      <c r="A196" t="s" s="21">
        <v>687</v>
      </c>
      <c r="B196" s="31">
        <v>28</v>
      </c>
      <c r="C196" s="8">
        <v>18</v>
      </c>
      <c r="D196" t="s" s="32">
        <v>681</v>
      </c>
      <c r="E196" t="s" s="8">
        <v>688</v>
      </c>
      <c r="F196" t="s" s="8">
        <v>689</v>
      </c>
      <c r="G196" t="s" s="33">
        <v>35</v>
      </c>
      <c r="H196" s="33">
        <v>10</v>
      </c>
      <c r="I196" s="33">
        <v>22</v>
      </c>
      <c r="J196" s="33">
        <v>5</v>
      </c>
      <c r="K196" s="34">
        <f>H196*I196/J196</f>
        <v>44</v>
      </c>
    </row>
    <row r="197" ht="44" customHeight="1">
      <c r="A197" t="s" s="21">
        <v>690</v>
      </c>
      <c r="B197" s="27">
        <v>131</v>
      </c>
      <c r="C197" s="13">
        <v>9</v>
      </c>
      <c r="D197" t="s" s="28">
        <v>691</v>
      </c>
      <c r="E197" t="s" s="13">
        <v>692</v>
      </c>
      <c r="F197" t="s" s="13">
        <v>693</v>
      </c>
      <c r="G197" t="s" s="29">
        <v>43</v>
      </c>
      <c r="H197" s="29">
        <v>5</v>
      </c>
      <c r="I197" s="29">
        <v>26</v>
      </c>
      <c r="J197" s="29">
        <v>3</v>
      </c>
      <c r="K197" s="30">
        <f>H197*I197/J197</f>
        <v>43.33333333333334</v>
      </c>
    </row>
    <row r="198" ht="44" customHeight="1">
      <c r="A198" t="s" s="21">
        <v>694</v>
      </c>
      <c r="B198" s="31">
        <v>130</v>
      </c>
      <c r="C198" s="8">
        <v>9</v>
      </c>
      <c r="D198" t="s" s="32">
        <v>695</v>
      </c>
      <c r="E198" t="s" s="8">
        <v>692</v>
      </c>
      <c r="F198" t="s" s="8">
        <v>693</v>
      </c>
      <c r="G198" t="s" s="33">
        <v>43</v>
      </c>
      <c r="H198" s="33">
        <v>5</v>
      </c>
      <c r="I198" s="33">
        <v>26</v>
      </c>
      <c r="J198" s="33">
        <v>3</v>
      </c>
      <c r="K198" s="34">
        <f>H198*I198/J198</f>
        <v>43.33333333333334</v>
      </c>
    </row>
    <row r="199" ht="32" customHeight="1">
      <c r="A199" t="s" s="21">
        <v>696</v>
      </c>
      <c r="B199" s="27">
        <v>67</v>
      </c>
      <c r="C199" s="13">
        <v>15</v>
      </c>
      <c r="D199" t="s" s="28">
        <v>368</v>
      </c>
      <c r="E199" t="s" s="13">
        <v>697</v>
      </c>
      <c r="F199" t="s" s="13">
        <v>698</v>
      </c>
      <c r="G199" t="s" s="29">
        <v>43</v>
      </c>
      <c r="H199" s="29">
        <v>13</v>
      </c>
      <c r="I199" s="29">
        <v>10</v>
      </c>
      <c r="J199" s="29">
        <v>3</v>
      </c>
      <c r="K199" s="30">
        <f>H199*I199/J199</f>
        <v>43.33333333333334</v>
      </c>
    </row>
    <row r="200" ht="32" customHeight="1">
      <c r="A200" t="s" s="21">
        <v>699</v>
      </c>
      <c r="B200" s="31">
        <v>34</v>
      </c>
      <c r="C200" s="8">
        <v>4</v>
      </c>
      <c r="D200" t="s" s="32">
        <v>37</v>
      </c>
      <c r="E200" t="s" s="8">
        <v>700</v>
      </c>
      <c r="F200" t="s" s="8">
        <v>701</v>
      </c>
      <c r="G200" t="s" s="33">
        <v>43</v>
      </c>
      <c r="H200" s="33">
        <v>9</v>
      </c>
      <c r="I200" s="33">
        <v>19</v>
      </c>
      <c r="J200" s="33">
        <v>4</v>
      </c>
      <c r="K200" s="34">
        <f>H200*I200/J200</f>
        <v>42.75</v>
      </c>
    </row>
    <row r="201" ht="56" customHeight="1">
      <c r="A201" t="s" s="21">
        <v>702</v>
      </c>
      <c r="B201" s="27">
        <v>59</v>
      </c>
      <c r="C201" s="13">
        <v>8</v>
      </c>
      <c r="D201" t="s" s="28">
        <v>207</v>
      </c>
      <c r="E201" t="s" s="13">
        <v>703</v>
      </c>
      <c r="F201" t="s" s="13">
        <v>704</v>
      </c>
      <c r="G201" t="s" s="29">
        <v>43</v>
      </c>
      <c r="H201" s="29">
        <v>5</v>
      </c>
      <c r="I201" s="29">
        <v>34</v>
      </c>
      <c r="J201" s="29">
        <v>4</v>
      </c>
      <c r="K201" s="30">
        <f>H201*I201/J201</f>
        <v>42.5</v>
      </c>
    </row>
    <row r="202" ht="32" customHeight="1">
      <c r="A202" t="s" s="21">
        <v>705</v>
      </c>
      <c r="B202" s="31">
        <v>105</v>
      </c>
      <c r="C202" s="8">
        <v>5</v>
      </c>
      <c r="D202" t="s" s="32">
        <v>186</v>
      </c>
      <c r="E202" t="s" s="8">
        <v>706</v>
      </c>
      <c r="F202" t="s" s="8">
        <v>707</v>
      </c>
      <c r="G202" t="s" s="33">
        <v>43</v>
      </c>
      <c r="H202" s="33">
        <v>13</v>
      </c>
      <c r="I202" s="33">
        <v>13</v>
      </c>
      <c r="J202" s="33">
        <v>4</v>
      </c>
      <c r="K202" s="34">
        <f>H202*I202/J202</f>
        <v>42.25</v>
      </c>
    </row>
    <row r="203" ht="32" customHeight="1">
      <c r="A203" t="s" s="21">
        <v>708</v>
      </c>
      <c r="B203" s="27">
        <v>70</v>
      </c>
      <c r="C203" s="13">
        <v>12</v>
      </c>
      <c r="D203" t="s" s="28">
        <v>279</v>
      </c>
      <c r="E203" t="s" s="13">
        <v>709</v>
      </c>
      <c r="F203" t="s" s="13">
        <v>710</v>
      </c>
      <c r="G203" t="s" s="29">
        <v>30</v>
      </c>
      <c r="H203" s="29">
        <v>13</v>
      </c>
      <c r="I203" s="29">
        <v>13</v>
      </c>
      <c r="J203" s="29">
        <v>4</v>
      </c>
      <c r="K203" s="30">
        <f>H203*I203/J203</f>
        <v>42.25</v>
      </c>
    </row>
    <row r="204" ht="32" customHeight="1">
      <c r="A204" t="s" s="21">
        <v>711</v>
      </c>
      <c r="B204" s="31">
        <v>133</v>
      </c>
      <c r="C204" s="8">
        <v>13</v>
      </c>
      <c r="D204" t="s" s="32">
        <v>304</v>
      </c>
      <c r="E204" t="s" s="8">
        <v>712</v>
      </c>
      <c r="F204" t="s" s="8">
        <v>713</v>
      </c>
      <c r="G204" t="s" s="33">
        <v>30</v>
      </c>
      <c r="H204" s="33">
        <v>12</v>
      </c>
      <c r="I204" s="33">
        <v>14</v>
      </c>
      <c r="J204" s="33">
        <v>4</v>
      </c>
      <c r="K204" s="34">
        <f>H204*I204/J204</f>
        <v>42</v>
      </c>
    </row>
    <row r="205" ht="32" customHeight="1">
      <c r="A205" t="s" s="21">
        <v>714</v>
      </c>
      <c r="B205" s="27">
        <v>65</v>
      </c>
      <c r="C205" s="13">
        <v>5</v>
      </c>
      <c r="D205" t="s" s="28">
        <v>182</v>
      </c>
      <c r="E205" t="s" s="13">
        <v>715</v>
      </c>
      <c r="F205" t="s" s="13">
        <v>716</v>
      </c>
      <c r="G205" t="s" s="29">
        <v>43</v>
      </c>
      <c r="H205" s="29">
        <v>9</v>
      </c>
      <c r="I205" s="29">
        <v>14</v>
      </c>
      <c r="J205" s="29">
        <v>3</v>
      </c>
      <c r="K205" s="30">
        <f>H205*I205/J205</f>
        <v>42</v>
      </c>
    </row>
    <row r="206" ht="32" customHeight="1">
      <c r="A206" t="s" s="21">
        <v>717</v>
      </c>
      <c r="B206" s="31">
        <v>109</v>
      </c>
      <c r="C206" s="8">
        <v>12</v>
      </c>
      <c r="D206" t="s" s="32">
        <v>718</v>
      </c>
      <c r="E206" t="s" s="8">
        <v>719</v>
      </c>
      <c r="F206" t="s" s="8">
        <v>720</v>
      </c>
      <c r="G206" t="s" s="33">
        <v>35</v>
      </c>
      <c r="H206" s="33">
        <v>19</v>
      </c>
      <c r="I206" s="33">
        <v>11</v>
      </c>
      <c r="J206" s="33">
        <v>5</v>
      </c>
      <c r="K206" s="34">
        <f>H206*I206/J206</f>
        <v>41.8</v>
      </c>
    </row>
    <row r="207" ht="68" customHeight="1">
      <c r="A207" t="s" s="21">
        <v>721</v>
      </c>
      <c r="B207" s="27">
        <v>84</v>
      </c>
      <c r="C207" s="13">
        <v>0</v>
      </c>
      <c r="D207" t="s" s="28">
        <v>722</v>
      </c>
      <c r="E207" t="s" s="13">
        <v>723</v>
      </c>
      <c r="F207" t="s" s="13">
        <v>724</v>
      </c>
      <c r="G207" t="s" s="29">
        <v>35</v>
      </c>
      <c r="H207" s="29">
        <v>4</v>
      </c>
      <c r="I207" s="29">
        <v>52</v>
      </c>
      <c r="J207" s="29">
        <v>5</v>
      </c>
      <c r="K207" s="30">
        <f>H207*I207/J207</f>
        <v>41.6</v>
      </c>
    </row>
    <row r="208" ht="56" customHeight="1">
      <c r="A208" t="s" s="21">
        <v>725</v>
      </c>
      <c r="B208" s="31">
        <v>8</v>
      </c>
      <c r="C208" s="8">
        <v>8</v>
      </c>
      <c r="D208" t="s" s="32">
        <v>178</v>
      </c>
      <c r="E208" t="s" s="8">
        <v>726</v>
      </c>
      <c r="F208" t="s" s="8">
        <v>727</v>
      </c>
      <c r="G208" t="s" s="33">
        <v>599</v>
      </c>
      <c r="H208" s="33">
        <v>8</v>
      </c>
      <c r="I208" s="33">
        <v>26</v>
      </c>
      <c r="J208" s="33">
        <v>5</v>
      </c>
      <c r="K208" s="34">
        <f>H208*I208/J208</f>
        <v>41.6</v>
      </c>
    </row>
    <row r="209" ht="32" customHeight="1">
      <c r="A209" t="s" s="21">
        <v>728</v>
      </c>
      <c r="B209" s="27">
        <v>134</v>
      </c>
      <c r="C209" s="13">
        <v>2</v>
      </c>
      <c r="D209" t="s" s="28">
        <v>604</v>
      </c>
      <c r="E209" t="s" s="13">
        <v>729</v>
      </c>
      <c r="F209" t="s" s="13">
        <v>730</v>
      </c>
      <c r="G209" t="s" s="29">
        <v>35</v>
      </c>
      <c r="H209" s="29">
        <v>12</v>
      </c>
      <c r="I209" s="29">
        <v>17</v>
      </c>
      <c r="J209" s="29">
        <v>5</v>
      </c>
      <c r="K209" s="30">
        <f>H209*I209/J209</f>
        <v>40.8</v>
      </c>
    </row>
    <row r="210" ht="32" customHeight="1">
      <c r="A210" t="s" s="21">
        <v>731</v>
      </c>
      <c r="B210" s="31">
        <v>63</v>
      </c>
      <c r="C210" s="8">
        <v>5</v>
      </c>
      <c r="D210" t="s" s="32">
        <v>265</v>
      </c>
      <c r="E210" t="s" s="8">
        <v>732</v>
      </c>
      <c r="F210" t="s" s="8">
        <v>733</v>
      </c>
      <c r="G210" t="s" s="33">
        <v>35</v>
      </c>
      <c r="H210" s="33">
        <v>9</v>
      </c>
      <c r="I210" s="33">
        <v>18</v>
      </c>
      <c r="J210" s="33">
        <v>4</v>
      </c>
      <c r="K210" s="34">
        <f>H210*I210/J210</f>
        <v>40.5</v>
      </c>
    </row>
    <row r="211" ht="56" customHeight="1">
      <c r="A211" t="s" s="21">
        <v>734</v>
      </c>
      <c r="B211" s="27">
        <v>126</v>
      </c>
      <c r="C211" s="13">
        <v>7</v>
      </c>
      <c r="D211" t="s" s="28">
        <v>394</v>
      </c>
      <c r="E211" t="s" s="13">
        <v>735</v>
      </c>
      <c r="F211" t="s" s="13">
        <v>736</v>
      </c>
      <c r="G211" t="s" s="29">
        <v>35</v>
      </c>
      <c r="H211" s="29">
        <v>4</v>
      </c>
      <c r="I211" s="29">
        <v>40</v>
      </c>
      <c r="J211" s="29">
        <v>4</v>
      </c>
      <c r="K211" s="30">
        <f>H211*I211/J211</f>
        <v>40</v>
      </c>
    </row>
    <row r="212" ht="32" customHeight="1">
      <c r="A212" t="s" s="21">
        <v>737</v>
      </c>
      <c r="B212" s="31">
        <v>80</v>
      </c>
      <c r="C212" s="8">
        <v>10</v>
      </c>
      <c r="D212" t="s" s="32">
        <v>354</v>
      </c>
      <c r="E212" t="s" s="8">
        <v>738</v>
      </c>
      <c r="F212" t="s" s="8">
        <v>739</v>
      </c>
      <c r="G212" t="s" s="33">
        <v>35</v>
      </c>
      <c r="H212" s="33">
        <v>10</v>
      </c>
      <c r="I212" s="33">
        <v>20</v>
      </c>
      <c r="J212" s="33">
        <v>5</v>
      </c>
      <c r="K212" s="34">
        <f>H212*I212/J212</f>
        <v>40</v>
      </c>
    </row>
    <row r="213" ht="32" customHeight="1">
      <c r="A213" t="s" s="21">
        <v>740</v>
      </c>
      <c r="B213" s="27">
        <v>73</v>
      </c>
      <c r="C213" s="13">
        <v>4</v>
      </c>
      <c r="D213" t="s" s="28">
        <v>741</v>
      </c>
      <c r="E213" t="s" s="13">
        <v>742</v>
      </c>
      <c r="F213" t="s" s="13">
        <v>743</v>
      </c>
      <c r="G213" t="s" s="29">
        <v>35</v>
      </c>
      <c r="H213" s="29">
        <v>20</v>
      </c>
      <c r="I213" s="29">
        <v>10</v>
      </c>
      <c r="J213" s="29">
        <v>5</v>
      </c>
      <c r="K213" s="30">
        <f>H213*I213/J213</f>
        <v>40</v>
      </c>
    </row>
    <row r="214" ht="20" customHeight="1">
      <c r="A214" t="s" s="21">
        <v>744</v>
      </c>
      <c r="B214" s="31">
        <v>63</v>
      </c>
      <c r="C214" s="8">
        <v>11</v>
      </c>
      <c r="D214" t="s" s="32">
        <v>265</v>
      </c>
      <c r="E214" t="s" s="8">
        <v>745</v>
      </c>
      <c r="F214" t="s" s="8">
        <v>746</v>
      </c>
      <c r="G214" t="s" s="33">
        <v>43</v>
      </c>
      <c r="H214" s="33">
        <v>10</v>
      </c>
      <c r="I214" s="33">
        <v>12</v>
      </c>
      <c r="J214" s="33">
        <v>3</v>
      </c>
      <c r="K214" s="34">
        <f>H214*I214/J214</f>
        <v>40</v>
      </c>
    </row>
    <row r="215" ht="32" customHeight="1">
      <c r="A215" t="s" s="21">
        <v>747</v>
      </c>
      <c r="B215" s="27">
        <v>63</v>
      </c>
      <c r="C215" s="13">
        <v>2</v>
      </c>
      <c r="D215" t="s" s="28">
        <v>265</v>
      </c>
      <c r="E215" t="s" s="13">
        <v>748</v>
      </c>
      <c r="F215" t="s" s="13">
        <v>749</v>
      </c>
      <c r="G215" t="s" s="29">
        <v>35</v>
      </c>
      <c r="H215" s="29">
        <v>10</v>
      </c>
      <c r="I215" s="29">
        <v>16</v>
      </c>
      <c r="J215" s="29">
        <v>4</v>
      </c>
      <c r="K215" s="30">
        <f>H215*I215/J215</f>
        <v>40</v>
      </c>
    </row>
    <row r="216" ht="56" customHeight="1">
      <c r="A216" t="s" s="21">
        <v>750</v>
      </c>
      <c r="B216" s="31">
        <v>57</v>
      </c>
      <c r="C216" s="8">
        <v>0</v>
      </c>
      <c r="D216" t="s" s="32">
        <v>751</v>
      </c>
      <c r="E216" t="s" s="8">
        <v>752</v>
      </c>
      <c r="F216" t="s" s="8">
        <v>753</v>
      </c>
      <c r="G216" t="s" s="33">
        <v>35</v>
      </c>
      <c r="H216" s="33">
        <v>4</v>
      </c>
      <c r="I216" s="33">
        <v>40</v>
      </c>
      <c r="J216" s="33">
        <v>4</v>
      </c>
      <c r="K216" s="34">
        <f>H216*I216/J216</f>
        <v>40</v>
      </c>
    </row>
    <row r="217" ht="32" customHeight="1">
      <c r="A217" t="s" s="21">
        <v>754</v>
      </c>
      <c r="B217" s="27">
        <v>50</v>
      </c>
      <c r="C217" s="13">
        <v>16</v>
      </c>
      <c r="D217" t="s" s="28">
        <v>54</v>
      </c>
      <c r="E217" t="s" s="13">
        <v>755</v>
      </c>
      <c r="F217" t="s" s="13">
        <v>756</v>
      </c>
      <c r="G217" t="s" s="29">
        <v>43</v>
      </c>
      <c r="H217" s="29">
        <v>10</v>
      </c>
      <c r="I217" s="29">
        <v>16</v>
      </c>
      <c r="J217" s="29">
        <v>4</v>
      </c>
      <c r="K217" s="30">
        <f>H217*I217/J217</f>
        <v>40</v>
      </c>
    </row>
    <row r="218" ht="32" customHeight="1">
      <c r="A218" t="s" s="21">
        <v>757</v>
      </c>
      <c r="B218" s="31">
        <v>49</v>
      </c>
      <c r="C218" s="8">
        <v>1</v>
      </c>
      <c r="D218" t="s" s="32">
        <v>126</v>
      </c>
      <c r="E218" t="s" s="8">
        <v>758</v>
      </c>
      <c r="F218" t="s" s="8">
        <v>759</v>
      </c>
      <c r="G218" t="s" s="33">
        <v>35</v>
      </c>
      <c r="H218" s="33">
        <v>8</v>
      </c>
      <c r="I218" s="33">
        <v>20</v>
      </c>
      <c r="J218" s="33">
        <v>4</v>
      </c>
      <c r="K218" s="34">
        <f>H218*I218/J218</f>
        <v>40</v>
      </c>
    </row>
    <row r="219" ht="32" customHeight="1">
      <c r="A219" t="s" s="21">
        <v>760</v>
      </c>
      <c r="B219" s="27">
        <v>42</v>
      </c>
      <c r="C219" s="13">
        <v>11</v>
      </c>
      <c r="D219" t="s" s="28">
        <v>242</v>
      </c>
      <c r="E219" t="s" s="13">
        <v>761</v>
      </c>
      <c r="F219" t="s" s="13">
        <v>762</v>
      </c>
      <c r="G219" t="s" s="29">
        <v>43</v>
      </c>
      <c r="H219" s="29">
        <v>10</v>
      </c>
      <c r="I219" s="29">
        <v>20</v>
      </c>
      <c r="J219" s="29">
        <v>5</v>
      </c>
      <c r="K219" s="30">
        <f>H219*I219/J219</f>
        <v>40</v>
      </c>
    </row>
    <row r="220" ht="32" customHeight="1">
      <c r="A220" t="s" s="21">
        <v>763</v>
      </c>
      <c r="B220" s="31">
        <v>35</v>
      </c>
      <c r="C220" s="8">
        <v>16</v>
      </c>
      <c r="D220" t="s" s="32">
        <v>217</v>
      </c>
      <c r="E220" t="s" s="8">
        <v>764</v>
      </c>
      <c r="F220" t="s" s="8">
        <v>765</v>
      </c>
      <c r="G220" t="s" s="33">
        <v>35</v>
      </c>
      <c r="H220" s="33">
        <v>8</v>
      </c>
      <c r="I220" s="33">
        <v>15</v>
      </c>
      <c r="J220" s="33">
        <v>3</v>
      </c>
      <c r="K220" s="34">
        <f>H220*I220/J220</f>
        <v>40</v>
      </c>
    </row>
    <row r="221" ht="56" customHeight="1">
      <c r="A221" t="s" s="21">
        <v>766</v>
      </c>
      <c r="B221" s="27">
        <v>12</v>
      </c>
      <c r="C221" s="13">
        <v>11</v>
      </c>
      <c r="D221" t="s" s="28">
        <v>246</v>
      </c>
      <c r="E221" t="s" s="13">
        <v>767</v>
      </c>
      <c r="F221" t="s" s="13">
        <v>768</v>
      </c>
      <c r="G221" t="s" s="29">
        <v>43</v>
      </c>
      <c r="H221" s="29">
        <v>4</v>
      </c>
      <c r="I221" s="29">
        <v>30</v>
      </c>
      <c r="J221" s="29">
        <v>3</v>
      </c>
      <c r="K221" s="30">
        <f>H221*I221/J221</f>
        <v>40</v>
      </c>
    </row>
    <row r="222" ht="20" customHeight="1">
      <c r="A222" t="s" s="21">
        <v>769</v>
      </c>
      <c r="B222" s="31">
        <v>8</v>
      </c>
      <c r="C222" s="8">
        <v>16</v>
      </c>
      <c r="D222" t="s" s="32">
        <v>178</v>
      </c>
      <c r="E222" t="s" s="8">
        <v>770</v>
      </c>
      <c r="F222" t="s" s="8">
        <v>771</v>
      </c>
      <c r="G222" t="s" s="33">
        <v>43</v>
      </c>
      <c r="H222" s="33">
        <v>10</v>
      </c>
      <c r="I222" s="33">
        <v>12</v>
      </c>
      <c r="J222" s="33">
        <v>3</v>
      </c>
      <c r="K222" s="34">
        <f>H222*I222/J222</f>
        <v>40</v>
      </c>
    </row>
    <row r="223" ht="32" customHeight="1">
      <c r="A223" t="s" s="21">
        <v>772</v>
      </c>
      <c r="B223" s="27">
        <v>45</v>
      </c>
      <c r="C223" s="13">
        <v>8</v>
      </c>
      <c r="D223" t="s" s="28">
        <v>104</v>
      </c>
      <c r="E223" t="s" s="13">
        <v>773</v>
      </c>
      <c r="F223" t="s" s="13">
        <v>774</v>
      </c>
      <c r="G223" t="s" s="29">
        <v>98</v>
      </c>
      <c r="H223" s="29">
        <v>15</v>
      </c>
      <c r="I223" s="29">
        <v>8</v>
      </c>
      <c r="J223" s="29">
        <v>3</v>
      </c>
      <c r="K223" s="30">
        <f>H223*I223/J223</f>
        <v>40</v>
      </c>
    </row>
    <row r="224" ht="32" customHeight="1">
      <c r="A224" t="s" s="21">
        <v>775</v>
      </c>
      <c r="B224" s="31">
        <v>55</v>
      </c>
      <c r="C224" s="8">
        <v>2</v>
      </c>
      <c r="D224" t="s" s="32">
        <v>154</v>
      </c>
      <c r="E224" t="s" s="8">
        <v>776</v>
      </c>
      <c r="F224" t="s" s="8">
        <v>777</v>
      </c>
      <c r="G224" t="s" s="33">
        <v>35</v>
      </c>
      <c r="H224" s="33">
        <v>25</v>
      </c>
      <c r="I224" s="33">
        <v>8</v>
      </c>
      <c r="J224" s="33">
        <v>5</v>
      </c>
      <c r="K224" s="34">
        <f>H224*I224/J224</f>
        <v>40</v>
      </c>
    </row>
    <row r="225" ht="32" customHeight="1">
      <c r="A225" t="s" s="21">
        <v>778</v>
      </c>
      <c r="B225" s="27">
        <v>44</v>
      </c>
      <c r="C225" s="13">
        <v>8</v>
      </c>
      <c r="D225" t="s" s="28">
        <v>410</v>
      </c>
      <c r="E225" t="s" s="13">
        <v>779</v>
      </c>
      <c r="F225" t="s" s="13">
        <v>780</v>
      </c>
      <c r="G225" t="s" s="29">
        <v>30</v>
      </c>
      <c r="H225" s="29">
        <v>14</v>
      </c>
      <c r="I225" s="29">
        <v>14</v>
      </c>
      <c r="J225" s="29">
        <v>5</v>
      </c>
      <c r="K225" s="30">
        <f>H225*I225/J225</f>
        <v>39.2</v>
      </c>
    </row>
    <row r="226" ht="44" customHeight="1">
      <c r="A226" t="s" s="21">
        <v>781</v>
      </c>
      <c r="B226" s="31">
        <v>72</v>
      </c>
      <c r="C226" s="8">
        <v>11</v>
      </c>
      <c r="D226" t="s" s="32">
        <v>58</v>
      </c>
      <c r="E226" t="s" s="8">
        <v>782</v>
      </c>
      <c r="F226" t="s" s="8">
        <v>783</v>
      </c>
      <c r="G226" t="s" s="33">
        <v>30</v>
      </c>
      <c r="H226" s="33">
        <v>6</v>
      </c>
      <c r="I226" s="33">
        <v>26</v>
      </c>
      <c r="J226" s="33">
        <v>4</v>
      </c>
      <c r="K226" s="34">
        <f>H226*I226/J226</f>
        <v>39</v>
      </c>
    </row>
    <row r="227" ht="44" customHeight="1">
      <c r="A227" t="s" s="21">
        <v>784</v>
      </c>
      <c r="B227" s="27">
        <v>59</v>
      </c>
      <c r="C227" s="13">
        <v>6</v>
      </c>
      <c r="D227" t="s" s="28">
        <v>207</v>
      </c>
      <c r="E227" t="s" s="13">
        <v>785</v>
      </c>
      <c r="F227" t="s" s="13">
        <v>786</v>
      </c>
      <c r="G227" t="s" s="29">
        <v>35</v>
      </c>
      <c r="H227" s="29">
        <v>26</v>
      </c>
      <c r="I227" s="29">
        <v>6</v>
      </c>
      <c r="J227" s="29">
        <v>4</v>
      </c>
      <c r="K227" s="30">
        <f>H227*I227/J227</f>
        <v>39</v>
      </c>
    </row>
    <row r="228" ht="32" customHeight="1">
      <c r="A228" t="s" s="21">
        <v>787</v>
      </c>
      <c r="B228" s="31">
        <v>120</v>
      </c>
      <c r="C228" s="8">
        <v>0</v>
      </c>
      <c r="D228" t="s" s="32">
        <v>567</v>
      </c>
      <c r="E228" t="s" s="8">
        <v>788</v>
      </c>
      <c r="F228" t="s" s="8">
        <v>789</v>
      </c>
      <c r="G228" t="s" s="33">
        <v>43</v>
      </c>
      <c r="H228" s="33">
        <v>7</v>
      </c>
      <c r="I228" s="33">
        <v>22</v>
      </c>
      <c r="J228" s="33">
        <v>4</v>
      </c>
      <c r="K228" s="34">
        <f>H228*I228/J228</f>
        <v>38.5</v>
      </c>
    </row>
    <row r="229" ht="32" customHeight="1">
      <c r="A229" t="s" s="21">
        <v>790</v>
      </c>
      <c r="B229" s="27">
        <v>34</v>
      </c>
      <c r="C229" s="13">
        <v>10</v>
      </c>
      <c r="D229" t="s" s="28">
        <v>37</v>
      </c>
      <c r="E229" t="s" s="13">
        <v>791</v>
      </c>
      <c r="F229" t="s" s="13">
        <v>792</v>
      </c>
      <c r="G229" t="s" s="29">
        <v>43</v>
      </c>
      <c r="H229" s="29">
        <v>14</v>
      </c>
      <c r="I229" s="29">
        <v>11</v>
      </c>
      <c r="J229" s="29">
        <v>4</v>
      </c>
      <c r="K229" s="30">
        <f>H229*I229/J229</f>
        <v>38.5</v>
      </c>
    </row>
    <row r="230" ht="32" customHeight="1">
      <c r="A230" t="s" s="21">
        <v>793</v>
      </c>
      <c r="B230" s="31">
        <v>12</v>
      </c>
      <c r="C230" s="8">
        <v>15</v>
      </c>
      <c r="D230" t="s" s="32">
        <v>246</v>
      </c>
      <c r="E230" t="s" s="8">
        <v>794</v>
      </c>
      <c r="F230" t="s" s="8">
        <v>795</v>
      </c>
      <c r="G230" t="s" s="33">
        <v>30</v>
      </c>
      <c r="H230" s="33">
        <v>14</v>
      </c>
      <c r="I230" s="33">
        <v>11</v>
      </c>
      <c r="J230" s="33">
        <v>4</v>
      </c>
      <c r="K230" s="34">
        <f>H230*I230/J230</f>
        <v>38.5</v>
      </c>
    </row>
    <row r="231" ht="32" customHeight="1">
      <c r="A231" t="s" s="21">
        <v>796</v>
      </c>
      <c r="B231" s="27">
        <v>119</v>
      </c>
      <c r="C231" s="13">
        <v>0</v>
      </c>
      <c r="D231" t="s" s="28">
        <v>85</v>
      </c>
      <c r="E231" t="s" s="13">
        <v>797</v>
      </c>
      <c r="F231" t="s" s="13">
        <v>798</v>
      </c>
      <c r="G231" t="s" s="29">
        <v>43</v>
      </c>
      <c r="H231" s="29">
        <v>9</v>
      </c>
      <c r="I231" s="29">
        <v>17</v>
      </c>
      <c r="J231" s="29">
        <v>4</v>
      </c>
      <c r="K231" s="30">
        <f>H231*I231/J231</f>
        <v>38.25</v>
      </c>
    </row>
    <row r="232" ht="44" customHeight="1">
      <c r="A232" t="s" s="21">
        <v>799</v>
      </c>
      <c r="B232" s="31">
        <v>100</v>
      </c>
      <c r="C232" s="8">
        <v>1</v>
      </c>
      <c r="D232" t="s" s="32">
        <v>800</v>
      </c>
      <c r="E232" t="s" s="8">
        <v>801</v>
      </c>
      <c r="F232" t="s" s="8">
        <v>802</v>
      </c>
      <c r="G232" t="s" s="33">
        <v>35</v>
      </c>
      <c r="H232" s="33">
        <v>19</v>
      </c>
      <c r="I232" s="33">
        <v>8</v>
      </c>
      <c r="J232" s="33">
        <v>4</v>
      </c>
      <c r="K232" s="34">
        <f>H232*I232/J232</f>
        <v>38</v>
      </c>
    </row>
    <row r="233" ht="32" customHeight="1">
      <c r="A233" t="s" s="21">
        <v>803</v>
      </c>
      <c r="B233" s="27">
        <v>37</v>
      </c>
      <c r="C233" s="13">
        <v>1</v>
      </c>
      <c r="D233" t="s" s="28">
        <v>111</v>
      </c>
      <c r="E233" t="s" s="13">
        <v>804</v>
      </c>
      <c r="F233" t="s" s="13">
        <v>805</v>
      </c>
      <c r="G233" t="s" s="29">
        <v>98</v>
      </c>
      <c r="H233" s="29">
        <v>19</v>
      </c>
      <c r="I233" s="29">
        <v>6</v>
      </c>
      <c r="J233" s="29">
        <v>3</v>
      </c>
      <c r="K233" s="30">
        <f>H233*I233/J233</f>
        <v>38</v>
      </c>
    </row>
    <row r="234" ht="32" customHeight="1">
      <c r="A234" t="s" s="21">
        <v>806</v>
      </c>
      <c r="B234" s="31">
        <v>139</v>
      </c>
      <c r="C234" s="8">
        <v>8</v>
      </c>
      <c r="D234" t="s" s="32">
        <v>194</v>
      </c>
      <c r="E234" t="s" s="8">
        <v>807</v>
      </c>
      <c r="F234" t="s" s="8">
        <v>808</v>
      </c>
      <c r="G234" t="s" s="33">
        <v>30</v>
      </c>
      <c r="H234" s="33">
        <v>10</v>
      </c>
      <c r="I234" s="33">
        <v>19</v>
      </c>
      <c r="J234" s="33">
        <v>5</v>
      </c>
      <c r="K234" s="34">
        <f>H234*I234/J234</f>
        <v>38</v>
      </c>
    </row>
    <row r="235" ht="32" customHeight="1">
      <c r="A235" t="s" s="21">
        <v>809</v>
      </c>
      <c r="B235" s="27">
        <v>134</v>
      </c>
      <c r="C235" s="13">
        <v>5</v>
      </c>
      <c r="D235" t="s" s="28">
        <v>604</v>
      </c>
      <c r="E235" t="s" s="13">
        <v>810</v>
      </c>
      <c r="F235" t="s" s="13">
        <v>811</v>
      </c>
      <c r="G235" t="s" s="29">
        <v>30</v>
      </c>
      <c r="H235" s="29">
        <v>10</v>
      </c>
      <c r="I235" s="29">
        <v>19</v>
      </c>
      <c r="J235" s="29">
        <v>5</v>
      </c>
      <c r="K235" s="30">
        <f>H235*I235/J235</f>
        <v>38</v>
      </c>
    </row>
    <row r="236" ht="44" customHeight="1">
      <c r="A236" t="s" s="21">
        <v>812</v>
      </c>
      <c r="B236" s="31">
        <v>30</v>
      </c>
      <c r="C236" s="8">
        <v>9</v>
      </c>
      <c r="D236" t="s" s="32">
        <v>283</v>
      </c>
      <c r="E236" t="s" s="8">
        <v>813</v>
      </c>
      <c r="F236" t="s" s="8">
        <v>814</v>
      </c>
      <c r="G236" t="s" s="33">
        <v>30</v>
      </c>
      <c r="H236" s="33">
        <v>21</v>
      </c>
      <c r="I236" s="33">
        <v>9</v>
      </c>
      <c r="J236" s="33">
        <v>5</v>
      </c>
      <c r="K236" s="34">
        <f>H236*I236/J236</f>
        <v>37.8</v>
      </c>
    </row>
    <row r="237" ht="80" customHeight="1">
      <c r="A237" t="s" s="21">
        <v>815</v>
      </c>
      <c r="B237" s="27">
        <v>32</v>
      </c>
      <c r="C237" s="13">
        <v>5</v>
      </c>
      <c r="D237" t="s" s="28">
        <v>100</v>
      </c>
      <c r="E237" t="s" s="13">
        <v>816</v>
      </c>
      <c r="F237" t="s" s="13">
        <v>817</v>
      </c>
      <c r="G237" t="s" s="29">
        <v>98</v>
      </c>
      <c r="H237" s="29">
        <v>3</v>
      </c>
      <c r="I237" s="29">
        <v>50</v>
      </c>
      <c r="J237" s="29">
        <v>4</v>
      </c>
      <c r="K237" s="30">
        <f>H237*I237/J237</f>
        <v>37.5</v>
      </c>
    </row>
    <row r="238" ht="44" customHeight="1">
      <c r="A238" t="s" s="21">
        <v>818</v>
      </c>
      <c r="B238" s="31">
        <v>28</v>
      </c>
      <c r="C238" s="8">
        <v>6</v>
      </c>
      <c r="D238" t="s" s="32">
        <v>681</v>
      </c>
      <c r="E238" t="s" s="8">
        <v>819</v>
      </c>
      <c r="F238" t="s" s="8">
        <v>820</v>
      </c>
      <c r="G238" t="s" s="33">
        <v>35</v>
      </c>
      <c r="H238" s="33">
        <v>6</v>
      </c>
      <c r="I238" s="33">
        <v>25</v>
      </c>
      <c r="J238" s="33">
        <v>4</v>
      </c>
      <c r="K238" s="34">
        <f>H238*I238/J238</f>
        <v>37.5</v>
      </c>
    </row>
    <row r="239" ht="44" customHeight="1">
      <c r="A239" t="s" s="21">
        <v>821</v>
      </c>
      <c r="B239" s="27">
        <v>11</v>
      </c>
      <c r="C239" s="13">
        <v>1</v>
      </c>
      <c r="D239" t="s" s="28">
        <v>480</v>
      </c>
      <c r="E239" t="s" s="13">
        <v>822</v>
      </c>
      <c r="F239" t="s" s="13">
        <v>823</v>
      </c>
      <c r="G239" t="s" s="29">
        <v>43</v>
      </c>
      <c r="H239" s="29">
        <v>5</v>
      </c>
      <c r="I239" s="29">
        <v>30</v>
      </c>
      <c r="J239" s="29">
        <v>4</v>
      </c>
      <c r="K239" s="30">
        <f>H239*I239/J239</f>
        <v>37.5</v>
      </c>
    </row>
    <row r="240" ht="32" customHeight="1">
      <c r="A240" t="s" s="21">
        <v>824</v>
      </c>
      <c r="B240" s="31">
        <v>87</v>
      </c>
      <c r="C240" s="8">
        <v>2</v>
      </c>
      <c r="D240" t="s" s="32">
        <v>421</v>
      </c>
      <c r="E240" t="s" s="8">
        <v>825</v>
      </c>
      <c r="F240" t="s" s="8">
        <v>826</v>
      </c>
      <c r="G240" t="s" s="33">
        <v>35</v>
      </c>
      <c r="H240" s="33">
        <v>15</v>
      </c>
      <c r="I240" s="33">
        <v>10</v>
      </c>
      <c r="J240" s="33">
        <v>4</v>
      </c>
      <c r="K240" s="34">
        <f>H240*I240/J240</f>
        <v>37.5</v>
      </c>
    </row>
    <row r="241" ht="44" customHeight="1">
      <c r="A241" t="s" s="21">
        <v>827</v>
      </c>
      <c r="B241" s="27">
        <v>41</v>
      </c>
      <c r="C241" s="13">
        <v>9</v>
      </c>
      <c r="D241" t="s" s="28">
        <v>828</v>
      </c>
      <c r="E241" t="s" s="13">
        <v>829</v>
      </c>
      <c r="F241" t="s" s="13">
        <v>830</v>
      </c>
      <c r="G241" t="s" s="29">
        <v>35</v>
      </c>
      <c r="H241" s="29">
        <v>17</v>
      </c>
      <c r="I241" s="29">
        <v>11</v>
      </c>
      <c r="J241" s="29">
        <v>5</v>
      </c>
      <c r="K241" s="30">
        <f>H241*I241/J241</f>
        <v>37.4</v>
      </c>
    </row>
    <row r="242" ht="32" customHeight="1">
      <c r="A242" t="s" s="21">
        <v>831</v>
      </c>
      <c r="B242" s="31">
        <v>23</v>
      </c>
      <c r="C242" s="8">
        <v>1</v>
      </c>
      <c r="D242" t="s" s="32">
        <v>832</v>
      </c>
      <c r="E242" t="s" s="8">
        <v>833</v>
      </c>
      <c r="F242" t="s" s="8">
        <v>834</v>
      </c>
      <c r="G242" t="s" s="33">
        <v>43</v>
      </c>
      <c r="H242" s="33">
        <v>11</v>
      </c>
      <c r="I242" s="33">
        <v>17</v>
      </c>
      <c r="J242" s="33">
        <v>5</v>
      </c>
      <c r="K242" s="34">
        <f>H242*I242/J242</f>
        <v>37.4</v>
      </c>
    </row>
    <row r="243" ht="32" customHeight="1">
      <c r="A243" t="s" s="21">
        <v>835</v>
      </c>
      <c r="B243" s="27">
        <v>40</v>
      </c>
      <c r="C243" s="13">
        <v>8</v>
      </c>
      <c r="D243" t="s" s="28">
        <v>836</v>
      </c>
      <c r="E243" t="s" s="13">
        <v>837</v>
      </c>
      <c r="F243" t="s" s="13">
        <v>838</v>
      </c>
      <c r="G243" t="s" s="29">
        <v>98</v>
      </c>
      <c r="H243" s="29">
        <v>7</v>
      </c>
      <c r="I243" s="29">
        <v>16</v>
      </c>
      <c r="J243" s="29">
        <v>3</v>
      </c>
      <c r="K243" s="30">
        <f>H243*I243/J243</f>
        <v>37.33333333333334</v>
      </c>
    </row>
    <row r="244" ht="32" customHeight="1">
      <c r="A244" t="s" s="21">
        <v>839</v>
      </c>
      <c r="B244" s="31">
        <v>88</v>
      </c>
      <c r="C244" s="8">
        <v>1</v>
      </c>
      <c r="D244" t="s" s="32">
        <v>840</v>
      </c>
      <c r="E244" t="s" s="8">
        <v>841</v>
      </c>
      <c r="F244" t="s" s="8">
        <v>842</v>
      </c>
      <c r="G244" t="s" s="33">
        <v>35</v>
      </c>
      <c r="H244" s="33">
        <v>8</v>
      </c>
      <c r="I244" s="33">
        <v>14</v>
      </c>
      <c r="J244" s="33">
        <v>3</v>
      </c>
      <c r="K244" s="34">
        <f>H244*I244/J244</f>
        <v>37.33333333333334</v>
      </c>
    </row>
    <row r="245" ht="32" customHeight="1">
      <c r="A245" t="s" s="21">
        <v>843</v>
      </c>
      <c r="B245" s="27">
        <v>66</v>
      </c>
      <c r="C245" s="13">
        <v>3</v>
      </c>
      <c r="D245" t="s" s="28">
        <v>626</v>
      </c>
      <c r="E245" t="s" s="13">
        <v>844</v>
      </c>
      <c r="F245" t="s" s="13">
        <v>845</v>
      </c>
      <c r="G245" t="s" s="29">
        <v>98</v>
      </c>
      <c r="H245" s="29">
        <v>11</v>
      </c>
      <c r="I245" s="29">
        <v>10</v>
      </c>
      <c r="J245" s="29">
        <v>3</v>
      </c>
      <c r="K245" s="30">
        <f>H245*I245/J245</f>
        <v>36.66666666666666</v>
      </c>
    </row>
    <row r="246" ht="44" customHeight="1">
      <c r="A246" t="s" s="21">
        <v>846</v>
      </c>
      <c r="B246" s="31">
        <v>85</v>
      </c>
      <c r="C246" s="8">
        <v>0</v>
      </c>
      <c r="D246" t="s" s="32">
        <v>487</v>
      </c>
      <c r="E246" t="s" s="8">
        <v>847</v>
      </c>
      <c r="F246" t="s" s="8">
        <v>848</v>
      </c>
      <c r="G246" t="s" s="33">
        <v>30</v>
      </c>
      <c r="H246" s="33">
        <v>7</v>
      </c>
      <c r="I246" s="33">
        <v>26</v>
      </c>
      <c r="J246" s="33">
        <v>5</v>
      </c>
      <c r="K246" s="34">
        <f>H246*I246/J246</f>
        <v>36.4</v>
      </c>
    </row>
    <row r="247" ht="44" customHeight="1">
      <c r="A247" t="s" s="21">
        <v>849</v>
      </c>
      <c r="B247" s="27">
        <v>37</v>
      </c>
      <c r="C247" s="13">
        <v>2</v>
      </c>
      <c r="D247" t="s" s="28">
        <v>111</v>
      </c>
      <c r="E247" t="s" s="13">
        <v>850</v>
      </c>
      <c r="F247" t="s" s="13">
        <v>851</v>
      </c>
      <c r="G247" t="s" s="29">
        <v>30</v>
      </c>
      <c r="H247" s="29">
        <v>7</v>
      </c>
      <c r="I247" s="29">
        <v>26</v>
      </c>
      <c r="J247" s="29">
        <v>5</v>
      </c>
      <c r="K247" s="30">
        <f>H247*I247/J247</f>
        <v>36.4</v>
      </c>
    </row>
    <row r="248" ht="32" customHeight="1">
      <c r="A248" t="s" s="21">
        <v>852</v>
      </c>
      <c r="B248" s="31">
        <v>104</v>
      </c>
      <c r="C248" s="8">
        <v>2</v>
      </c>
      <c r="D248" t="s" s="32">
        <v>293</v>
      </c>
      <c r="E248" t="s" s="8">
        <v>853</v>
      </c>
      <c r="F248" t="s" s="8">
        <v>854</v>
      </c>
      <c r="G248" t="s" s="33">
        <v>43</v>
      </c>
      <c r="H248" s="33">
        <v>9</v>
      </c>
      <c r="I248" s="33">
        <v>16</v>
      </c>
      <c r="J248" s="33">
        <v>4</v>
      </c>
      <c r="K248" s="34">
        <f>H248*I248/J248</f>
        <v>36</v>
      </c>
    </row>
    <row r="249" ht="44" customHeight="1">
      <c r="A249" t="s" s="21">
        <v>855</v>
      </c>
      <c r="B249" s="27">
        <v>31</v>
      </c>
      <c r="C249" s="13">
        <v>11</v>
      </c>
      <c r="D249" t="s" s="28">
        <v>343</v>
      </c>
      <c r="E249" t="s" s="13">
        <v>856</v>
      </c>
      <c r="F249" t="s" s="13">
        <v>857</v>
      </c>
      <c r="G249" t="s" s="29">
        <v>35</v>
      </c>
      <c r="H249" s="29">
        <v>6</v>
      </c>
      <c r="I249" s="29">
        <v>30</v>
      </c>
      <c r="J249" s="29">
        <v>5</v>
      </c>
      <c r="K249" s="30">
        <f>H249*I249/J249</f>
        <v>36</v>
      </c>
    </row>
    <row r="250" ht="32" customHeight="1">
      <c r="A250" t="s" s="21">
        <v>858</v>
      </c>
      <c r="B250" s="31">
        <v>17</v>
      </c>
      <c r="C250" s="8">
        <v>8</v>
      </c>
      <c r="D250" t="s" s="32">
        <v>859</v>
      </c>
      <c r="E250" t="s" s="8">
        <v>860</v>
      </c>
      <c r="F250" t="s" s="8">
        <v>861</v>
      </c>
      <c r="G250" t="s" s="33">
        <v>98</v>
      </c>
      <c r="H250" s="33">
        <v>9</v>
      </c>
      <c r="I250" s="33">
        <v>12</v>
      </c>
      <c r="J250" s="33">
        <v>3</v>
      </c>
      <c r="K250" s="34">
        <f>H250*I250/J250</f>
        <v>36</v>
      </c>
    </row>
    <row r="251" ht="32" customHeight="1">
      <c r="A251" t="s" s="21">
        <v>862</v>
      </c>
      <c r="B251" s="27">
        <v>13</v>
      </c>
      <c r="C251" s="13">
        <v>8</v>
      </c>
      <c r="D251" t="s" s="28">
        <v>454</v>
      </c>
      <c r="E251" t="s" s="13">
        <v>863</v>
      </c>
      <c r="F251" t="s" s="13">
        <v>864</v>
      </c>
      <c r="G251" t="s" s="29">
        <v>98</v>
      </c>
      <c r="H251" s="29">
        <v>9</v>
      </c>
      <c r="I251" s="29">
        <v>16</v>
      </c>
      <c r="J251" s="29">
        <v>4</v>
      </c>
      <c r="K251" s="30">
        <f>H251*I251/J251</f>
        <v>36</v>
      </c>
    </row>
    <row r="252" ht="32" customHeight="1">
      <c r="A252" t="s" s="21">
        <v>865</v>
      </c>
      <c r="B252" s="31">
        <v>12</v>
      </c>
      <c r="C252" s="8">
        <v>6</v>
      </c>
      <c r="D252" t="s" s="32">
        <v>246</v>
      </c>
      <c r="E252" t="s" s="8">
        <v>866</v>
      </c>
      <c r="F252" t="s" s="8">
        <v>867</v>
      </c>
      <c r="G252" t="s" s="33">
        <v>43</v>
      </c>
      <c r="H252" s="33">
        <v>9</v>
      </c>
      <c r="I252" s="33">
        <v>16</v>
      </c>
      <c r="J252" s="33">
        <v>4</v>
      </c>
      <c r="K252" s="34">
        <f>H252*I252/J252</f>
        <v>36</v>
      </c>
    </row>
    <row r="253" ht="68" customHeight="1">
      <c r="A253" t="s" s="21">
        <v>868</v>
      </c>
      <c r="B253" s="27">
        <v>23</v>
      </c>
      <c r="C253" s="13">
        <v>9</v>
      </c>
      <c r="D253" t="s" s="28">
        <v>832</v>
      </c>
      <c r="E253" t="s" s="13">
        <v>869</v>
      </c>
      <c r="F253" t="s" s="13">
        <v>870</v>
      </c>
      <c r="G253" t="s" s="29">
        <v>599</v>
      </c>
      <c r="H253" s="29">
        <v>5</v>
      </c>
      <c r="I253" s="29">
        <v>36</v>
      </c>
      <c r="J253" s="29">
        <v>5</v>
      </c>
      <c r="K253" s="30">
        <f>H253*I253/J253</f>
        <v>36</v>
      </c>
    </row>
    <row r="254" ht="32" customHeight="1">
      <c r="A254" t="s" s="21">
        <v>871</v>
      </c>
      <c r="B254" s="31">
        <v>66</v>
      </c>
      <c r="C254" s="8">
        <v>15</v>
      </c>
      <c r="D254" t="s" s="32">
        <v>626</v>
      </c>
      <c r="E254" t="s" s="8">
        <v>872</v>
      </c>
      <c r="F254" t="s" s="8">
        <v>873</v>
      </c>
      <c r="G254" t="s" s="33">
        <v>35</v>
      </c>
      <c r="H254" s="33">
        <v>8</v>
      </c>
      <c r="I254" s="33">
        <v>18</v>
      </c>
      <c r="J254" s="33">
        <v>4</v>
      </c>
      <c r="K254" s="34">
        <f>H254*I254/J254</f>
        <v>36</v>
      </c>
    </row>
    <row r="255" ht="44" customHeight="1">
      <c r="A255" t="s" s="21">
        <v>874</v>
      </c>
      <c r="B255" s="27">
        <v>95</v>
      </c>
      <c r="C255" s="13">
        <v>17</v>
      </c>
      <c r="D255" t="s" s="28">
        <v>875</v>
      </c>
      <c r="E255" t="s" s="13">
        <v>876</v>
      </c>
      <c r="F255" t="s" s="13">
        <v>877</v>
      </c>
      <c r="G255" t="s" s="29">
        <v>35</v>
      </c>
      <c r="H255" s="29">
        <v>30</v>
      </c>
      <c r="I255" s="29">
        <v>6</v>
      </c>
      <c r="J255" s="29">
        <v>5</v>
      </c>
      <c r="K255" s="30">
        <f>H255*I255/J255</f>
        <v>36</v>
      </c>
    </row>
    <row r="256" ht="32" customHeight="1">
      <c r="A256" t="s" s="21">
        <v>878</v>
      </c>
      <c r="B256" s="31">
        <v>73</v>
      </c>
      <c r="C256" s="8">
        <v>1</v>
      </c>
      <c r="D256" t="s" s="32">
        <v>741</v>
      </c>
      <c r="E256" t="s" s="8">
        <v>879</v>
      </c>
      <c r="F256" t="s" s="8">
        <v>880</v>
      </c>
      <c r="G256" t="s" s="33">
        <v>35</v>
      </c>
      <c r="H256" s="33">
        <v>20</v>
      </c>
      <c r="I256" s="33">
        <v>9</v>
      </c>
      <c r="J256" s="33">
        <v>5</v>
      </c>
      <c r="K256" s="34">
        <f>H256*I256/J256</f>
        <v>36</v>
      </c>
    </row>
    <row r="257" ht="32" customHeight="1">
      <c r="A257" t="s" s="21">
        <v>881</v>
      </c>
      <c r="B257" s="27">
        <v>105</v>
      </c>
      <c r="C257" s="13">
        <v>0</v>
      </c>
      <c r="D257" t="s" s="28">
        <v>186</v>
      </c>
      <c r="E257" t="s" s="13">
        <v>882</v>
      </c>
      <c r="F257" t="s" s="13">
        <v>883</v>
      </c>
      <c r="G257" t="s" s="29">
        <v>35</v>
      </c>
      <c r="H257" s="29">
        <v>11</v>
      </c>
      <c r="I257" s="29">
        <v>13</v>
      </c>
      <c r="J257" s="29">
        <v>4</v>
      </c>
      <c r="K257" s="30">
        <f>H257*I257/J257</f>
        <v>35.75</v>
      </c>
    </row>
    <row r="258" ht="32" customHeight="1">
      <c r="A258" t="s" s="21">
        <v>884</v>
      </c>
      <c r="B258" s="31">
        <v>120</v>
      </c>
      <c r="C258" s="8">
        <v>3</v>
      </c>
      <c r="D258" t="s" s="32">
        <v>567</v>
      </c>
      <c r="E258" t="s" s="8">
        <v>885</v>
      </c>
      <c r="F258" t="s" s="8">
        <v>886</v>
      </c>
      <c r="G258" t="s" s="33">
        <v>98</v>
      </c>
      <c r="H258" s="33">
        <v>5</v>
      </c>
      <c r="I258" s="33">
        <v>28</v>
      </c>
      <c r="J258" s="33">
        <v>4</v>
      </c>
      <c r="K258" s="34">
        <f>H258*I258/J258</f>
        <v>35</v>
      </c>
    </row>
    <row r="259" ht="44" customHeight="1">
      <c r="A259" t="s" s="21">
        <v>887</v>
      </c>
      <c r="B259" s="27">
        <v>77</v>
      </c>
      <c r="C259" s="13">
        <v>8</v>
      </c>
      <c r="D259" t="s" s="28">
        <v>590</v>
      </c>
      <c r="E259" t="s" s="13">
        <v>888</v>
      </c>
      <c r="F259" t="s" s="13">
        <v>889</v>
      </c>
      <c r="G259" t="s" s="29">
        <v>98</v>
      </c>
      <c r="H259" s="29">
        <v>5</v>
      </c>
      <c r="I259" s="29">
        <v>28</v>
      </c>
      <c r="J259" s="29">
        <v>4</v>
      </c>
      <c r="K259" s="30">
        <f>H259*I259/J259</f>
        <v>35</v>
      </c>
    </row>
    <row r="260" ht="56" customHeight="1">
      <c r="A260" t="s" s="21">
        <v>890</v>
      </c>
      <c r="B260" s="31">
        <v>60</v>
      </c>
      <c r="C260" s="8">
        <v>3</v>
      </c>
      <c r="D260" t="s" s="32">
        <v>458</v>
      </c>
      <c r="E260" t="s" s="8">
        <v>891</v>
      </c>
      <c r="F260" t="s" s="8">
        <v>892</v>
      </c>
      <c r="G260" t="s" s="33">
        <v>30</v>
      </c>
      <c r="H260" s="33">
        <v>5</v>
      </c>
      <c r="I260" s="33">
        <v>35</v>
      </c>
      <c r="J260" s="33">
        <v>5</v>
      </c>
      <c r="K260" s="34">
        <f>H260*I260/J260</f>
        <v>35</v>
      </c>
    </row>
    <row r="261" ht="32" customHeight="1">
      <c r="A261" t="s" s="21">
        <v>893</v>
      </c>
      <c r="B261" s="27">
        <v>20</v>
      </c>
      <c r="C261" s="13">
        <v>10</v>
      </c>
      <c r="D261" t="s" s="28">
        <v>642</v>
      </c>
      <c r="E261" t="s" s="13">
        <v>894</v>
      </c>
      <c r="F261" t="s" s="13">
        <v>895</v>
      </c>
      <c r="G261" t="s" s="29">
        <v>43</v>
      </c>
      <c r="H261" s="29">
        <v>10</v>
      </c>
      <c r="I261" s="29">
        <v>14</v>
      </c>
      <c r="J261" s="29">
        <v>4</v>
      </c>
      <c r="K261" s="30">
        <f>H261*I261/J261</f>
        <v>35</v>
      </c>
    </row>
    <row r="262" ht="32" customHeight="1">
      <c r="A262" t="s" s="21">
        <v>896</v>
      </c>
      <c r="B262" s="31">
        <v>8</v>
      </c>
      <c r="C262" s="8">
        <v>12</v>
      </c>
      <c r="D262" t="s" s="32">
        <v>178</v>
      </c>
      <c r="E262" t="s" s="8">
        <v>897</v>
      </c>
      <c r="F262" t="s" s="8">
        <v>898</v>
      </c>
      <c r="G262" t="s" s="33">
        <v>30</v>
      </c>
      <c r="H262" s="33">
        <v>10</v>
      </c>
      <c r="I262" s="33">
        <v>14</v>
      </c>
      <c r="J262" s="33">
        <v>4</v>
      </c>
      <c r="K262" s="34">
        <f>H262*I262/J262</f>
        <v>35</v>
      </c>
    </row>
    <row r="263" ht="32" customHeight="1">
      <c r="A263" t="s" s="21">
        <v>899</v>
      </c>
      <c r="B263" s="27">
        <v>11</v>
      </c>
      <c r="C263" s="13">
        <v>11</v>
      </c>
      <c r="D263" t="s" s="28">
        <v>480</v>
      </c>
      <c r="E263" t="s" s="13">
        <v>900</v>
      </c>
      <c r="F263" t="s" s="13">
        <v>901</v>
      </c>
      <c r="G263" t="s" s="29">
        <v>35</v>
      </c>
      <c r="H263" s="29">
        <v>14</v>
      </c>
      <c r="I263" s="29">
        <v>10</v>
      </c>
      <c r="J263" s="29">
        <v>4</v>
      </c>
      <c r="K263" s="30">
        <f>H263*I263/J263</f>
        <v>35</v>
      </c>
    </row>
    <row r="264" ht="32" customHeight="1">
      <c r="A264" t="s" s="21">
        <v>902</v>
      </c>
      <c r="B264" s="31">
        <v>126</v>
      </c>
      <c r="C264" s="8">
        <v>16</v>
      </c>
      <c r="D264" t="s" s="32">
        <v>394</v>
      </c>
      <c r="E264" t="s" s="8">
        <v>903</v>
      </c>
      <c r="F264" t="s" s="8">
        <v>904</v>
      </c>
      <c r="G264" t="s" s="33">
        <v>98</v>
      </c>
      <c r="H264" s="33">
        <v>8</v>
      </c>
      <c r="I264" s="33">
        <v>13</v>
      </c>
      <c r="J264" s="33">
        <v>3</v>
      </c>
      <c r="K264" s="34">
        <f>H264*I264/J264</f>
        <v>34.66666666666666</v>
      </c>
    </row>
    <row r="265" ht="32" customHeight="1">
      <c r="A265" t="s" s="21">
        <v>905</v>
      </c>
      <c r="B265" s="27">
        <v>47</v>
      </c>
      <c r="C265" s="13">
        <v>2</v>
      </c>
      <c r="D265" t="s" s="28">
        <v>347</v>
      </c>
      <c r="E265" t="s" s="13">
        <v>906</v>
      </c>
      <c r="F265" t="s" s="13">
        <v>907</v>
      </c>
      <c r="G265" t="s" s="29">
        <v>43</v>
      </c>
      <c r="H265" s="29">
        <v>13</v>
      </c>
      <c r="I265" s="29">
        <v>8</v>
      </c>
      <c r="J265" s="29">
        <v>3</v>
      </c>
      <c r="K265" s="30">
        <f>H265*I265/J265</f>
        <v>34.66666666666666</v>
      </c>
    </row>
    <row r="266" ht="32" customHeight="1">
      <c r="A266" t="s" s="21">
        <v>908</v>
      </c>
      <c r="B266" s="31">
        <v>110</v>
      </c>
      <c r="C266" s="8">
        <v>4</v>
      </c>
      <c r="D266" t="s" s="32">
        <v>297</v>
      </c>
      <c r="E266" t="s" s="8">
        <v>909</v>
      </c>
      <c r="F266" t="s" s="8">
        <v>910</v>
      </c>
      <c r="G266" t="s" s="33">
        <v>43</v>
      </c>
      <c r="H266" s="33">
        <v>9</v>
      </c>
      <c r="I266" s="33">
        <v>15</v>
      </c>
      <c r="J266" s="33">
        <v>4</v>
      </c>
      <c r="K266" s="34">
        <f>H266*I266/J266</f>
        <v>33.75</v>
      </c>
    </row>
    <row r="267" ht="44" customHeight="1">
      <c r="A267" t="s" s="21">
        <v>911</v>
      </c>
      <c r="B267" s="27">
        <v>56</v>
      </c>
      <c r="C267" s="13">
        <v>6</v>
      </c>
      <c r="D267" t="s" s="28">
        <v>912</v>
      </c>
      <c r="E267" t="s" s="13">
        <v>913</v>
      </c>
      <c r="F267" t="s" s="13">
        <v>914</v>
      </c>
      <c r="G267" t="s" s="29">
        <v>98</v>
      </c>
      <c r="H267" s="29">
        <v>7</v>
      </c>
      <c r="I267" s="29">
        <v>24</v>
      </c>
      <c r="J267" s="29">
        <v>5</v>
      </c>
      <c r="K267" s="30">
        <f>H267*I267/J267</f>
        <v>33.6</v>
      </c>
    </row>
    <row r="268" ht="32" customHeight="1">
      <c r="A268" t="s" s="21">
        <v>915</v>
      </c>
      <c r="B268" s="31">
        <v>48</v>
      </c>
      <c r="C268" s="8">
        <v>6</v>
      </c>
      <c r="D268" t="s" s="32">
        <v>275</v>
      </c>
      <c r="E268" t="s" s="8">
        <v>916</v>
      </c>
      <c r="F268" t="s" s="8">
        <v>917</v>
      </c>
      <c r="G268" t="s" s="33">
        <v>35</v>
      </c>
      <c r="H268" s="33">
        <v>10</v>
      </c>
      <c r="I268" s="33">
        <v>10</v>
      </c>
      <c r="J268" s="33">
        <v>3</v>
      </c>
      <c r="K268" s="34">
        <f>H268*I268/J268</f>
        <v>33.33333333333334</v>
      </c>
    </row>
    <row r="269" ht="44" customHeight="1">
      <c r="A269" t="s" s="21">
        <v>918</v>
      </c>
      <c r="B269" s="27">
        <v>1</v>
      </c>
      <c r="C269" s="13">
        <v>6</v>
      </c>
      <c r="D269" t="s" s="28">
        <v>417</v>
      </c>
      <c r="E269" t="s" s="13">
        <v>919</v>
      </c>
      <c r="F269" t="s" s="13">
        <v>920</v>
      </c>
      <c r="G269" t="s" s="29">
        <v>43</v>
      </c>
      <c r="H269" s="29">
        <v>25</v>
      </c>
      <c r="I269" s="29">
        <v>4</v>
      </c>
      <c r="J269" s="29">
        <v>3</v>
      </c>
      <c r="K269" s="30">
        <f>H269*I269/J269</f>
        <v>33.33333333333334</v>
      </c>
    </row>
    <row r="270" ht="32" customHeight="1">
      <c r="A270" t="s" s="21">
        <v>921</v>
      </c>
      <c r="B270" s="31">
        <v>34</v>
      </c>
      <c r="C270" s="8">
        <v>1</v>
      </c>
      <c r="D270" t="s" s="32">
        <v>37</v>
      </c>
      <c r="E270" t="s" s="8">
        <v>922</v>
      </c>
      <c r="F270" t="s" s="8">
        <v>923</v>
      </c>
      <c r="G270" t="s" s="33">
        <v>35</v>
      </c>
      <c r="H270" s="33">
        <v>7</v>
      </c>
      <c r="I270" s="33">
        <v>19</v>
      </c>
      <c r="J270" s="33">
        <v>4</v>
      </c>
      <c r="K270" s="34">
        <f>H270*I270/J270</f>
        <v>33.25</v>
      </c>
    </row>
    <row r="271" ht="32" customHeight="1">
      <c r="A271" t="s" s="21">
        <v>924</v>
      </c>
      <c r="B271" s="27">
        <v>98</v>
      </c>
      <c r="C271" s="13">
        <v>0</v>
      </c>
      <c r="D271" t="s" s="28">
        <v>925</v>
      </c>
      <c r="E271" t="s" s="13">
        <v>926</v>
      </c>
      <c r="F271" t="s" s="13">
        <v>927</v>
      </c>
      <c r="G271" t="s" s="29">
        <v>35</v>
      </c>
      <c r="H271" s="29">
        <v>11</v>
      </c>
      <c r="I271" s="29">
        <v>15</v>
      </c>
      <c r="J271" s="29">
        <v>5</v>
      </c>
      <c r="K271" s="30">
        <f>H271*I271/J271</f>
        <v>33</v>
      </c>
    </row>
    <row r="272" ht="32" customHeight="1">
      <c r="A272" t="s" s="21">
        <v>928</v>
      </c>
      <c r="B272" s="31">
        <v>95</v>
      </c>
      <c r="C272" s="8">
        <v>0</v>
      </c>
      <c r="D272" t="s" s="32">
        <v>875</v>
      </c>
      <c r="E272" t="s" s="8">
        <v>929</v>
      </c>
      <c r="F272" t="s" s="8">
        <v>930</v>
      </c>
      <c r="G272" t="s" s="33">
        <v>43</v>
      </c>
      <c r="H272" s="33">
        <v>11</v>
      </c>
      <c r="I272" s="33">
        <v>12</v>
      </c>
      <c r="J272" s="33">
        <v>4</v>
      </c>
      <c r="K272" s="34">
        <f>H272*I272/J272</f>
        <v>33</v>
      </c>
    </row>
    <row r="273" ht="32" customHeight="1">
      <c r="A273" t="s" s="21">
        <v>931</v>
      </c>
      <c r="B273" s="27">
        <v>49</v>
      </c>
      <c r="C273" s="13">
        <v>2</v>
      </c>
      <c r="D273" t="s" s="28">
        <v>126</v>
      </c>
      <c r="E273" t="s" s="13">
        <v>932</v>
      </c>
      <c r="F273" t="s" s="13">
        <v>933</v>
      </c>
      <c r="G273" t="s" s="29">
        <v>43</v>
      </c>
      <c r="H273" s="29">
        <v>14</v>
      </c>
      <c r="I273" s="29">
        <v>7</v>
      </c>
      <c r="J273" s="29">
        <v>3</v>
      </c>
      <c r="K273" s="30">
        <f>H273*I273/J273</f>
        <v>32.66666666666666</v>
      </c>
    </row>
    <row r="274" ht="32" customHeight="1">
      <c r="A274" t="s" s="21">
        <v>934</v>
      </c>
      <c r="B274" s="31">
        <v>13</v>
      </c>
      <c r="C274" s="8">
        <v>9</v>
      </c>
      <c r="D274" t="s" s="32">
        <v>454</v>
      </c>
      <c r="E274" t="s" s="8">
        <v>935</v>
      </c>
      <c r="F274" t="s" s="8">
        <v>936</v>
      </c>
      <c r="G274" t="s" s="33">
        <v>43</v>
      </c>
      <c r="H274" s="33">
        <v>10</v>
      </c>
      <c r="I274" s="33">
        <v>13</v>
      </c>
      <c r="J274" s="33">
        <v>4</v>
      </c>
      <c r="K274" s="34">
        <f>H274*I274/J274</f>
        <v>32.5</v>
      </c>
    </row>
    <row r="275" ht="32" customHeight="1">
      <c r="A275" t="s" s="21">
        <v>937</v>
      </c>
      <c r="B275" s="27">
        <v>104</v>
      </c>
      <c r="C275" s="13">
        <v>11</v>
      </c>
      <c r="D275" t="s" s="28">
        <v>293</v>
      </c>
      <c r="E275" t="s" s="13">
        <v>938</v>
      </c>
      <c r="F275" t="s" s="13">
        <v>939</v>
      </c>
      <c r="G275" t="s" s="29">
        <v>35</v>
      </c>
      <c r="H275" s="29">
        <v>13</v>
      </c>
      <c r="I275" s="29">
        <v>10</v>
      </c>
      <c r="J275" s="29">
        <v>4</v>
      </c>
      <c r="K275" s="30">
        <f>H275*I275/J275</f>
        <v>32.5</v>
      </c>
    </row>
    <row r="276" ht="44" customHeight="1">
      <c r="A276" t="s" s="21">
        <v>940</v>
      </c>
      <c r="B276" s="31">
        <v>55</v>
      </c>
      <c r="C276" s="8">
        <v>12</v>
      </c>
      <c r="D276" t="s" s="32">
        <v>154</v>
      </c>
      <c r="E276" t="s" s="8">
        <v>941</v>
      </c>
      <c r="F276" t="s" s="8">
        <v>942</v>
      </c>
      <c r="G276" t="s" s="33">
        <v>35</v>
      </c>
      <c r="H276" s="33">
        <v>7</v>
      </c>
      <c r="I276" s="33">
        <v>23</v>
      </c>
      <c r="J276" s="33">
        <v>5</v>
      </c>
      <c r="K276" s="34">
        <f>H276*I276/J276</f>
        <v>32.2</v>
      </c>
    </row>
    <row r="277" ht="44" customHeight="1">
      <c r="A277" t="s" s="21">
        <v>943</v>
      </c>
      <c r="B277" s="27">
        <v>91</v>
      </c>
      <c r="C277" s="13">
        <v>6</v>
      </c>
      <c r="D277" t="s" s="28">
        <v>944</v>
      </c>
      <c r="E277" t="s" s="13">
        <v>945</v>
      </c>
      <c r="F277" t="s" s="13">
        <v>946</v>
      </c>
      <c r="G277" t="s" s="29">
        <v>35</v>
      </c>
      <c r="H277" s="29">
        <v>8</v>
      </c>
      <c r="I277" s="29">
        <v>20</v>
      </c>
      <c r="J277" s="29">
        <v>5</v>
      </c>
      <c r="K277" s="30">
        <f>H277*I277/J277</f>
        <v>32</v>
      </c>
    </row>
    <row r="278" ht="32" customHeight="1">
      <c r="A278" t="s" s="21">
        <v>947</v>
      </c>
      <c r="B278" s="31">
        <v>70</v>
      </c>
      <c r="C278" s="8">
        <v>8</v>
      </c>
      <c r="D278" t="s" s="32">
        <v>279</v>
      </c>
      <c r="E278" t="s" s="8">
        <v>948</v>
      </c>
      <c r="F278" t="s" s="8">
        <v>949</v>
      </c>
      <c r="G278" t="s" s="33">
        <v>30</v>
      </c>
      <c r="H278" s="33">
        <v>8</v>
      </c>
      <c r="I278" s="33">
        <v>20</v>
      </c>
      <c r="J278" s="33">
        <v>5</v>
      </c>
      <c r="K278" s="34">
        <f>H278*I278/J278</f>
        <v>32</v>
      </c>
    </row>
    <row r="279" ht="32" customHeight="1">
      <c r="A279" t="s" s="21">
        <v>950</v>
      </c>
      <c r="B279" s="27">
        <v>68</v>
      </c>
      <c r="C279" s="13">
        <v>17</v>
      </c>
      <c r="D279" t="s" s="28">
        <v>73</v>
      </c>
      <c r="E279" t="s" s="13">
        <v>951</v>
      </c>
      <c r="F279" t="s" s="13">
        <v>952</v>
      </c>
      <c r="G279" t="s" s="29">
        <v>35</v>
      </c>
      <c r="H279" s="29">
        <v>8</v>
      </c>
      <c r="I279" s="29">
        <v>12</v>
      </c>
      <c r="J279" s="29">
        <v>3</v>
      </c>
      <c r="K279" s="30">
        <f>H279*I279/J279</f>
        <v>32</v>
      </c>
    </row>
    <row r="280" ht="32" customHeight="1">
      <c r="A280" t="s" s="21">
        <v>953</v>
      </c>
      <c r="B280" s="31">
        <v>34</v>
      </c>
      <c r="C280" s="8">
        <v>3</v>
      </c>
      <c r="D280" t="s" s="32">
        <v>37</v>
      </c>
      <c r="E280" t="s" s="8">
        <v>954</v>
      </c>
      <c r="F280" t="s" s="8">
        <v>955</v>
      </c>
      <c r="G280" t="s" s="33">
        <v>35</v>
      </c>
      <c r="H280" s="33">
        <v>8</v>
      </c>
      <c r="I280" s="33">
        <v>16</v>
      </c>
      <c r="J280" s="33">
        <v>4</v>
      </c>
      <c r="K280" s="34">
        <f>H280*I280/J280</f>
        <v>32</v>
      </c>
    </row>
    <row r="281" ht="32" customHeight="1">
      <c r="A281" t="s" s="21">
        <v>956</v>
      </c>
      <c r="B281" s="27">
        <v>26</v>
      </c>
      <c r="C281" s="13">
        <v>10</v>
      </c>
      <c r="D281" t="s" s="28">
        <v>27</v>
      </c>
      <c r="E281" t="s" s="13">
        <v>957</v>
      </c>
      <c r="F281" t="s" s="13">
        <v>958</v>
      </c>
      <c r="G281" t="s" s="29">
        <v>30</v>
      </c>
      <c r="H281" s="29">
        <v>8</v>
      </c>
      <c r="I281" s="29">
        <v>16</v>
      </c>
      <c r="J281" s="29">
        <v>4</v>
      </c>
      <c r="K281" s="30">
        <f>H281*I281/J281</f>
        <v>32</v>
      </c>
    </row>
    <row r="282" ht="32" customHeight="1">
      <c r="A282" t="s" s="21">
        <v>959</v>
      </c>
      <c r="B282" s="31">
        <v>14</v>
      </c>
      <c r="C282" s="8">
        <v>6</v>
      </c>
      <c r="D282" t="s" s="32">
        <v>450</v>
      </c>
      <c r="E282" t="s" s="8">
        <v>960</v>
      </c>
      <c r="F282" t="s" s="8">
        <v>961</v>
      </c>
      <c r="G282" t="s" s="33">
        <v>43</v>
      </c>
      <c r="H282" s="33">
        <v>8</v>
      </c>
      <c r="I282" s="33">
        <v>16</v>
      </c>
      <c r="J282" s="33">
        <v>4</v>
      </c>
      <c r="K282" s="34">
        <f>H282*I282/J282</f>
        <v>32</v>
      </c>
    </row>
    <row r="283" ht="32" customHeight="1">
      <c r="A283" t="s" s="21">
        <v>962</v>
      </c>
      <c r="B283" s="27">
        <v>37</v>
      </c>
      <c r="C283" s="13">
        <v>15</v>
      </c>
      <c r="D283" t="s" s="28">
        <v>111</v>
      </c>
      <c r="E283" t="s" s="13">
        <v>963</v>
      </c>
      <c r="F283" t="s" s="13">
        <v>964</v>
      </c>
      <c r="G283" t="s" s="29">
        <v>98</v>
      </c>
      <c r="H283" s="29">
        <v>6</v>
      </c>
      <c r="I283" s="29">
        <v>16</v>
      </c>
      <c r="J283" s="29">
        <v>3</v>
      </c>
      <c r="K283" s="30">
        <f>H283*I283/J283</f>
        <v>32</v>
      </c>
    </row>
    <row r="284" ht="32" customHeight="1">
      <c r="A284" t="s" s="21">
        <v>965</v>
      </c>
      <c r="B284" s="31">
        <v>65</v>
      </c>
      <c r="C284" s="8">
        <v>17</v>
      </c>
      <c r="D284" t="s" s="32">
        <v>182</v>
      </c>
      <c r="E284" t="s" s="8">
        <v>966</v>
      </c>
      <c r="F284" t="s" s="8">
        <v>967</v>
      </c>
      <c r="G284" t="s" s="33">
        <v>98</v>
      </c>
      <c r="H284" s="33">
        <v>19</v>
      </c>
      <c r="I284" s="33">
        <v>5</v>
      </c>
      <c r="J284" s="33">
        <v>3</v>
      </c>
      <c r="K284" s="34">
        <f>H284*I284/J284</f>
        <v>31.66666666666667</v>
      </c>
    </row>
    <row r="285" ht="32" customHeight="1">
      <c r="A285" t="s" s="21">
        <v>968</v>
      </c>
      <c r="B285" s="27">
        <v>34</v>
      </c>
      <c r="C285" s="13">
        <v>0</v>
      </c>
      <c r="D285" t="s" s="28">
        <v>37</v>
      </c>
      <c r="E285" t="s" s="13">
        <v>969</v>
      </c>
      <c r="F285" t="s" s="13">
        <v>970</v>
      </c>
      <c r="G285" t="s" s="29">
        <v>30</v>
      </c>
      <c r="H285" s="29">
        <v>6</v>
      </c>
      <c r="I285" s="29">
        <v>21</v>
      </c>
      <c r="J285" s="29">
        <v>4</v>
      </c>
      <c r="K285" s="30">
        <f>H285*I285/J285</f>
        <v>31.5</v>
      </c>
    </row>
    <row r="286" ht="32" customHeight="1">
      <c r="A286" t="s" s="21">
        <v>971</v>
      </c>
      <c r="B286" s="31">
        <v>110</v>
      </c>
      <c r="C286" s="8">
        <v>7</v>
      </c>
      <c r="D286" t="s" s="32">
        <v>297</v>
      </c>
      <c r="E286" t="s" s="8">
        <v>972</v>
      </c>
      <c r="F286" t="s" s="8">
        <v>973</v>
      </c>
      <c r="G286" t="s" s="33">
        <v>35</v>
      </c>
      <c r="H286" s="33">
        <v>9</v>
      </c>
      <c r="I286" s="33">
        <v>14</v>
      </c>
      <c r="J286" s="33">
        <v>4</v>
      </c>
      <c r="K286" s="34">
        <f>H286*I286/J286</f>
        <v>31.5</v>
      </c>
    </row>
    <row r="287" ht="32" customHeight="1">
      <c r="A287" t="s" s="21">
        <v>974</v>
      </c>
      <c r="B287" s="27">
        <v>11</v>
      </c>
      <c r="C287" s="13">
        <v>9</v>
      </c>
      <c r="D287" t="s" s="28">
        <v>480</v>
      </c>
      <c r="E287" t="s" s="13">
        <v>975</v>
      </c>
      <c r="F287" t="s" s="13">
        <v>976</v>
      </c>
      <c r="G287" t="s" s="29">
        <v>43</v>
      </c>
      <c r="H287" s="29">
        <v>9</v>
      </c>
      <c r="I287" s="29">
        <v>14</v>
      </c>
      <c r="J287" s="29">
        <v>4</v>
      </c>
      <c r="K287" s="30">
        <f>H287*I287/J287</f>
        <v>31.5</v>
      </c>
    </row>
    <row r="288" ht="44" customHeight="1">
      <c r="A288" t="s" s="21">
        <v>977</v>
      </c>
      <c r="B288" s="31">
        <v>59</v>
      </c>
      <c r="C288" s="8">
        <v>5</v>
      </c>
      <c r="D288" t="s" s="32">
        <v>207</v>
      </c>
      <c r="E288" t="s" s="8">
        <v>978</v>
      </c>
      <c r="F288" t="s" s="8">
        <v>979</v>
      </c>
      <c r="G288" t="s" s="33">
        <v>30</v>
      </c>
      <c r="H288" s="33">
        <v>21</v>
      </c>
      <c r="I288" s="33">
        <v>6</v>
      </c>
      <c r="J288" s="33">
        <v>4</v>
      </c>
      <c r="K288" s="34">
        <f>H288*I288/J288</f>
        <v>31.5</v>
      </c>
    </row>
    <row r="289" ht="44" customHeight="1">
      <c r="A289" t="s" s="21">
        <v>980</v>
      </c>
      <c r="B289" s="27">
        <v>59</v>
      </c>
      <c r="C289" s="13">
        <v>7</v>
      </c>
      <c r="D289" t="s" s="28">
        <v>207</v>
      </c>
      <c r="E289" t="s" s="13">
        <v>981</v>
      </c>
      <c r="F289" t="s" s="13">
        <v>982</v>
      </c>
      <c r="G289" t="s" s="29">
        <v>30</v>
      </c>
      <c r="H289" s="29">
        <v>5</v>
      </c>
      <c r="I289" s="29">
        <v>25</v>
      </c>
      <c r="J289" s="29">
        <v>4</v>
      </c>
      <c r="K289" s="30">
        <f>H289*I289/J289</f>
        <v>31.25</v>
      </c>
    </row>
    <row r="290" ht="44" customHeight="1">
      <c r="A290" t="s" s="21">
        <v>983</v>
      </c>
      <c r="B290" s="31">
        <v>74</v>
      </c>
      <c r="C290" s="8">
        <v>6</v>
      </c>
      <c r="D290" t="s" s="32">
        <v>984</v>
      </c>
      <c r="E290" t="s" s="8">
        <v>985</v>
      </c>
      <c r="F290" t="s" s="8">
        <v>986</v>
      </c>
      <c r="G290" t="s" s="33">
        <v>98</v>
      </c>
      <c r="H290" s="33">
        <v>4</v>
      </c>
      <c r="I290" s="33">
        <v>31</v>
      </c>
      <c r="J290" s="33">
        <v>4</v>
      </c>
      <c r="K290" s="34">
        <f>H290*I290/J290</f>
        <v>31</v>
      </c>
    </row>
    <row r="291" ht="32" customHeight="1">
      <c r="A291" t="s" s="21">
        <v>987</v>
      </c>
      <c r="B291" s="27">
        <v>91</v>
      </c>
      <c r="C291" s="13">
        <v>11</v>
      </c>
      <c r="D291" t="s" s="28">
        <v>944</v>
      </c>
      <c r="E291" t="s" s="13">
        <v>988</v>
      </c>
      <c r="F291" t="s" s="13">
        <v>989</v>
      </c>
      <c r="G291" t="s" s="29">
        <v>30</v>
      </c>
      <c r="H291" s="29">
        <v>9</v>
      </c>
      <c r="I291" s="29">
        <v>17</v>
      </c>
      <c r="J291" s="29">
        <v>5</v>
      </c>
      <c r="K291" s="30">
        <f>H291*I291/J291</f>
        <v>30.6</v>
      </c>
    </row>
    <row r="292" ht="32" customHeight="1">
      <c r="A292" t="s" s="21">
        <v>990</v>
      </c>
      <c r="B292" s="31">
        <v>133</v>
      </c>
      <c r="C292" s="8">
        <v>9</v>
      </c>
      <c r="D292" t="s" s="32">
        <v>304</v>
      </c>
      <c r="E292" t="s" s="8">
        <v>991</v>
      </c>
      <c r="F292" t="s" s="8">
        <v>992</v>
      </c>
      <c r="G292" t="s" s="33">
        <v>98</v>
      </c>
      <c r="H292" s="33">
        <v>15</v>
      </c>
      <c r="I292" s="33">
        <v>6</v>
      </c>
      <c r="J292" s="33">
        <v>3</v>
      </c>
      <c r="K292" s="34">
        <f>H292*I292/J292</f>
        <v>30</v>
      </c>
    </row>
    <row r="293" ht="44" customHeight="1">
      <c r="A293" t="s" s="21">
        <v>993</v>
      </c>
      <c r="B293" s="27">
        <v>79</v>
      </c>
      <c r="C293" s="13">
        <v>3</v>
      </c>
      <c r="D293" t="s" s="28">
        <v>190</v>
      </c>
      <c r="E293" t="s" s="13">
        <v>994</v>
      </c>
      <c r="F293" t="s" s="13">
        <v>995</v>
      </c>
      <c r="G293" t="s" s="29">
        <v>35</v>
      </c>
      <c r="H293" s="29">
        <v>5</v>
      </c>
      <c r="I293" s="29">
        <v>24</v>
      </c>
      <c r="J293" s="29">
        <v>4</v>
      </c>
      <c r="K293" s="30">
        <f>H293*I293/J293</f>
        <v>30</v>
      </c>
    </row>
    <row r="294" ht="32" customHeight="1">
      <c r="A294" t="s" s="21">
        <v>996</v>
      </c>
      <c r="B294" s="31">
        <v>57</v>
      </c>
      <c r="C294" s="8">
        <v>1</v>
      </c>
      <c r="D294" t="s" s="32">
        <v>751</v>
      </c>
      <c r="E294" t="s" s="8">
        <v>997</v>
      </c>
      <c r="F294" t="s" s="8">
        <v>998</v>
      </c>
      <c r="G294" t="s" s="33">
        <v>30</v>
      </c>
      <c r="H294" s="33">
        <v>6</v>
      </c>
      <c r="I294" s="33">
        <v>20</v>
      </c>
      <c r="J294" s="33">
        <v>4</v>
      </c>
      <c r="K294" s="34">
        <f>H294*I294/J294</f>
        <v>30</v>
      </c>
    </row>
    <row r="295" ht="20" customHeight="1">
      <c r="A295" t="s" s="21">
        <v>999</v>
      </c>
      <c r="B295" s="27">
        <v>36</v>
      </c>
      <c r="C295" s="13">
        <v>11</v>
      </c>
      <c r="D295" t="s" s="28">
        <v>1000</v>
      </c>
      <c r="E295" t="s" s="13">
        <v>1001</v>
      </c>
      <c r="F295" t="s" s="13">
        <v>1002</v>
      </c>
      <c r="G295" t="s" s="29">
        <v>98</v>
      </c>
      <c r="H295" s="29">
        <v>10</v>
      </c>
      <c r="I295" s="29">
        <v>9</v>
      </c>
      <c r="J295" s="29">
        <v>3</v>
      </c>
      <c r="K295" s="30">
        <f>H295*I295/J295</f>
        <v>30</v>
      </c>
    </row>
    <row r="296" ht="32" customHeight="1">
      <c r="A296" t="s" s="21">
        <v>1003</v>
      </c>
      <c r="B296" s="31">
        <v>18</v>
      </c>
      <c r="C296" s="8">
        <v>5</v>
      </c>
      <c r="D296" t="s" s="32">
        <v>261</v>
      </c>
      <c r="E296" t="s" s="8">
        <v>1004</v>
      </c>
      <c r="F296" t="s" s="8">
        <v>1005</v>
      </c>
      <c r="G296" t="s" s="33">
        <v>35</v>
      </c>
      <c r="H296" s="33">
        <v>10</v>
      </c>
      <c r="I296" s="33">
        <v>15</v>
      </c>
      <c r="J296" s="33">
        <v>5</v>
      </c>
      <c r="K296" s="34">
        <f>H296*I296/J296</f>
        <v>30</v>
      </c>
    </row>
    <row r="297" ht="44" customHeight="1">
      <c r="A297" t="s" s="21">
        <v>1006</v>
      </c>
      <c r="B297" s="27">
        <v>14</v>
      </c>
      <c r="C297" s="13">
        <v>15</v>
      </c>
      <c r="D297" t="s" s="28">
        <v>450</v>
      </c>
      <c r="E297" t="s" s="13">
        <v>1007</v>
      </c>
      <c r="F297" t="s" s="13">
        <v>1008</v>
      </c>
      <c r="G297" t="s" s="29">
        <v>35</v>
      </c>
      <c r="H297" s="29">
        <v>6</v>
      </c>
      <c r="I297" s="29">
        <v>20</v>
      </c>
      <c r="J297" s="29">
        <v>4</v>
      </c>
      <c r="K297" s="30">
        <f>H297*I297/J297</f>
        <v>30</v>
      </c>
    </row>
    <row r="298" ht="32" customHeight="1">
      <c r="A298" t="s" s="21">
        <v>1009</v>
      </c>
      <c r="B298" s="31">
        <v>13</v>
      </c>
      <c r="C298" s="8">
        <v>10</v>
      </c>
      <c r="D298" t="s" s="32">
        <v>454</v>
      </c>
      <c r="E298" t="s" s="8">
        <v>1010</v>
      </c>
      <c r="F298" t="s" s="8">
        <v>1011</v>
      </c>
      <c r="G298" t="s" s="33">
        <v>43</v>
      </c>
      <c r="H298" s="33">
        <v>8</v>
      </c>
      <c r="I298" s="33">
        <v>15</v>
      </c>
      <c r="J298" s="33">
        <v>4</v>
      </c>
      <c r="K298" s="34">
        <f>H298*I298/J298</f>
        <v>30</v>
      </c>
    </row>
    <row r="299" ht="44" customHeight="1">
      <c r="A299" t="s" s="21">
        <v>1012</v>
      </c>
      <c r="B299" s="27">
        <v>28</v>
      </c>
      <c r="C299" s="13">
        <v>8</v>
      </c>
      <c r="D299" t="s" s="28">
        <v>681</v>
      </c>
      <c r="E299" t="s" s="13">
        <v>1013</v>
      </c>
      <c r="F299" t="s" s="13">
        <v>1014</v>
      </c>
      <c r="G299" t="s" s="29">
        <v>35</v>
      </c>
      <c r="H299" s="29">
        <v>7</v>
      </c>
      <c r="I299" s="29">
        <v>21</v>
      </c>
      <c r="J299" s="29">
        <v>5</v>
      </c>
      <c r="K299" s="30">
        <f>H299*I299/J299</f>
        <v>29.4</v>
      </c>
    </row>
    <row r="300" ht="32" customHeight="1">
      <c r="A300" t="s" s="21">
        <v>1015</v>
      </c>
      <c r="B300" s="31">
        <v>78</v>
      </c>
      <c r="C300" s="8">
        <v>10</v>
      </c>
      <c r="D300" t="s" s="32">
        <v>77</v>
      </c>
      <c r="E300" t="s" s="8">
        <v>1016</v>
      </c>
      <c r="F300" t="s" s="8">
        <v>1017</v>
      </c>
      <c r="G300" t="s" s="33">
        <v>30</v>
      </c>
      <c r="H300" s="33">
        <v>9</v>
      </c>
      <c r="I300" s="33">
        <v>13</v>
      </c>
      <c r="J300" s="33">
        <v>4</v>
      </c>
      <c r="K300" s="34">
        <f>H300*I300/J300</f>
        <v>29.25</v>
      </c>
    </row>
    <row r="301" ht="32" customHeight="1">
      <c r="A301" t="s" s="21">
        <v>1018</v>
      </c>
      <c r="B301" s="27">
        <v>47</v>
      </c>
      <c r="C301" s="13">
        <v>5</v>
      </c>
      <c r="D301" t="s" s="28">
        <v>347</v>
      </c>
      <c r="E301" t="s" s="13">
        <v>1019</v>
      </c>
      <c r="F301" t="s" s="13">
        <v>1020</v>
      </c>
      <c r="G301" t="s" s="29">
        <v>43</v>
      </c>
      <c r="H301" s="29">
        <v>9</v>
      </c>
      <c r="I301" s="29">
        <v>13</v>
      </c>
      <c r="J301" s="29">
        <v>4</v>
      </c>
      <c r="K301" s="30">
        <f>H301*I301/J301</f>
        <v>29.25</v>
      </c>
    </row>
    <row r="302" ht="32" customHeight="1">
      <c r="A302" t="s" s="21">
        <v>1021</v>
      </c>
      <c r="B302" s="31">
        <v>20</v>
      </c>
      <c r="C302" s="8">
        <v>8</v>
      </c>
      <c r="D302" t="s" s="32">
        <v>642</v>
      </c>
      <c r="E302" t="s" s="8">
        <v>1022</v>
      </c>
      <c r="F302" t="s" s="8">
        <v>1023</v>
      </c>
      <c r="G302" t="s" s="33">
        <v>43</v>
      </c>
      <c r="H302" s="33">
        <v>9</v>
      </c>
      <c r="I302" s="33">
        <v>13</v>
      </c>
      <c r="J302" s="33">
        <v>4</v>
      </c>
      <c r="K302" s="34">
        <f>H302*I302/J302</f>
        <v>29.25</v>
      </c>
    </row>
    <row r="303" ht="32" customHeight="1">
      <c r="A303" t="s" s="21">
        <v>1024</v>
      </c>
      <c r="B303" s="27">
        <v>13</v>
      </c>
      <c r="C303" s="13">
        <v>5</v>
      </c>
      <c r="D303" t="s" s="28">
        <v>454</v>
      </c>
      <c r="E303" t="s" s="13">
        <v>1025</v>
      </c>
      <c r="F303" t="s" s="13">
        <v>1026</v>
      </c>
      <c r="G303" t="s" s="29">
        <v>30</v>
      </c>
      <c r="H303" s="29">
        <v>9</v>
      </c>
      <c r="I303" s="29">
        <v>13</v>
      </c>
      <c r="J303" s="29">
        <v>4</v>
      </c>
      <c r="K303" s="30">
        <f>H303*I303/J303</f>
        <v>29.25</v>
      </c>
    </row>
    <row r="304" ht="20" customHeight="1">
      <c r="A304" t="s" s="21">
        <v>1027</v>
      </c>
      <c r="B304" s="31">
        <v>1</v>
      </c>
      <c r="C304" s="8">
        <v>0</v>
      </c>
      <c r="D304" t="s" s="32">
        <v>417</v>
      </c>
      <c r="E304" t="s" s="8">
        <v>1028</v>
      </c>
      <c r="F304" t="s" s="8">
        <v>1029</v>
      </c>
      <c r="G304" t="s" s="33">
        <v>30</v>
      </c>
      <c r="H304" s="33">
        <v>9</v>
      </c>
      <c r="I304" s="33">
        <v>16</v>
      </c>
      <c r="J304" s="33">
        <v>5</v>
      </c>
      <c r="K304" s="34">
        <f>H304*I304/J304</f>
        <v>28.8</v>
      </c>
    </row>
    <row r="305" ht="32" customHeight="1">
      <c r="A305" t="s" s="21">
        <v>1030</v>
      </c>
      <c r="B305" s="27">
        <v>61</v>
      </c>
      <c r="C305" s="13">
        <v>1</v>
      </c>
      <c r="D305" t="s" s="28">
        <v>551</v>
      </c>
      <c r="E305" t="s" s="13">
        <v>1031</v>
      </c>
      <c r="F305" t="s" s="13">
        <v>1032</v>
      </c>
      <c r="G305" t="s" s="29">
        <v>35</v>
      </c>
      <c r="H305" s="29">
        <v>5</v>
      </c>
      <c r="I305" s="29">
        <v>23</v>
      </c>
      <c r="J305" s="29">
        <v>4</v>
      </c>
      <c r="K305" s="30">
        <f>H305*I305/J305</f>
        <v>28.75</v>
      </c>
    </row>
    <row r="306" ht="32" customHeight="1">
      <c r="A306" t="s" s="21">
        <v>1033</v>
      </c>
      <c r="B306" s="31">
        <v>49</v>
      </c>
      <c r="C306" s="8">
        <v>3</v>
      </c>
      <c r="D306" t="s" s="32">
        <v>126</v>
      </c>
      <c r="E306" t="s" s="8">
        <v>1034</v>
      </c>
      <c r="F306" t="s" s="8">
        <v>1035</v>
      </c>
      <c r="G306" t="s" s="33">
        <v>43</v>
      </c>
      <c r="H306" s="33">
        <v>6</v>
      </c>
      <c r="I306" s="33">
        <v>19</v>
      </c>
      <c r="J306" s="33">
        <v>4</v>
      </c>
      <c r="K306" s="34">
        <f>H306*I306/J306</f>
        <v>28.5</v>
      </c>
    </row>
    <row r="307" ht="32" customHeight="1">
      <c r="A307" t="s" s="21">
        <v>1036</v>
      </c>
      <c r="B307" s="27">
        <v>109</v>
      </c>
      <c r="C307" s="13">
        <v>5</v>
      </c>
      <c r="D307" t="s" s="28">
        <v>718</v>
      </c>
      <c r="E307" t="s" s="13">
        <v>1037</v>
      </c>
      <c r="F307" t="s" s="13">
        <v>1038</v>
      </c>
      <c r="G307" t="s" s="29">
        <v>98</v>
      </c>
      <c r="H307" s="29">
        <v>7</v>
      </c>
      <c r="I307" s="29">
        <v>12</v>
      </c>
      <c r="J307" s="29">
        <v>3</v>
      </c>
      <c r="K307" s="30">
        <f>H307*I307/J307</f>
        <v>28</v>
      </c>
    </row>
    <row r="308" ht="32" customHeight="1">
      <c r="A308" t="s" s="21">
        <v>1039</v>
      </c>
      <c r="B308" s="31">
        <v>107</v>
      </c>
      <c r="C308" s="8">
        <v>2</v>
      </c>
      <c r="D308" t="s" s="32">
        <v>144</v>
      </c>
      <c r="E308" t="s" s="8">
        <v>1040</v>
      </c>
      <c r="F308" t="s" s="8">
        <v>1041</v>
      </c>
      <c r="G308" t="s" s="33">
        <v>35</v>
      </c>
      <c r="H308" s="33">
        <v>7</v>
      </c>
      <c r="I308" s="33">
        <v>16</v>
      </c>
      <c r="J308" s="33">
        <v>4</v>
      </c>
      <c r="K308" s="34">
        <f>H308*I308/J308</f>
        <v>28</v>
      </c>
    </row>
    <row r="309" ht="32" customHeight="1">
      <c r="A309" t="s" s="21">
        <v>1042</v>
      </c>
      <c r="B309" s="27">
        <v>87</v>
      </c>
      <c r="C309" s="13">
        <v>9</v>
      </c>
      <c r="D309" t="s" s="28">
        <v>421</v>
      </c>
      <c r="E309" t="s" s="13">
        <v>1043</v>
      </c>
      <c r="F309" t="s" s="13">
        <v>1044</v>
      </c>
      <c r="G309" t="s" s="29">
        <v>43</v>
      </c>
      <c r="H309" s="29">
        <v>7</v>
      </c>
      <c r="I309" s="29">
        <v>16</v>
      </c>
      <c r="J309" s="29">
        <v>4</v>
      </c>
      <c r="K309" s="30">
        <f>H309*I309/J309</f>
        <v>28</v>
      </c>
    </row>
    <row r="310" ht="32" customHeight="1">
      <c r="A310" t="s" s="21">
        <v>1045</v>
      </c>
      <c r="B310" s="31">
        <v>86</v>
      </c>
      <c r="C310" s="8">
        <v>6</v>
      </c>
      <c r="D310" t="s" s="32">
        <v>329</v>
      </c>
      <c r="E310" t="s" s="8">
        <v>1046</v>
      </c>
      <c r="F310" t="s" s="8">
        <v>1047</v>
      </c>
      <c r="G310" t="s" s="33">
        <v>35</v>
      </c>
      <c r="H310" s="33">
        <v>7</v>
      </c>
      <c r="I310" s="33">
        <v>20</v>
      </c>
      <c r="J310" s="33">
        <v>5</v>
      </c>
      <c r="K310" s="34">
        <f>H310*I310/J310</f>
        <v>28</v>
      </c>
    </row>
    <row r="311" ht="32" customHeight="1">
      <c r="A311" t="s" s="21">
        <v>1048</v>
      </c>
      <c r="B311" s="27">
        <v>84</v>
      </c>
      <c r="C311" s="13">
        <v>3</v>
      </c>
      <c r="D311" t="s" s="28">
        <v>722</v>
      </c>
      <c r="E311" t="s" s="13">
        <v>1049</v>
      </c>
      <c r="F311" t="s" s="13">
        <v>1050</v>
      </c>
      <c r="G311" t="s" s="29">
        <v>30</v>
      </c>
      <c r="H311" s="29">
        <v>7</v>
      </c>
      <c r="I311" s="29">
        <v>20</v>
      </c>
      <c r="J311" s="29">
        <v>5</v>
      </c>
      <c r="K311" s="30">
        <f>H311*I311/J311</f>
        <v>28</v>
      </c>
    </row>
    <row r="312" ht="32" customHeight="1">
      <c r="A312" t="s" s="21">
        <v>1051</v>
      </c>
      <c r="B312" s="31">
        <v>78</v>
      </c>
      <c r="C312" s="8">
        <v>9</v>
      </c>
      <c r="D312" t="s" s="32">
        <v>77</v>
      </c>
      <c r="E312" t="s" s="8">
        <v>1052</v>
      </c>
      <c r="F312" t="s" s="8">
        <v>1053</v>
      </c>
      <c r="G312" t="s" s="33">
        <v>30</v>
      </c>
      <c r="H312" s="33">
        <v>7</v>
      </c>
      <c r="I312" s="33">
        <v>16</v>
      </c>
      <c r="J312" s="33">
        <v>4</v>
      </c>
      <c r="K312" s="34">
        <f>H312*I312/J312</f>
        <v>28</v>
      </c>
    </row>
    <row r="313" ht="56" customHeight="1">
      <c r="A313" t="s" s="21">
        <v>1054</v>
      </c>
      <c r="B313" s="27">
        <v>72</v>
      </c>
      <c r="C313" s="13">
        <v>6</v>
      </c>
      <c r="D313" t="s" s="28">
        <v>58</v>
      </c>
      <c r="E313" t="s" s="13">
        <v>1055</v>
      </c>
      <c r="F313" t="s" s="13">
        <v>1056</v>
      </c>
      <c r="G313" t="s" s="29">
        <v>43</v>
      </c>
      <c r="H313" s="29">
        <v>28</v>
      </c>
      <c r="I313" s="29">
        <v>4</v>
      </c>
      <c r="J313" s="29">
        <v>4</v>
      </c>
      <c r="K313" s="30">
        <f>H313*I313/J313</f>
        <v>28</v>
      </c>
    </row>
    <row r="314" ht="32" customHeight="1">
      <c r="A314" t="s" s="21">
        <v>1057</v>
      </c>
      <c r="B314" s="31">
        <v>68</v>
      </c>
      <c r="C314" s="8">
        <v>22</v>
      </c>
      <c r="D314" t="s" s="32">
        <v>73</v>
      </c>
      <c r="E314" t="s" s="8">
        <v>1058</v>
      </c>
      <c r="F314" t="s" s="8">
        <v>1059</v>
      </c>
      <c r="G314" t="s" s="33">
        <v>35</v>
      </c>
      <c r="H314" s="33">
        <v>7</v>
      </c>
      <c r="I314" s="33">
        <v>12</v>
      </c>
      <c r="J314" s="33">
        <v>3</v>
      </c>
      <c r="K314" s="34">
        <f>H314*I314/J314</f>
        <v>28</v>
      </c>
    </row>
    <row r="315" ht="32" customHeight="1">
      <c r="A315" t="s" s="21">
        <v>1060</v>
      </c>
      <c r="B315" s="27">
        <v>66</v>
      </c>
      <c r="C315" s="13">
        <v>6</v>
      </c>
      <c r="D315" t="s" s="28">
        <v>626</v>
      </c>
      <c r="E315" t="s" s="13">
        <v>1061</v>
      </c>
      <c r="F315" t="s" s="13">
        <v>1062</v>
      </c>
      <c r="G315" t="s" s="29">
        <v>43</v>
      </c>
      <c r="H315" s="29">
        <v>7</v>
      </c>
      <c r="I315" s="29">
        <v>16</v>
      </c>
      <c r="J315" s="29">
        <v>4</v>
      </c>
      <c r="K315" s="30">
        <f>H315*I315/J315</f>
        <v>28</v>
      </c>
    </row>
    <row r="316" ht="32" customHeight="1">
      <c r="A316" t="s" s="21">
        <v>1063</v>
      </c>
      <c r="B316" s="31">
        <v>66</v>
      </c>
      <c r="C316" s="8">
        <v>8</v>
      </c>
      <c r="D316" t="s" s="32">
        <v>626</v>
      </c>
      <c r="E316" t="s" s="8">
        <v>1064</v>
      </c>
      <c r="F316" t="s" s="8">
        <v>1065</v>
      </c>
      <c r="G316" t="s" s="33">
        <v>35</v>
      </c>
      <c r="H316" s="33">
        <v>7</v>
      </c>
      <c r="I316" s="33">
        <v>12</v>
      </c>
      <c r="J316" s="33">
        <v>3</v>
      </c>
      <c r="K316" s="34">
        <f>H316*I316/J316</f>
        <v>28</v>
      </c>
    </row>
    <row r="317" ht="20" customHeight="1">
      <c r="A317" t="s" s="21">
        <v>1066</v>
      </c>
      <c r="B317" s="27">
        <v>63</v>
      </c>
      <c r="C317" s="13">
        <v>0</v>
      </c>
      <c r="D317" t="s" s="28">
        <v>265</v>
      </c>
      <c r="E317" t="s" s="13">
        <v>1067</v>
      </c>
      <c r="F317" t="s" s="13">
        <v>1068</v>
      </c>
      <c r="G317" t="s" s="29">
        <v>43</v>
      </c>
      <c r="H317" s="29">
        <v>7</v>
      </c>
      <c r="I317" s="29">
        <v>12</v>
      </c>
      <c r="J317" s="29">
        <v>3</v>
      </c>
      <c r="K317" s="30">
        <f>H317*I317/J317</f>
        <v>28</v>
      </c>
    </row>
    <row r="318" ht="32" customHeight="1">
      <c r="A318" t="s" s="21">
        <v>1069</v>
      </c>
      <c r="B318" s="31">
        <v>47</v>
      </c>
      <c r="C318" s="8">
        <v>17</v>
      </c>
      <c r="D318" t="s" s="32">
        <v>347</v>
      </c>
      <c r="E318" t="s" s="8">
        <v>1070</v>
      </c>
      <c r="F318" t="s" s="8">
        <v>1071</v>
      </c>
      <c r="G318" t="s" s="33">
        <v>35</v>
      </c>
      <c r="H318" s="33">
        <v>14</v>
      </c>
      <c r="I318" s="33">
        <v>10</v>
      </c>
      <c r="J318" s="33">
        <v>5</v>
      </c>
      <c r="K318" s="34">
        <f>H318*I318/J318</f>
        <v>28</v>
      </c>
    </row>
    <row r="319" ht="44" customHeight="1">
      <c r="A319" t="s" s="21">
        <v>1072</v>
      </c>
      <c r="B319" s="27">
        <v>28</v>
      </c>
      <c r="C319" s="13">
        <v>10</v>
      </c>
      <c r="D319" t="s" s="28">
        <v>681</v>
      </c>
      <c r="E319" t="s" s="13">
        <v>1073</v>
      </c>
      <c r="F319" t="s" s="13">
        <v>1074</v>
      </c>
      <c r="G319" t="s" s="29">
        <v>30</v>
      </c>
      <c r="H319" s="29">
        <v>7</v>
      </c>
      <c r="I319" s="29">
        <v>20</v>
      </c>
      <c r="J319" s="29">
        <v>5</v>
      </c>
      <c r="K319" s="30">
        <f>H319*I319/J319</f>
        <v>28</v>
      </c>
    </row>
    <row r="320" ht="32" customHeight="1">
      <c r="A320" t="s" s="21">
        <v>1075</v>
      </c>
      <c r="B320" s="31">
        <v>69</v>
      </c>
      <c r="C320" s="8">
        <v>0</v>
      </c>
      <c r="D320" t="s" s="32">
        <v>81</v>
      </c>
      <c r="E320" t="s" s="8">
        <v>1076</v>
      </c>
      <c r="F320" t="s" s="8">
        <v>1077</v>
      </c>
      <c r="G320" t="s" s="33">
        <v>43</v>
      </c>
      <c r="H320" s="33">
        <v>8</v>
      </c>
      <c r="I320" s="33">
        <v>14</v>
      </c>
      <c r="J320" s="33">
        <v>4</v>
      </c>
      <c r="K320" s="34">
        <f>H320*I320/J320</f>
        <v>28</v>
      </c>
    </row>
    <row r="321" ht="32" customHeight="1">
      <c r="A321" t="s" s="21">
        <v>1078</v>
      </c>
      <c r="B321" s="27">
        <v>66</v>
      </c>
      <c r="C321" s="13">
        <v>9</v>
      </c>
      <c r="D321" t="s" s="28">
        <v>626</v>
      </c>
      <c r="E321" t="s" s="13">
        <v>1079</v>
      </c>
      <c r="F321" t="s" s="13">
        <v>1080</v>
      </c>
      <c r="G321" t="s" s="29">
        <v>43</v>
      </c>
      <c r="H321" s="29">
        <v>6</v>
      </c>
      <c r="I321" s="29">
        <v>14</v>
      </c>
      <c r="J321" s="29">
        <v>3</v>
      </c>
      <c r="K321" s="30">
        <f>H321*I321/J321</f>
        <v>28</v>
      </c>
    </row>
    <row r="322" ht="32" customHeight="1">
      <c r="A322" t="s" s="21">
        <v>1081</v>
      </c>
      <c r="B322" s="31">
        <v>86</v>
      </c>
      <c r="C322" s="8">
        <v>12</v>
      </c>
      <c r="D322" t="s" s="32">
        <v>329</v>
      </c>
      <c r="E322" t="s" s="8">
        <v>1082</v>
      </c>
      <c r="F322" t="s" s="8">
        <v>1083</v>
      </c>
      <c r="G322" t="s" s="33">
        <v>30</v>
      </c>
      <c r="H322" s="33">
        <v>10</v>
      </c>
      <c r="I322" s="33">
        <v>14</v>
      </c>
      <c r="J322" s="33">
        <v>5</v>
      </c>
      <c r="K322" s="34">
        <f>H322*I322/J322</f>
        <v>28</v>
      </c>
    </row>
    <row r="323" ht="32" customHeight="1">
      <c r="A323" t="s" s="21">
        <v>1084</v>
      </c>
      <c r="B323" s="27">
        <v>55</v>
      </c>
      <c r="C323" s="13">
        <v>1</v>
      </c>
      <c r="D323" t="s" s="28">
        <v>154</v>
      </c>
      <c r="E323" t="s" s="13">
        <v>1085</v>
      </c>
      <c r="F323" t="s" s="13">
        <v>1086</v>
      </c>
      <c r="G323" t="s" s="29">
        <v>98</v>
      </c>
      <c r="H323" s="29">
        <v>10</v>
      </c>
      <c r="I323" s="29">
        <v>14</v>
      </c>
      <c r="J323" s="29">
        <v>5</v>
      </c>
      <c r="K323" s="30">
        <f>H323*I323/J323</f>
        <v>28</v>
      </c>
    </row>
    <row r="324" ht="32" customHeight="1">
      <c r="A324" t="s" s="21">
        <v>1087</v>
      </c>
      <c r="B324" s="31">
        <v>12</v>
      </c>
      <c r="C324" s="8">
        <v>4</v>
      </c>
      <c r="D324" t="s" s="32">
        <v>246</v>
      </c>
      <c r="E324" t="s" s="8">
        <v>1088</v>
      </c>
      <c r="F324" t="s" s="8">
        <v>1089</v>
      </c>
      <c r="G324" t="s" s="33">
        <v>35</v>
      </c>
      <c r="H324" s="33">
        <v>16</v>
      </c>
      <c r="I324" s="33">
        <v>7</v>
      </c>
      <c r="J324" s="33">
        <v>4</v>
      </c>
      <c r="K324" s="34">
        <f>H324*I324/J324</f>
        <v>28</v>
      </c>
    </row>
    <row r="325" ht="44" customHeight="1">
      <c r="A325" t="s" s="21">
        <v>1090</v>
      </c>
      <c r="B325" s="27">
        <v>19</v>
      </c>
      <c r="C325" s="13">
        <v>2</v>
      </c>
      <c r="D325" t="s" s="28">
        <v>230</v>
      </c>
      <c r="E325" t="s" s="13">
        <v>1091</v>
      </c>
      <c r="F325" t="s" s="13">
        <v>1092</v>
      </c>
      <c r="G325" t="s" s="29">
        <v>35</v>
      </c>
      <c r="H325" s="29">
        <v>6</v>
      </c>
      <c r="I325" s="29">
        <v>23</v>
      </c>
      <c r="J325" s="29">
        <v>5</v>
      </c>
      <c r="K325" s="30">
        <f>H325*I325/J325</f>
        <v>27.6</v>
      </c>
    </row>
    <row r="326" ht="44" customHeight="1">
      <c r="A326" t="s" s="21">
        <v>1093</v>
      </c>
      <c r="B326" s="31">
        <v>122</v>
      </c>
      <c r="C326" s="8">
        <v>8</v>
      </c>
      <c r="D326" t="s" s="32">
        <v>1094</v>
      </c>
      <c r="E326" t="s" s="8">
        <v>1095</v>
      </c>
      <c r="F326" t="s" s="8">
        <v>1096</v>
      </c>
      <c r="G326" t="s" s="33">
        <v>30</v>
      </c>
      <c r="H326" s="33">
        <v>23</v>
      </c>
      <c r="I326" s="33">
        <v>6</v>
      </c>
      <c r="J326" s="33">
        <v>5</v>
      </c>
      <c r="K326" s="34">
        <f>H326*I326/J326</f>
        <v>27.6</v>
      </c>
    </row>
    <row r="327" ht="44" customHeight="1">
      <c r="A327" t="s" s="21">
        <v>1097</v>
      </c>
      <c r="B327" s="27">
        <v>8</v>
      </c>
      <c r="C327" s="13">
        <v>0</v>
      </c>
      <c r="D327" t="s" s="28">
        <v>178</v>
      </c>
      <c r="E327" t="s" s="13">
        <v>1098</v>
      </c>
      <c r="F327" t="s" s="13">
        <v>1099</v>
      </c>
      <c r="G327" t="s" s="29">
        <v>98</v>
      </c>
      <c r="H327" s="29">
        <v>5</v>
      </c>
      <c r="I327" s="29">
        <v>22</v>
      </c>
      <c r="J327" s="29">
        <v>4</v>
      </c>
      <c r="K327" s="30">
        <f>H327*I327/J327</f>
        <v>27.5</v>
      </c>
    </row>
    <row r="328" ht="32" customHeight="1">
      <c r="A328" t="s" s="21">
        <v>1100</v>
      </c>
      <c r="B328" s="31">
        <v>79</v>
      </c>
      <c r="C328" s="8">
        <v>14</v>
      </c>
      <c r="D328" t="s" s="32">
        <v>190</v>
      </c>
      <c r="E328" t="s" s="8">
        <v>1101</v>
      </c>
      <c r="F328" t="s" s="8">
        <v>1102</v>
      </c>
      <c r="G328" t="s" s="33">
        <v>30</v>
      </c>
      <c r="H328" s="33">
        <v>11</v>
      </c>
      <c r="I328" s="33">
        <v>10</v>
      </c>
      <c r="J328" s="33">
        <v>4</v>
      </c>
      <c r="K328" s="34">
        <f>H328*I328/J328</f>
        <v>27.5</v>
      </c>
    </row>
    <row r="329" ht="32" customHeight="1">
      <c r="A329" t="s" s="21">
        <v>1103</v>
      </c>
      <c r="B329" s="27">
        <v>0</v>
      </c>
      <c r="C329" s="13">
        <v>7</v>
      </c>
      <c r="D329" t="s" s="28">
        <v>133</v>
      </c>
      <c r="E329" t="s" s="13">
        <v>1104</v>
      </c>
      <c r="F329" t="s" s="13">
        <v>1105</v>
      </c>
      <c r="G329" t="s" s="29">
        <v>35</v>
      </c>
      <c r="H329" s="29">
        <v>10</v>
      </c>
      <c r="I329" s="29">
        <v>11</v>
      </c>
      <c r="J329" s="29">
        <v>4</v>
      </c>
      <c r="K329" s="30">
        <f>H329*I329/J329</f>
        <v>27.5</v>
      </c>
    </row>
    <row r="330" ht="44" customHeight="1">
      <c r="A330" t="s" s="21">
        <v>1106</v>
      </c>
      <c r="B330" s="31">
        <v>101</v>
      </c>
      <c r="C330" s="8">
        <v>3</v>
      </c>
      <c r="D330" t="s" s="32">
        <v>586</v>
      </c>
      <c r="E330" t="s" s="8">
        <v>1107</v>
      </c>
      <c r="F330" t="s" s="8">
        <v>1108</v>
      </c>
      <c r="G330" t="s" s="33">
        <v>35</v>
      </c>
      <c r="H330" s="33">
        <v>8</v>
      </c>
      <c r="I330" s="33">
        <v>17</v>
      </c>
      <c r="J330" s="33">
        <v>5</v>
      </c>
      <c r="K330" s="34">
        <f>H330*I330/J330</f>
        <v>27.2</v>
      </c>
    </row>
    <row r="331" ht="32" customHeight="1">
      <c r="A331" t="s" s="21">
        <v>1109</v>
      </c>
      <c r="B331" s="27">
        <v>133</v>
      </c>
      <c r="C331" s="13">
        <v>5</v>
      </c>
      <c r="D331" t="s" s="28">
        <v>304</v>
      </c>
      <c r="E331" t="s" s="13">
        <v>1110</v>
      </c>
      <c r="F331" t="s" s="13">
        <v>1111</v>
      </c>
      <c r="G331" t="s" s="29">
        <v>35</v>
      </c>
      <c r="H331" s="29">
        <v>17</v>
      </c>
      <c r="I331" s="29">
        <v>8</v>
      </c>
      <c r="J331" s="29">
        <v>5</v>
      </c>
      <c r="K331" s="30">
        <f>H331*I331/J331</f>
        <v>27.2</v>
      </c>
    </row>
    <row r="332" ht="44" customHeight="1">
      <c r="A332" t="s" s="21">
        <v>1112</v>
      </c>
      <c r="B332" s="31">
        <v>135</v>
      </c>
      <c r="C332" s="8">
        <v>10</v>
      </c>
      <c r="D332" t="s" s="32">
        <v>361</v>
      </c>
      <c r="E332" t="s" s="8">
        <v>1113</v>
      </c>
      <c r="F332" t="s" s="8">
        <v>1114</v>
      </c>
      <c r="G332" t="s" s="33">
        <v>35</v>
      </c>
      <c r="H332" s="33">
        <v>27</v>
      </c>
      <c r="I332" s="33">
        <v>5</v>
      </c>
      <c r="J332" s="33">
        <v>5</v>
      </c>
      <c r="K332" s="34">
        <f>H332*I332/J332</f>
        <v>27</v>
      </c>
    </row>
    <row r="333" ht="44" customHeight="1">
      <c r="A333" t="s" s="21">
        <v>1115</v>
      </c>
      <c r="B333" s="27">
        <v>122</v>
      </c>
      <c r="C333" s="13">
        <v>2</v>
      </c>
      <c r="D333" t="s" s="28">
        <v>1094</v>
      </c>
      <c r="E333" t="s" s="13">
        <v>1116</v>
      </c>
      <c r="F333" t="s" s="13">
        <v>1117</v>
      </c>
      <c r="G333" t="s" s="29">
        <v>35</v>
      </c>
      <c r="H333" s="29">
        <v>27</v>
      </c>
      <c r="I333" s="29">
        <v>5</v>
      </c>
      <c r="J333" s="29">
        <v>5</v>
      </c>
      <c r="K333" s="30">
        <f>H333*I333/J333</f>
        <v>27</v>
      </c>
    </row>
    <row r="334" ht="56" customHeight="1">
      <c r="A334" t="s" s="21">
        <v>1118</v>
      </c>
      <c r="B334" s="31">
        <v>16</v>
      </c>
      <c r="C334" s="8">
        <v>9</v>
      </c>
      <c r="D334" t="s" s="32">
        <v>140</v>
      </c>
      <c r="E334" t="s" s="8">
        <v>1119</v>
      </c>
      <c r="F334" t="s" s="8">
        <v>1120</v>
      </c>
      <c r="G334" t="s" s="33">
        <v>35</v>
      </c>
      <c r="H334" s="33">
        <v>5</v>
      </c>
      <c r="I334" s="33">
        <v>27</v>
      </c>
      <c r="J334" s="33">
        <v>5</v>
      </c>
      <c r="K334" s="34">
        <f>H334*I334/J334</f>
        <v>27</v>
      </c>
    </row>
    <row r="335" ht="32" customHeight="1">
      <c r="A335" t="s" s="21">
        <v>1121</v>
      </c>
      <c r="B335" s="27">
        <v>104</v>
      </c>
      <c r="C335" s="13">
        <v>4</v>
      </c>
      <c r="D335" t="s" s="28">
        <v>293</v>
      </c>
      <c r="E335" t="s" s="13">
        <v>1122</v>
      </c>
      <c r="F335" t="s" s="13">
        <v>1123</v>
      </c>
      <c r="G335" t="s" s="29">
        <v>43</v>
      </c>
      <c r="H335" s="29">
        <v>6</v>
      </c>
      <c r="I335" s="29">
        <v>18</v>
      </c>
      <c r="J335" s="29">
        <v>4</v>
      </c>
      <c r="K335" s="30">
        <f>H335*I335/J335</f>
        <v>27</v>
      </c>
    </row>
    <row r="336" ht="32" customHeight="1">
      <c r="A336" t="s" s="21">
        <v>1124</v>
      </c>
      <c r="B336" s="31">
        <v>46</v>
      </c>
      <c r="C336" s="8">
        <v>3</v>
      </c>
      <c r="D336" t="s" s="32">
        <v>653</v>
      </c>
      <c r="E336" t="s" s="8">
        <v>1125</v>
      </c>
      <c r="F336" t="s" s="8">
        <v>1126</v>
      </c>
      <c r="G336" t="s" s="33">
        <v>35</v>
      </c>
      <c r="H336" s="33">
        <v>6</v>
      </c>
      <c r="I336" s="33">
        <v>18</v>
      </c>
      <c r="J336" s="33">
        <v>4</v>
      </c>
      <c r="K336" s="34">
        <f>H336*I336/J336</f>
        <v>27</v>
      </c>
    </row>
    <row r="337" ht="32" customHeight="1">
      <c r="A337" t="s" s="21">
        <v>1127</v>
      </c>
      <c r="B337" s="27">
        <v>26</v>
      </c>
      <c r="C337" s="13">
        <v>5</v>
      </c>
      <c r="D337" t="s" s="28">
        <v>27</v>
      </c>
      <c r="E337" t="s" s="13">
        <v>1128</v>
      </c>
      <c r="F337" t="s" s="13">
        <v>1129</v>
      </c>
      <c r="G337" t="s" s="29">
        <v>43</v>
      </c>
      <c r="H337" s="29">
        <v>6</v>
      </c>
      <c r="I337" s="29">
        <v>18</v>
      </c>
      <c r="J337" s="29">
        <v>4</v>
      </c>
      <c r="K337" s="30">
        <f>H337*I337/J337</f>
        <v>27</v>
      </c>
    </row>
    <row r="338" ht="32" customHeight="1">
      <c r="A338" t="s" s="21">
        <v>1130</v>
      </c>
      <c r="B338" s="31">
        <v>65</v>
      </c>
      <c r="C338" s="8">
        <v>2</v>
      </c>
      <c r="D338" t="s" s="32">
        <v>182</v>
      </c>
      <c r="E338" t="s" s="8">
        <v>1131</v>
      </c>
      <c r="F338" t="s" s="8">
        <v>1132</v>
      </c>
      <c r="G338" t="s" s="33">
        <v>43</v>
      </c>
      <c r="H338" s="33">
        <v>5</v>
      </c>
      <c r="I338" s="33">
        <v>16</v>
      </c>
      <c r="J338" s="33">
        <v>3</v>
      </c>
      <c r="K338" s="34">
        <f>H338*I338/J338</f>
        <v>26.66666666666667</v>
      </c>
    </row>
    <row r="339" ht="32" customHeight="1">
      <c r="A339" t="s" s="21">
        <v>1133</v>
      </c>
      <c r="B339" s="27">
        <v>65</v>
      </c>
      <c r="C339" s="13">
        <v>1</v>
      </c>
      <c r="D339" t="s" s="28">
        <v>182</v>
      </c>
      <c r="E339" t="s" s="13">
        <v>1134</v>
      </c>
      <c r="F339" t="s" s="13">
        <v>1135</v>
      </c>
      <c r="G339" t="s" s="29">
        <v>98</v>
      </c>
      <c r="H339" s="29">
        <v>8</v>
      </c>
      <c r="I339" s="29">
        <v>10</v>
      </c>
      <c r="J339" s="29">
        <v>3</v>
      </c>
      <c r="K339" s="30">
        <f>H339*I339/J339</f>
        <v>26.66666666666667</v>
      </c>
    </row>
    <row r="340" ht="44" customHeight="1">
      <c r="A340" t="s" s="21">
        <v>1136</v>
      </c>
      <c r="B340" s="31">
        <v>97</v>
      </c>
      <c r="C340" s="8">
        <v>2</v>
      </c>
      <c r="D340" t="s" s="32">
        <v>1137</v>
      </c>
      <c r="E340" t="s" s="8">
        <v>1138</v>
      </c>
      <c r="F340" t="s" s="8">
        <v>1139</v>
      </c>
      <c r="G340" t="s" s="33">
        <v>35</v>
      </c>
      <c r="H340" s="33">
        <v>6</v>
      </c>
      <c r="I340" s="33">
        <v>22</v>
      </c>
      <c r="J340" s="33">
        <v>5</v>
      </c>
      <c r="K340" s="34">
        <f>H340*I340/J340</f>
        <v>26.4</v>
      </c>
    </row>
    <row r="341" ht="44" customHeight="1">
      <c r="A341" t="s" s="21">
        <v>1140</v>
      </c>
      <c r="B341" s="27">
        <v>70</v>
      </c>
      <c r="C341" s="13">
        <v>5</v>
      </c>
      <c r="D341" t="s" s="28">
        <v>279</v>
      </c>
      <c r="E341" t="s" s="13">
        <v>1141</v>
      </c>
      <c r="F341" t="s" s="13">
        <v>1142</v>
      </c>
      <c r="G341" t="s" s="29">
        <v>30</v>
      </c>
      <c r="H341" s="29">
        <v>6</v>
      </c>
      <c r="I341" s="29">
        <v>22</v>
      </c>
      <c r="J341" s="29">
        <v>5</v>
      </c>
      <c r="K341" s="30">
        <f>H341*I341/J341</f>
        <v>26.4</v>
      </c>
    </row>
    <row r="342" ht="32" customHeight="1">
      <c r="A342" t="s" s="21">
        <v>1143</v>
      </c>
      <c r="B342" s="31">
        <v>126</v>
      </c>
      <c r="C342" s="8">
        <v>18</v>
      </c>
      <c r="D342" t="s" s="32">
        <v>394</v>
      </c>
      <c r="E342" t="s" s="8">
        <v>1144</v>
      </c>
      <c r="F342" t="s" s="8">
        <v>1145</v>
      </c>
      <c r="G342" t="s" s="33">
        <v>30</v>
      </c>
      <c r="H342" s="33">
        <v>7</v>
      </c>
      <c r="I342" s="33">
        <v>15</v>
      </c>
      <c r="J342" s="33">
        <v>4</v>
      </c>
      <c r="K342" s="34">
        <f>H342*I342/J342</f>
        <v>26.25</v>
      </c>
    </row>
    <row r="343" ht="32" customHeight="1">
      <c r="A343" t="s" s="21">
        <v>1146</v>
      </c>
      <c r="B343" s="27">
        <v>106</v>
      </c>
      <c r="C343" s="13">
        <v>0</v>
      </c>
      <c r="D343" t="s" s="28">
        <v>115</v>
      </c>
      <c r="E343" t="s" s="13">
        <v>1147</v>
      </c>
      <c r="F343" t="s" s="13">
        <v>1148</v>
      </c>
      <c r="G343" t="s" s="29">
        <v>43</v>
      </c>
      <c r="H343" s="29">
        <v>8</v>
      </c>
      <c r="I343" s="29">
        <v>13</v>
      </c>
      <c r="J343" s="29">
        <v>4</v>
      </c>
      <c r="K343" s="30">
        <f>H343*I343/J343</f>
        <v>26</v>
      </c>
    </row>
    <row r="344" ht="32" customHeight="1">
      <c r="A344" t="s" s="21">
        <v>1149</v>
      </c>
      <c r="B344" s="31">
        <v>83</v>
      </c>
      <c r="C344" s="8">
        <v>3</v>
      </c>
      <c r="D344" t="s" s="32">
        <v>69</v>
      </c>
      <c r="E344" t="s" s="8">
        <v>1150</v>
      </c>
      <c r="F344" t="s" s="8">
        <v>1151</v>
      </c>
      <c r="G344" t="s" s="33">
        <v>35</v>
      </c>
      <c r="H344" s="33">
        <v>6</v>
      </c>
      <c r="I344" s="33">
        <v>13</v>
      </c>
      <c r="J344" s="33">
        <v>3</v>
      </c>
      <c r="K344" s="34">
        <f>H344*I344/J344</f>
        <v>26</v>
      </c>
    </row>
    <row r="345" ht="32" customHeight="1">
      <c r="A345" t="s" s="21">
        <v>1152</v>
      </c>
      <c r="B345" s="27">
        <v>54</v>
      </c>
      <c r="C345" s="13">
        <v>0</v>
      </c>
      <c r="D345" t="s" s="28">
        <v>1153</v>
      </c>
      <c r="E345" t="s" s="13">
        <v>1154</v>
      </c>
      <c r="F345" t="s" s="13">
        <v>1155</v>
      </c>
      <c r="G345" t="s" s="29">
        <v>35</v>
      </c>
      <c r="H345" s="29">
        <v>8</v>
      </c>
      <c r="I345" s="29">
        <v>13</v>
      </c>
      <c r="J345" s="29">
        <v>4</v>
      </c>
      <c r="K345" s="30">
        <f>H345*I345/J345</f>
        <v>26</v>
      </c>
    </row>
    <row r="346" ht="32" customHeight="1">
      <c r="A346" t="s" s="21">
        <v>1156</v>
      </c>
      <c r="B346" s="31">
        <v>50</v>
      </c>
      <c r="C346" s="8">
        <v>14</v>
      </c>
      <c r="D346" t="s" s="32">
        <v>54</v>
      </c>
      <c r="E346" t="s" s="8">
        <v>1157</v>
      </c>
      <c r="F346" t="s" s="8">
        <v>1158</v>
      </c>
      <c r="G346" t="s" s="33">
        <v>35</v>
      </c>
      <c r="H346" s="33">
        <v>8</v>
      </c>
      <c r="I346" s="33">
        <v>13</v>
      </c>
      <c r="J346" s="33">
        <v>4</v>
      </c>
      <c r="K346" s="34">
        <f>H346*I346/J346</f>
        <v>26</v>
      </c>
    </row>
    <row r="347" ht="32" customHeight="1">
      <c r="A347" t="s" s="21">
        <v>1159</v>
      </c>
      <c r="B347" s="27">
        <v>11</v>
      </c>
      <c r="C347" s="13">
        <v>17</v>
      </c>
      <c r="D347" t="s" s="28">
        <v>480</v>
      </c>
      <c r="E347" t="s" s="13">
        <v>1160</v>
      </c>
      <c r="F347" t="s" s="13">
        <v>1161</v>
      </c>
      <c r="G347" t="s" s="29">
        <v>43</v>
      </c>
      <c r="H347" s="29">
        <v>8</v>
      </c>
      <c r="I347" s="29">
        <v>13</v>
      </c>
      <c r="J347" s="29">
        <v>4</v>
      </c>
      <c r="K347" s="30">
        <f>H347*I347/J347</f>
        <v>26</v>
      </c>
    </row>
    <row r="348" ht="32" customHeight="1">
      <c r="A348" t="s" s="21">
        <v>1162</v>
      </c>
      <c r="B348" s="31">
        <v>67</v>
      </c>
      <c r="C348" s="8">
        <v>2</v>
      </c>
      <c r="D348" t="s" s="32">
        <v>368</v>
      </c>
      <c r="E348" t="s" s="8">
        <v>1163</v>
      </c>
      <c r="F348" t="s" s="8">
        <v>1164</v>
      </c>
      <c r="G348" t="s" s="33">
        <v>35</v>
      </c>
      <c r="H348" s="33">
        <v>7</v>
      </c>
      <c r="I348" s="33">
        <v>11</v>
      </c>
      <c r="J348" s="33">
        <v>3</v>
      </c>
      <c r="K348" s="34">
        <f>H348*I348/J348</f>
        <v>25.66666666666667</v>
      </c>
    </row>
    <row r="349" ht="44" customHeight="1">
      <c r="A349" t="s" s="21">
        <v>1165</v>
      </c>
      <c r="B349" s="27">
        <v>47</v>
      </c>
      <c r="C349" s="13">
        <v>7</v>
      </c>
      <c r="D349" t="s" s="28">
        <v>347</v>
      </c>
      <c r="E349" t="s" s="13">
        <v>1166</v>
      </c>
      <c r="F349" t="s" s="13">
        <v>1167</v>
      </c>
      <c r="G349" t="s" s="29">
        <v>35</v>
      </c>
      <c r="H349" s="29">
        <v>8</v>
      </c>
      <c r="I349" s="29">
        <v>16</v>
      </c>
      <c r="J349" s="29">
        <v>5</v>
      </c>
      <c r="K349" s="30">
        <f>H349*I349/J349</f>
        <v>25.6</v>
      </c>
    </row>
    <row r="350" ht="32" customHeight="1">
      <c r="A350" t="s" s="21">
        <v>1168</v>
      </c>
      <c r="B350" s="31">
        <v>86</v>
      </c>
      <c r="C350" s="8">
        <v>11</v>
      </c>
      <c r="D350" t="s" s="32">
        <v>329</v>
      </c>
      <c r="E350" t="s" s="8">
        <v>1169</v>
      </c>
      <c r="F350" t="s" s="8">
        <v>1170</v>
      </c>
      <c r="G350" t="s" s="33">
        <v>35</v>
      </c>
      <c r="H350" s="33">
        <v>6</v>
      </c>
      <c r="I350" s="33">
        <v>17</v>
      </c>
      <c r="J350" s="33">
        <v>4</v>
      </c>
      <c r="K350" s="34">
        <f>H350*I350/J350</f>
        <v>25.5</v>
      </c>
    </row>
    <row r="351" ht="32" customHeight="1">
      <c r="A351" t="s" s="21">
        <v>1171</v>
      </c>
      <c r="B351" s="27">
        <v>13</v>
      </c>
      <c r="C351" s="13">
        <v>12</v>
      </c>
      <c r="D351" t="s" s="28">
        <v>454</v>
      </c>
      <c r="E351" t="s" s="13">
        <v>1172</v>
      </c>
      <c r="F351" t="s" s="13">
        <v>1173</v>
      </c>
      <c r="G351" t="s" s="29">
        <v>43</v>
      </c>
      <c r="H351" s="29">
        <v>6</v>
      </c>
      <c r="I351" s="29">
        <v>17</v>
      </c>
      <c r="J351" s="29">
        <v>4</v>
      </c>
      <c r="K351" s="30">
        <f>H351*I351/J351</f>
        <v>25.5</v>
      </c>
    </row>
    <row r="352" ht="44" customHeight="1">
      <c r="A352" t="s" s="21">
        <v>1174</v>
      </c>
      <c r="B352" s="31">
        <v>108</v>
      </c>
      <c r="C352" s="8">
        <v>15</v>
      </c>
      <c r="D352" t="s" s="32">
        <v>333</v>
      </c>
      <c r="E352" t="s" s="8">
        <v>1175</v>
      </c>
      <c r="F352" t="s" s="8">
        <v>1176</v>
      </c>
      <c r="G352" t="s" s="33">
        <v>30</v>
      </c>
      <c r="H352" s="33">
        <v>6</v>
      </c>
      <c r="I352" s="33">
        <v>21</v>
      </c>
      <c r="J352" s="33">
        <v>5</v>
      </c>
      <c r="K352" s="34">
        <f>H352*I352/J352</f>
        <v>25.2</v>
      </c>
    </row>
    <row r="353" ht="44" customHeight="1">
      <c r="A353" t="s" s="21">
        <v>1177</v>
      </c>
      <c r="B353" s="27">
        <v>100</v>
      </c>
      <c r="C353" s="13">
        <v>7</v>
      </c>
      <c r="D353" t="s" s="28">
        <v>800</v>
      </c>
      <c r="E353" t="s" s="13">
        <v>1178</v>
      </c>
      <c r="F353" t="s" s="13">
        <v>1179</v>
      </c>
      <c r="G353" t="s" s="29">
        <v>30</v>
      </c>
      <c r="H353" s="29">
        <v>7</v>
      </c>
      <c r="I353" s="29">
        <v>18</v>
      </c>
      <c r="J353" s="29">
        <v>5</v>
      </c>
      <c r="K353" s="30">
        <f>H353*I353/J353</f>
        <v>25.2</v>
      </c>
    </row>
    <row r="354" ht="56" customHeight="1">
      <c r="A354" t="s" s="21">
        <v>1180</v>
      </c>
      <c r="B354" s="31">
        <v>85</v>
      </c>
      <c r="C354" s="8">
        <v>2</v>
      </c>
      <c r="D354" t="s" s="32">
        <v>487</v>
      </c>
      <c r="E354" t="s" s="8">
        <v>1181</v>
      </c>
      <c r="F354" t="s" s="8">
        <v>1182</v>
      </c>
      <c r="G354" t="s" s="33">
        <v>98</v>
      </c>
      <c r="H354" s="33">
        <v>4</v>
      </c>
      <c r="I354" s="33">
        <v>31</v>
      </c>
      <c r="J354" s="33">
        <v>5</v>
      </c>
      <c r="K354" s="34">
        <f>H354*I354/J354</f>
        <v>24.8</v>
      </c>
    </row>
    <row r="355" ht="32" customHeight="1">
      <c r="A355" t="s" s="21">
        <v>1183</v>
      </c>
      <c r="B355" s="27">
        <v>109</v>
      </c>
      <c r="C355" s="13">
        <v>2</v>
      </c>
      <c r="D355" t="s" s="28">
        <v>718</v>
      </c>
      <c r="E355" t="s" s="13">
        <v>1184</v>
      </c>
      <c r="F355" t="s" s="13">
        <v>1185</v>
      </c>
      <c r="G355" t="s" s="29">
        <v>35</v>
      </c>
      <c r="H355" s="29">
        <v>9</v>
      </c>
      <c r="I355" s="29">
        <v>11</v>
      </c>
      <c r="J355" s="29">
        <v>4</v>
      </c>
      <c r="K355" s="30">
        <f>H355*I355/J355</f>
        <v>24.75</v>
      </c>
    </row>
    <row r="356" ht="32" customHeight="1">
      <c r="A356" t="s" s="21">
        <v>1186</v>
      </c>
      <c r="B356" s="31">
        <v>87</v>
      </c>
      <c r="C356" s="8">
        <v>7</v>
      </c>
      <c r="D356" t="s" s="32">
        <v>421</v>
      </c>
      <c r="E356" t="s" s="8">
        <v>1187</v>
      </c>
      <c r="F356" t="s" s="8">
        <v>1188</v>
      </c>
      <c r="G356" t="s" s="33">
        <v>43</v>
      </c>
      <c r="H356" s="33">
        <v>9</v>
      </c>
      <c r="I356" s="33">
        <v>11</v>
      </c>
      <c r="J356" s="33">
        <v>4</v>
      </c>
      <c r="K356" s="34">
        <f>H356*I356/J356</f>
        <v>24.75</v>
      </c>
    </row>
    <row r="357" ht="32" customHeight="1">
      <c r="A357" t="s" s="21">
        <v>1189</v>
      </c>
      <c r="B357" s="27">
        <v>20</v>
      </c>
      <c r="C357" s="13">
        <v>4</v>
      </c>
      <c r="D357" t="s" s="28">
        <v>642</v>
      </c>
      <c r="E357" t="s" s="13">
        <v>1190</v>
      </c>
      <c r="F357" t="s" s="13">
        <v>1191</v>
      </c>
      <c r="G357" t="s" s="29">
        <v>35</v>
      </c>
      <c r="H357" s="29">
        <v>9</v>
      </c>
      <c r="I357" s="29">
        <v>11</v>
      </c>
      <c r="J357" s="29">
        <v>4</v>
      </c>
      <c r="K357" s="30">
        <f>H357*I357/J357</f>
        <v>24.75</v>
      </c>
    </row>
    <row r="358" ht="32" customHeight="1">
      <c r="A358" t="s" s="21">
        <v>1192</v>
      </c>
      <c r="B358" s="31">
        <v>67</v>
      </c>
      <c r="C358" s="8">
        <v>9</v>
      </c>
      <c r="D358" t="s" s="32">
        <v>368</v>
      </c>
      <c r="E358" t="s" s="8">
        <v>1193</v>
      </c>
      <c r="F358" t="s" s="8">
        <v>1194</v>
      </c>
      <c r="G358" t="s" s="33">
        <v>35</v>
      </c>
      <c r="H358" s="33">
        <v>7</v>
      </c>
      <c r="I358" s="33">
        <v>14</v>
      </c>
      <c r="J358" s="33">
        <v>4</v>
      </c>
      <c r="K358" s="34">
        <f>H358*I358/J358</f>
        <v>24.5</v>
      </c>
    </row>
    <row r="359" ht="32" customHeight="1">
      <c r="A359" t="s" s="21">
        <v>1195</v>
      </c>
      <c r="B359" s="27">
        <v>3</v>
      </c>
      <c r="C359" s="13">
        <v>3</v>
      </c>
      <c r="D359" t="s" s="28">
        <v>1196</v>
      </c>
      <c r="E359" t="s" s="13">
        <v>1197</v>
      </c>
      <c r="F359" t="s" s="13">
        <v>1198</v>
      </c>
      <c r="G359" t="s" s="29">
        <v>43</v>
      </c>
      <c r="H359" s="29">
        <v>11</v>
      </c>
      <c r="I359" s="29">
        <v>11</v>
      </c>
      <c r="J359" s="29">
        <v>5</v>
      </c>
      <c r="K359" s="30">
        <f>H359*I359/J359</f>
        <v>24.2</v>
      </c>
    </row>
    <row r="360" ht="32" customHeight="1">
      <c r="A360" t="s" s="21">
        <v>1199</v>
      </c>
      <c r="B360" s="31">
        <v>133</v>
      </c>
      <c r="C360" s="8">
        <v>12</v>
      </c>
      <c r="D360" t="s" s="32">
        <v>304</v>
      </c>
      <c r="E360" t="s" s="8">
        <v>1200</v>
      </c>
      <c r="F360" t="s" s="8">
        <v>1201</v>
      </c>
      <c r="G360" t="s" s="33">
        <v>43</v>
      </c>
      <c r="H360" s="33">
        <v>6</v>
      </c>
      <c r="I360" s="33">
        <v>12</v>
      </c>
      <c r="J360" s="33">
        <v>3</v>
      </c>
      <c r="K360" s="34">
        <f>H360*I360/J360</f>
        <v>24</v>
      </c>
    </row>
    <row r="361" ht="32" customHeight="1">
      <c r="A361" t="s" s="21">
        <v>1202</v>
      </c>
      <c r="B361" s="27">
        <v>108</v>
      </c>
      <c r="C361" s="13">
        <v>18</v>
      </c>
      <c r="D361" t="s" s="28">
        <v>333</v>
      </c>
      <c r="E361" t="s" s="13">
        <v>1203</v>
      </c>
      <c r="F361" t="s" s="13">
        <v>1204</v>
      </c>
      <c r="G361" t="s" s="29">
        <v>30</v>
      </c>
      <c r="H361" s="29">
        <v>6</v>
      </c>
      <c r="I361" s="29">
        <v>20</v>
      </c>
      <c r="J361" s="29">
        <v>5</v>
      </c>
      <c r="K361" s="30">
        <f>H361*I361/J361</f>
        <v>24</v>
      </c>
    </row>
    <row r="362" ht="32" customHeight="1">
      <c r="A362" t="s" s="21">
        <v>1205</v>
      </c>
      <c r="B362" s="31">
        <v>100</v>
      </c>
      <c r="C362" s="8">
        <v>5</v>
      </c>
      <c r="D362" t="s" s="32">
        <v>800</v>
      </c>
      <c r="E362" t="s" s="8">
        <v>1206</v>
      </c>
      <c r="F362" t="s" s="8">
        <v>1207</v>
      </c>
      <c r="G362" t="s" s="33">
        <v>35</v>
      </c>
      <c r="H362" s="33">
        <v>6</v>
      </c>
      <c r="I362" s="33">
        <v>16</v>
      </c>
      <c r="J362" s="33">
        <v>4</v>
      </c>
      <c r="K362" s="34">
        <f>H362*I362/J362</f>
        <v>24</v>
      </c>
    </row>
    <row r="363" ht="32" customHeight="1">
      <c r="A363" t="s" s="21">
        <v>1208</v>
      </c>
      <c r="B363" s="27">
        <v>70</v>
      </c>
      <c r="C363" s="13">
        <v>4</v>
      </c>
      <c r="D363" t="s" s="28">
        <v>279</v>
      </c>
      <c r="E363" t="s" s="13">
        <v>1209</v>
      </c>
      <c r="F363" t="s" s="13">
        <v>1210</v>
      </c>
      <c r="G363" t="s" s="29">
        <v>35</v>
      </c>
      <c r="H363" s="29">
        <v>6</v>
      </c>
      <c r="I363" s="29">
        <v>20</v>
      </c>
      <c r="J363" s="29">
        <v>5</v>
      </c>
      <c r="K363" s="30">
        <f>H363*I363/J363</f>
        <v>24</v>
      </c>
    </row>
    <row r="364" ht="32" customHeight="1">
      <c r="A364" t="s" s="21">
        <v>1211</v>
      </c>
      <c r="B364" s="31">
        <v>26</v>
      </c>
      <c r="C364" s="8">
        <v>8</v>
      </c>
      <c r="D364" t="s" s="32">
        <v>27</v>
      </c>
      <c r="E364" t="s" s="8">
        <v>1212</v>
      </c>
      <c r="F364" t="s" s="8">
        <v>1213</v>
      </c>
      <c r="G364" t="s" s="33">
        <v>43</v>
      </c>
      <c r="H364" s="33">
        <v>8</v>
      </c>
      <c r="I364" s="33">
        <v>12</v>
      </c>
      <c r="J364" s="33">
        <v>4</v>
      </c>
      <c r="K364" s="34">
        <f>H364*I364/J364</f>
        <v>24</v>
      </c>
    </row>
    <row r="365" ht="44" customHeight="1">
      <c r="A365" t="s" s="21">
        <v>1214</v>
      </c>
      <c r="B365" s="27">
        <v>18</v>
      </c>
      <c r="C365" s="13">
        <v>8</v>
      </c>
      <c r="D365" t="s" s="28">
        <v>261</v>
      </c>
      <c r="E365" t="s" s="13">
        <v>1215</v>
      </c>
      <c r="F365" t="s" s="13">
        <v>1216</v>
      </c>
      <c r="G365" t="s" s="29">
        <v>30</v>
      </c>
      <c r="H365" s="29">
        <v>6</v>
      </c>
      <c r="I365" s="29">
        <v>20</v>
      </c>
      <c r="J365" s="29">
        <v>5</v>
      </c>
      <c r="K365" s="30">
        <f>H365*I365/J365</f>
        <v>24</v>
      </c>
    </row>
    <row r="366" ht="32" customHeight="1">
      <c r="A366" t="s" s="21">
        <v>1217</v>
      </c>
      <c r="B366" s="31">
        <v>27</v>
      </c>
      <c r="C366" s="8">
        <v>5</v>
      </c>
      <c r="D366" t="s" s="32">
        <v>1218</v>
      </c>
      <c r="E366" t="s" s="8">
        <v>1219</v>
      </c>
      <c r="F366" t="s" s="8">
        <v>1220</v>
      </c>
      <c r="G366" t="s" s="33">
        <v>35</v>
      </c>
      <c r="H366" s="33">
        <v>10</v>
      </c>
      <c r="I366" s="33">
        <v>12</v>
      </c>
      <c r="J366" s="33">
        <v>5</v>
      </c>
      <c r="K366" s="34">
        <f>H366*I366/J366</f>
        <v>24</v>
      </c>
    </row>
    <row r="367" ht="32" customHeight="1">
      <c r="A367" t="s" s="21">
        <v>1221</v>
      </c>
      <c r="B367" s="27">
        <v>98</v>
      </c>
      <c r="C367" s="13">
        <v>1</v>
      </c>
      <c r="D367" t="s" s="28">
        <v>925</v>
      </c>
      <c r="E367" t="s" s="13">
        <v>1222</v>
      </c>
      <c r="F367" t="s" s="13">
        <v>1223</v>
      </c>
      <c r="G367" t="s" s="29">
        <v>35</v>
      </c>
      <c r="H367" s="29">
        <v>9</v>
      </c>
      <c r="I367" s="29">
        <v>8</v>
      </c>
      <c r="J367" s="29">
        <v>3</v>
      </c>
      <c r="K367" s="30">
        <f>H367*I367/J367</f>
        <v>24</v>
      </c>
    </row>
    <row r="368" ht="32" customHeight="1">
      <c r="A368" t="s" s="21">
        <v>1224</v>
      </c>
      <c r="B368" s="31">
        <v>3</v>
      </c>
      <c r="C368" s="8">
        <v>5</v>
      </c>
      <c r="D368" t="s" s="32">
        <v>1196</v>
      </c>
      <c r="E368" t="s" s="8">
        <v>1225</v>
      </c>
      <c r="F368" t="s" s="8">
        <v>1226</v>
      </c>
      <c r="G368" t="s" s="33">
        <v>30</v>
      </c>
      <c r="H368" s="33">
        <v>15</v>
      </c>
      <c r="I368" s="33">
        <v>8</v>
      </c>
      <c r="J368" s="33">
        <v>5</v>
      </c>
      <c r="K368" s="34">
        <f>H368*I368/J368</f>
        <v>24</v>
      </c>
    </row>
    <row r="369" ht="32" customHeight="1">
      <c r="A369" t="s" s="21">
        <v>1227</v>
      </c>
      <c r="B369" s="27">
        <v>8</v>
      </c>
      <c r="C369" s="13">
        <v>7</v>
      </c>
      <c r="D369" t="s" s="28">
        <v>178</v>
      </c>
      <c r="E369" t="s" s="13">
        <v>1228</v>
      </c>
      <c r="F369" t="s" s="13">
        <v>1229</v>
      </c>
      <c r="G369" t="s" s="29">
        <v>43</v>
      </c>
      <c r="H369" s="29">
        <v>5</v>
      </c>
      <c r="I369" s="29">
        <v>14</v>
      </c>
      <c r="J369" s="29">
        <v>3</v>
      </c>
      <c r="K369" s="30">
        <f>H369*I369/J369</f>
        <v>23.33333333333333</v>
      </c>
    </row>
    <row r="370" ht="32" customHeight="1">
      <c r="A370" t="s" s="21">
        <v>1230</v>
      </c>
      <c r="B370" s="31">
        <v>76</v>
      </c>
      <c r="C370" s="8">
        <v>4</v>
      </c>
      <c r="D370" t="s" s="32">
        <v>649</v>
      </c>
      <c r="E370" t="s" s="8">
        <v>1231</v>
      </c>
      <c r="F370" t="s" s="8">
        <v>1232</v>
      </c>
      <c r="G370" t="s" s="33">
        <v>35</v>
      </c>
      <c r="H370" s="33">
        <v>23</v>
      </c>
      <c r="I370" s="33">
        <v>4</v>
      </c>
      <c r="J370" s="33">
        <v>4</v>
      </c>
      <c r="K370" s="34">
        <f>H370*I370/J370</f>
        <v>23</v>
      </c>
    </row>
    <row r="371" ht="56" customHeight="1">
      <c r="A371" t="s" s="21">
        <v>1233</v>
      </c>
      <c r="B371" s="27">
        <v>9</v>
      </c>
      <c r="C371" s="13">
        <v>10</v>
      </c>
      <c r="D371" t="s" s="28">
        <v>1234</v>
      </c>
      <c r="E371" t="s" s="13">
        <v>1235</v>
      </c>
      <c r="F371" t="s" s="13">
        <v>1236</v>
      </c>
      <c r="G371" t="s" s="29">
        <v>43</v>
      </c>
      <c r="H371" s="29">
        <v>2</v>
      </c>
      <c r="I371" s="29">
        <v>46</v>
      </c>
      <c r="J371" s="29">
        <v>4</v>
      </c>
      <c r="K371" s="30">
        <f>H371*I371/J371</f>
        <v>23</v>
      </c>
    </row>
    <row r="372" ht="44" customHeight="1">
      <c r="A372" t="s" s="21">
        <v>1237</v>
      </c>
      <c r="B372" s="31">
        <v>11</v>
      </c>
      <c r="C372" s="8">
        <v>15</v>
      </c>
      <c r="D372" t="s" s="32">
        <v>480</v>
      </c>
      <c r="E372" t="s" s="8">
        <v>1238</v>
      </c>
      <c r="F372" t="s" s="8">
        <v>1239</v>
      </c>
      <c r="G372" t="s" s="33">
        <v>35</v>
      </c>
      <c r="H372" s="33">
        <v>4</v>
      </c>
      <c r="I372" s="33">
        <v>23</v>
      </c>
      <c r="J372" s="33">
        <v>4</v>
      </c>
      <c r="K372" s="34">
        <f>H372*I372/J372</f>
        <v>23</v>
      </c>
    </row>
    <row r="373" ht="44" customHeight="1">
      <c r="A373" t="s" s="21">
        <v>1240</v>
      </c>
      <c r="B373" s="27">
        <v>68</v>
      </c>
      <c r="C373" s="13">
        <v>5</v>
      </c>
      <c r="D373" t="s" s="28">
        <v>73</v>
      </c>
      <c r="E373" t="s" s="13">
        <v>1241</v>
      </c>
      <c r="F373" t="s" s="13">
        <v>1242</v>
      </c>
      <c r="G373" t="s" s="29">
        <v>35</v>
      </c>
      <c r="H373" s="29">
        <v>6</v>
      </c>
      <c r="I373" s="29">
        <v>19</v>
      </c>
      <c r="J373" s="29">
        <v>5</v>
      </c>
      <c r="K373" s="30">
        <f>H373*I373/J373</f>
        <v>22.8</v>
      </c>
    </row>
    <row r="374" ht="32" customHeight="1">
      <c r="A374" t="s" s="21">
        <v>1243</v>
      </c>
      <c r="B374" s="31">
        <v>41</v>
      </c>
      <c r="C374" s="8">
        <v>8</v>
      </c>
      <c r="D374" t="s" s="32">
        <v>828</v>
      </c>
      <c r="E374" t="s" s="8">
        <v>1244</v>
      </c>
      <c r="F374" t="s" s="8">
        <v>1245</v>
      </c>
      <c r="G374" t="s" s="33">
        <v>35</v>
      </c>
      <c r="H374" s="33">
        <v>6</v>
      </c>
      <c r="I374" s="33">
        <v>19</v>
      </c>
      <c r="J374" s="33">
        <v>5</v>
      </c>
      <c r="K374" s="34">
        <f>H374*I374/J374</f>
        <v>22.8</v>
      </c>
    </row>
    <row r="375" ht="32" customHeight="1">
      <c r="A375" t="s" s="21">
        <v>1246</v>
      </c>
      <c r="B375" s="27">
        <v>78</v>
      </c>
      <c r="C375" s="13">
        <v>5</v>
      </c>
      <c r="D375" t="s" s="28">
        <v>77</v>
      </c>
      <c r="E375" t="s" s="13">
        <v>1247</v>
      </c>
      <c r="F375" t="s" s="13">
        <v>1248</v>
      </c>
      <c r="G375" t="s" s="29">
        <v>35</v>
      </c>
      <c r="H375" s="29">
        <v>7</v>
      </c>
      <c r="I375" s="29">
        <v>13</v>
      </c>
      <c r="J375" s="29">
        <v>4</v>
      </c>
      <c r="K375" s="30">
        <f>H375*I375/J375</f>
        <v>22.75</v>
      </c>
    </row>
    <row r="376" ht="32" customHeight="1">
      <c r="A376" t="s" s="21">
        <v>1249</v>
      </c>
      <c r="B376" s="31">
        <v>69</v>
      </c>
      <c r="C376" s="8">
        <v>1</v>
      </c>
      <c r="D376" t="s" s="32">
        <v>81</v>
      </c>
      <c r="E376" t="s" s="8">
        <v>1250</v>
      </c>
      <c r="F376" t="s" s="8">
        <v>1251</v>
      </c>
      <c r="G376" t="s" s="33">
        <v>35</v>
      </c>
      <c r="H376" s="33">
        <v>7</v>
      </c>
      <c r="I376" s="33">
        <v>13</v>
      </c>
      <c r="J376" s="33">
        <v>4</v>
      </c>
      <c r="K376" s="34">
        <f>H376*I376/J376</f>
        <v>22.75</v>
      </c>
    </row>
    <row r="377" ht="20" customHeight="1">
      <c r="A377" t="s" s="21">
        <v>1252</v>
      </c>
      <c r="B377" s="27">
        <v>45</v>
      </c>
      <c r="C377" s="13">
        <v>11</v>
      </c>
      <c r="D377" t="s" s="28">
        <v>104</v>
      </c>
      <c r="E377" t="s" s="13">
        <v>1253</v>
      </c>
      <c r="F377" t="s" s="13">
        <v>1254</v>
      </c>
      <c r="G377" t="s" s="29">
        <v>35</v>
      </c>
      <c r="H377" s="29">
        <v>13</v>
      </c>
      <c r="I377" s="29">
        <v>7</v>
      </c>
      <c r="J377" s="29">
        <v>4</v>
      </c>
      <c r="K377" s="30">
        <f>H377*I377/J377</f>
        <v>22.75</v>
      </c>
    </row>
    <row r="378" ht="32" customHeight="1">
      <c r="A378" t="s" s="21">
        <v>1255</v>
      </c>
      <c r="B378" s="31">
        <v>110</v>
      </c>
      <c r="C378" s="8">
        <v>5</v>
      </c>
      <c r="D378" t="s" s="32">
        <v>297</v>
      </c>
      <c r="E378" t="s" s="8">
        <v>1256</v>
      </c>
      <c r="F378" t="s" s="8">
        <v>1257</v>
      </c>
      <c r="G378" t="s" s="33">
        <v>98</v>
      </c>
      <c r="H378" s="33">
        <v>5</v>
      </c>
      <c r="I378" s="33">
        <v>18</v>
      </c>
      <c r="J378" s="33">
        <v>4</v>
      </c>
      <c r="K378" s="34">
        <f>H378*I378/J378</f>
        <v>22.5</v>
      </c>
    </row>
    <row r="379" ht="32" customHeight="1">
      <c r="A379" t="s" s="21">
        <v>1258</v>
      </c>
      <c r="B379" s="27">
        <v>61</v>
      </c>
      <c r="C379" s="13">
        <v>19</v>
      </c>
      <c r="D379" t="s" s="28">
        <v>551</v>
      </c>
      <c r="E379" t="s" s="13">
        <v>1259</v>
      </c>
      <c r="F379" t="s" s="13">
        <v>1260</v>
      </c>
      <c r="G379" t="s" s="29">
        <v>30</v>
      </c>
      <c r="H379" s="29">
        <v>6</v>
      </c>
      <c r="I379" s="29">
        <v>15</v>
      </c>
      <c r="J379" s="29">
        <v>4</v>
      </c>
      <c r="K379" s="30">
        <f>H379*I379/J379</f>
        <v>22.5</v>
      </c>
    </row>
    <row r="380" ht="44" customHeight="1">
      <c r="A380" t="s" s="21">
        <v>1261</v>
      </c>
      <c r="B380" s="31">
        <v>56</v>
      </c>
      <c r="C380" s="8">
        <v>0</v>
      </c>
      <c r="D380" t="s" s="32">
        <v>912</v>
      </c>
      <c r="E380" t="s" s="8">
        <v>1262</v>
      </c>
      <c r="F380" t="s" s="8">
        <v>1263</v>
      </c>
      <c r="G380" t="s" s="33">
        <v>35</v>
      </c>
      <c r="H380" s="33">
        <v>7</v>
      </c>
      <c r="I380" s="33">
        <v>16</v>
      </c>
      <c r="J380" s="33">
        <v>5</v>
      </c>
      <c r="K380" s="34">
        <f>H380*I380/J380</f>
        <v>22.4</v>
      </c>
    </row>
    <row r="381" ht="44" customHeight="1">
      <c r="A381" t="s" s="21">
        <v>1264</v>
      </c>
      <c r="B381" s="27">
        <v>73</v>
      </c>
      <c r="C381" s="13">
        <v>3</v>
      </c>
      <c r="D381" t="s" s="28">
        <v>741</v>
      </c>
      <c r="E381" t="s" s="13">
        <v>1265</v>
      </c>
      <c r="F381" t="s" s="13">
        <v>1266</v>
      </c>
      <c r="G381" t="s" s="29">
        <v>35</v>
      </c>
      <c r="H381" s="29">
        <v>22</v>
      </c>
      <c r="I381" s="29">
        <v>4</v>
      </c>
      <c r="J381" s="29">
        <v>4</v>
      </c>
      <c r="K381" s="30">
        <f>H381*I381/J381</f>
        <v>22</v>
      </c>
    </row>
    <row r="382" ht="32" customHeight="1">
      <c r="A382" t="s" s="21">
        <v>1267</v>
      </c>
      <c r="B382" s="31">
        <v>25</v>
      </c>
      <c r="C382" s="8">
        <v>3</v>
      </c>
      <c r="D382" t="s" s="32">
        <v>253</v>
      </c>
      <c r="E382" t="s" s="8">
        <v>1268</v>
      </c>
      <c r="F382" t="s" s="8">
        <v>1269</v>
      </c>
      <c r="G382" t="s" s="33">
        <v>35</v>
      </c>
      <c r="H382" s="33">
        <v>11</v>
      </c>
      <c r="I382" s="33">
        <v>6</v>
      </c>
      <c r="J382" s="33">
        <v>3</v>
      </c>
      <c r="K382" s="34">
        <f>H382*I382/J382</f>
        <v>22</v>
      </c>
    </row>
    <row r="383" ht="32" customHeight="1">
      <c r="A383" t="s" s="21">
        <v>1270</v>
      </c>
      <c r="B383" s="27">
        <v>14</v>
      </c>
      <c r="C383" s="13">
        <v>14</v>
      </c>
      <c r="D383" t="s" s="28">
        <v>450</v>
      </c>
      <c r="E383" t="s" s="13">
        <v>1271</v>
      </c>
      <c r="F383" t="s" s="13">
        <v>1272</v>
      </c>
      <c r="G383" t="s" s="29">
        <v>43</v>
      </c>
      <c r="H383" s="29">
        <v>11</v>
      </c>
      <c r="I383" s="29">
        <v>8</v>
      </c>
      <c r="J383" s="29">
        <v>4</v>
      </c>
      <c r="K383" s="30">
        <f>H383*I383/J383</f>
        <v>22</v>
      </c>
    </row>
    <row r="384" ht="32" customHeight="1">
      <c r="A384" t="s" s="21">
        <v>1273</v>
      </c>
      <c r="B384" s="31">
        <v>11</v>
      </c>
      <c r="C384" s="8">
        <v>6</v>
      </c>
      <c r="D384" t="s" s="32">
        <v>480</v>
      </c>
      <c r="E384" t="s" s="8">
        <v>1274</v>
      </c>
      <c r="F384" t="s" s="8">
        <v>1275</v>
      </c>
      <c r="G384" t="s" s="33">
        <v>43</v>
      </c>
      <c r="H384" s="33">
        <v>11</v>
      </c>
      <c r="I384" s="33">
        <v>8</v>
      </c>
      <c r="J384" s="33">
        <v>4</v>
      </c>
      <c r="K384" s="34">
        <f>H384*I384/J384</f>
        <v>22</v>
      </c>
    </row>
    <row r="385" ht="20" customHeight="1">
      <c r="A385" t="s" s="21">
        <v>1276</v>
      </c>
      <c r="B385" s="27">
        <v>0</v>
      </c>
      <c r="C385" s="13">
        <v>13</v>
      </c>
      <c r="D385" t="s" s="28">
        <v>133</v>
      </c>
      <c r="E385" t="s" s="13">
        <v>1277</v>
      </c>
      <c r="F385" t="s" s="13">
        <v>1278</v>
      </c>
      <c r="G385" t="s" s="29">
        <v>30</v>
      </c>
      <c r="H385" s="29">
        <v>11</v>
      </c>
      <c r="I385" s="29">
        <v>10</v>
      </c>
      <c r="J385" s="29">
        <v>5</v>
      </c>
      <c r="K385" s="30">
        <f>H385*I385/J385</f>
        <v>22</v>
      </c>
    </row>
    <row r="386" ht="32" customHeight="1">
      <c r="A386" t="s" s="21">
        <v>1279</v>
      </c>
      <c r="B386" s="31">
        <v>40</v>
      </c>
      <c r="C386" s="8">
        <v>6</v>
      </c>
      <c r="D386" t="s" s="32">
        <v>836</v>
      </c>
      <c r="E386" t="s" s="8">
        <v>1280</v>
      </c>
      <c r="F386" t="s" s="8">
        <v>1281</v>
      </c>
      <c r="G386" t="s" s="33">
        <v>98</v>
      </c>
      <c r="H386" s="33">
        <v>6</v>
      </c>
      <c r="I386" s="33">
        <v>11</v>
      </c>
      <c r="J386" s="33">
        <v>3</v>
      </c>
      <c r="K386" s="34">
        <f>H386*I386/J386</f>
        <v>22</v>
      </c>
    </row>
    <row r="387" ht="32" customHeight="1">
      <c r="A387" t="s" s="21">
        <v>1282</v>
      </c>
      <c r="B387" s="27">
        <v>40</v>
      </c>
      <c r="C387" s="13">
        <v>9</v>
      </c>
      <c r="D387" t="s" s="28">
        <v>836</v>
      </c>
      <c r="E387" t="s" s="13">
        <v>1283</v>
      </c>
      <c r="F387" t="s" s="13">
        <v>1284</v>
      </c>
      <c r="G387" t="s" s="29">
        <v>43</v>
      </c>
      <c r="H387" s="29">
        <v>8</v>
      </c>
      <c r="I387" s="29">
        <v>11</v>
      </c>
      <c r="J387" s="29">
        <v>4</v>
      </c>
      <c r="K387" s="30">
        <f>H387*I387/J387</f>
        <v>22</v>
      </c>
    </row>
    <row r="388" ht="32" customHeight="1">
      <c r="A388" t="s" s="21">
        <v>1285</v>
      </c>
      <c r="B388" s="31">
        <v>26</v>
      </c>
      <c r="C388" s="8">
        <v>9</v>
      </c>
      <c r="D388" t="s" s="32">
        <v>27</v>
      </c>
      <c r="E388" t="s" s="8">
        <v>1286</v>
      </c>
      <c r="F388" t="s" s="8">
        <v>1287</v>
      </c>
      <c r="G388" t="s" s="33">
        <v>98</v>
      </c>
      <c r="H388" s="33">
        <v>8</v>
      </c>
      <c r="I388" s="33">
        <v>11</v>
      </c>
      <c r="J388" s="33">
        <v>4</v>
      </c>
      <c r="K388" s="34">
        <f>H388*I388/J388</f>
        <v>22</v>
      </c>
    </row>
    <row r="389" ht="20" customHeight="1">
      <c r="A389" t="s" s="21">
        <v>1288</v>
      </c>
      <c r="B389" s="27">
        <v>45</v>
      </c>
      <c r="C389" s="13">
        <v>14</v>
      </c>
      <c r="D389" t="s" s="28">
        <v>104</v>
      </c>
      <c r="E389" t="s" s="13">
        <v>1289</v>
      </c>
      <c r="F389" t="s" s="13">
        <v>1290</v>
      </c>
      <c r="G389" t="s" s="29">
        <v>98</v>
      </c>
      <c r="H389" s="29">
        <v>8</v>
      </c>
      <c r="I389" s="29">
        <v>8</v>
      </c>
      <c r="J389" s="29">
        <v>3</v>
      </c>
      <c r="K389" s="30">
        <f>H389*I389/J389</f>
        <v>21.33333333333333</v>
      </c>
    </row>
    <row r="390" ht="32" customHeight="1">
      <c r="A390" t="s" s="21">
        <v>1291</v>
      </c>
      <c r="B390" s="31">
        <v>94</v>
      </c>
      <c r="C390" s="8">
        <v>4</v>
      </c>
      <c r="D390" t="s" s="32">
        <v>1292</v>
      </c>
      <c r="E390" t="s" s="8">
        <v>1293</v>
      </c>
      <c r="F390" t="s" s="8">
        <v>1294</v>
      </c>
      <c r="G390" t="s" s="33">
        <v>35</v>
      </c>
      <c r="H390" s="33">
        <v>5</v>
      </c>
      <c r="I390" s="33">
        <v>17</v>
      </c>
      <c r="J390" s="33">
        <v>4</v>
      </c>
      <c r="K390" s="34">
        <f>H390*I390/J390</f>
        <v>21.25</v>
      </c>
    </row>
    <row r="391" ht="32" customHeight="1">
      <c r="A391" t="s" s="21">
        <v>1295</v>
      </c>
      <c r="B391" s="27">
        <v>137</v>
      </c>
      <c r="C391" s="13">
        <v>8</v>
      </c>
      <c r="D391" t="s" s="28">
        <v>1296</v>
      </c>
      <c r="E391" t="s" s="13">
        <v>1297</v>
      </c>
      <c r="F391" t="s" s="13">
        <v>1298</v>
      </c>
      <c r="G391" t="s" s="29">
        <v>43</v>
      </c>
      <c r="H391" s="29">
        <v>21</v>
      </c>
      <c r="I391" s="29">
        <v>5</v>
      </c>
      <c r="J391" s="29">
        <v>5</v>
      </c>
      <c r="K391" s="30">
        <f>H391*I391/J391</f>
        <v>21</v>
      </c>
    </row>
    <row r="392" ht="32" customHeight="1">
      <c r="A392" t="s" s="21">
        <v>1299</v>
      </c>
      <c r="B392" s="31">
        <v>32</v>
      </c>
      <c r="C392" s="8">
        <v>6</v>
      </c>
      <c r="D392" t="s" s="32">
        <v>100</v>
      </c>
      <c r="E392" t="s" s="8">
        <v>1300</v>
      </c>
      <c r="F392" t="s" s="8">
        <v>1301</v>
      </c>
      <c r="G392" t="s" s="33">
        <v>43</v>
      </c>
      <c r="H392" s="33">
        <v>6</v>
      </c>
      <c r="I392" s="33">
        <v>14</v>
      </c>
      <c r="J392" s="33">
        <v>4</v>
      </c>
      <c r="K392" s="34">
        <f>H392*I392/J392</f>
        <v>21</v>
      </c>
    </row>
    <row r="393" ht="32" customHeight="1">
      <c r="A393" t="s" s="21">
        <v>1302</v>
      </c>
      <c r="B393" s="27">
        <v>132</v>
      </c>
      <c r="C393" s="13">
        <v>0</v>
      </c>
      <c r="D393" t="s" s="28">
        <v>1303</v>
      </c>
      <c r="E393" t="s" s="13">
        <v>1304</v>
      </c>
      <c r="F393" t="s" s="13">
        <v>1305</v>
      </c>
      <c r="G393" t="s" s="29">
        <v>35</v>
      </c>
      <c r="H393" s="29">
        <v>15</v>
      </c>
      <c r="I393" s="29">
        <v>7</v>
      </c>
      <c r="J393" s="29">
        <v>5</v>
      </c>
      <c r="K393" s="30">
        <f>H393*I393/J393</f>
        <v>21</v>
      </c>
    </row>
    <row r="394" ht="32" customHeight="1">
      <c r="A394" t="s" s="21">
        <v>1306</v>
      </c>
      <c r="B394" s="31">
        <v>70</v>
      </c>
      <c r="C394" s="8">
        <v>10</v>
      </c>
      <c r="D394" t="s" s="32">
        <v>279</v>
      </c>
      <c r="E394" t="s" s="8">
        <v>1307</v>
      </c>
      <c r="F394" t="s" s="8">
        <v>1308</v>
      </c>
      <c r="G394" t="s" s="33">
        <v>35</v>
      </c>
      <c r="H394" s="33">
        <v>15</v>
      </c>
      <c r="I394" s="33">
        <v>7</v>
      </c>
      <c r="J394" s="33">
        <v>5</v>
      </c>
      <c r="K394" s="34">
        <f>H394*I394/J394</f>
        <v>21</v>
      </c>
    </row>
    <row r="395" ht="32" customHeight="1">
      <c r="A395" t="s" s="21">
        <v>1309</v>
      </c>
      <c r="B395" s="27">
        <v>86</v>
      </c>
      <c r="C395" s="13">
        <v>22</v>
      </c>
      <c r="D395" t="s" s="28">
        <v>329</v>
      </c>
      <c r="E395" t="s" s="13">
        <v>1310</v>
      </c>
      <c r="F395" t="s" s="13">
        <v>1311</v>
      </c>
      <c r="G395" t="s" s="29">
        <v>599</v>
      </c>
      <c r="H395" s="29">
        <v>13</v>
      </c>
      <c r="I395" s="29">
        <v>8</v>
      </c>
      <c r="J395" s="29">
        <v>5</v>
      </c>
      <c r="K395" s="30">
        <f>H395*I395/J395</f>
        <v>20.8</v>
      </c>
    </row>
    <row r="396" ht="32" customHeight="1">
      <c r="A396" t="s" s="21">
        <v>1312</v>
      </c>
      <c r="B396" s="31">
        <v>70</v>
      </c>
      <c r="C396" s="8">
        <v>11</v>
      </c>
      <c r="D396" t="s" s="32">
        <v>279</v>
      </c>
      <c r="E396" t="s" s="8">
        <v>1313</v>
      </c>
      <c r="F396" t="s" s="8">
        <v>1314</v>
      </c>
      <c r="G396" t="s" s="33">
        <v>35</v>
      </c>
      <c r="H396" s="33">
        <v>13</v>
      </c>
      <c r="I396" s="33">
        <v>8</v>
      </c>
      <c r="J396" s="33">
        <v>5</v>
      </c>
      <c r="K396" s="34">
        <f>H396*I396/J396</f>
        <v>20.8</v>
      </c>
    </row>
    <row r="397" ht="44" customHeight="1">
      <c r="A397" t="s" s="21">
        <v>1315</v>
      </c>
      <c r="B397" s="27">
        <v>97</v>
      </c>
      <c r="C397" s="13">
        <v>10</v>
      </c>
      <c r="D397" t="s" s="28">
        <v>1137</v>
      </c>
      <c r="E397" t="s" s="13">
        <v>1316</v>
      </c>
      <c r="F397" t="s" s="13">
        <v>1317</v>
      </c>
      <c r="G397" t="s" s="29">
        <v>35</v>
      </c>
      <c r="H397" s="29">
        <v>6</v>
      </c>
      <c r="I397" s="29">
        <v>17</v>
      </c>
      <c r="J397" s="29">
        <v>5</v>
      </c>
      <c r="K397" s="30">
        <f>H397*I397/J397</f>
        <v>20.4</v>
      </c>
    </row>
    <row r="398" ht="32" customHeight="1">
      <c r="A398" t="s" s="21">
        <v>1318</v>
      </c>
      <c r="B398" s="31">
        <v>108</v>
      </c>
      <c r="C398" s="8">
        <v>10</v>
      </c>
      <c r="D398" t="s" s="32">
        <v>333</v>
      </c>
      <c r="E398" t="s" s="8">
        <v>1319</v>
      </c>
      <c r="F398" t="s" s="8">
        <v>1320</v>
      </c>
      <c r="G398" t="s" s="33">
        <v>35</v>
      </c>
      <c r="H398" s="33">
        <v>5</v>
      </c>
      <c r="I398" s="33">
        <v>20</v>
      </c>
      <c r="J398" s="33">
        <v>5</v>
      </c>
      <c r="K398" s="34">
        <f>H398*I398/J398</f>
        <v>20</v>
      </c>
    </row>
    <row r="399" ht="32" customHeight="1">
      <c r="A399" t="s" s="21">
        <v>1321</v>
      </c>
      <c r="B399" s="27">
        <v>87</v>
      </c>
      <c r="C399" s="13">
        <v>14</v>
      </c>
      <c r="D399" t="s" s="28">
        <v>421</v>
      </c>
      <c r="E399" t="s" s="13">
        <v>1322</v>
      </c>
      <c r="F399" t="s" s="13">
        <v>1323</v>
      </c>
      <c r="G399" t="s" s="29">
        <v>35</v>
      </c>
      <c r="H399" s="29">
        <v>5</v>
      </c>
      <c r="I399" s="29">
        <v>16</v>
      </c>
      <c r="J399" s="29">
        <v>4</v>
      </c>
      <c r="K399" s="30">
        <f>H399*I399/J399</f>
        <v>20</v>
      </c>
    </row>
    <row r="400" ht="32" customHeight="1">
      <c r="A400" t="s" s="21">
        <v>1324</v>
      </c>
      <c r="B400" s="31">
        <v>84</v>
      </c>
      <c r="C400" s="8">
        <v>2</v>
      </c>
      <c r="D400" t="s" s="32">
        <v>722</v>
      </c>
      <c r="E400" t="s" s="8">
        <v>1325</v>
      </c>
      <c r="F400" t="s" s="8">
        <v>1326</v>
      </c>
      <c r="G400" t="s" s="33">
        <v>43</v>
      </c>
      <c r="H400" s="33">
        <v>5</v>
      </c>
      <c r="I400" s="33">
        <v>20</v>
      </c>
      <c r="J400" s="33">
        <v>5</v>
      </c>
      <c r="K400" s="34">
        <f>H400*I400/J400</f>
        <v>20</v>
      </c>
    </row>
    <row r="401" ht="32" customHeight="1">
      <c r="A401" t="s" s="21">
        <v>1327</v>
      </c>
      <c r="B401" s="27">
        <v>68</v>
      </c>
      <c r="C401" s="13">
        <v>31</v>
      </c>
      <c r="D401" t="s" s="28">
        <v>73</v>
      </c>
      <c r="E401" t="s" s="13">
        <v>1328</v>
      </c>
      <c r="F401" t="s" s="13">
        <v>1329</v>
      </c>
      <c r="G401" t="s" s="29">
        <v>43</v>
      </c>
      <c r="H401" s="29">
        <v>5</v>
      </c>
      <c r="I401" s="29">
        <v>16</v>
      </c>
      <c r="J401" s="29">
        <v>4</v>
      </c>
      <c r="K401" s="30">
        <f>H401*I401/J401</f>
        <v>20</v>
      </c>
    </row>
    <row r="402" ht="32" customHeight="1">
      <c r="A402" t="s" s="21">
        <v>1330</v>
      </c>
      <c r="B402" s="31">
        <v>50</v>
      </c>
      <c r="C402" s="8">
        <v>12</v>
      </c>
      <c r="D402" t="s" s="32">
        <v>54</v>
      </c>
      <c r="E402" t="s" s="8">
        <v>1331</v>
      </c>
      <c r="F402" t="s" s="8">
        <v>1332</v>
      </c>
      <c r="G402" t="s" s="33">
        <v>30</v>
      </c>
      <c r="H402" s="33">
        <v>5</v>
      </c>
      <c r="I402" s="33">
        <v>16</v>
      </c>
      <c r="J402" s="33">
        <v>4</v>
      </c>
      <c r="K402" s="34">
        <f>H402*I402/J402</f>
        <v>20</v>
      </c>
    </row>
    <row r="403" ht="32" customHeight="1">
      <c r="A403" t="s" s="21">
        <v>1333</v>
      </c>
      <c r="B403" s="27">
        <v>42</v>
      </c>
      <c r="C403" s="13">
        <v>9</v>
      </c>
      <c r="D403" t="s" s="28">
        <v>242</v>
      </c>
      <c r="E403" t="s" s="13">
        <v>1334</v>
      </c>
      <c r="F403" t="s" s="13">
        <v>1335</v>
      </c>
      <c r="G403" t="s" s="29">
        <v>43</v>
      </c>
      <c r="H403" s="29">
        <v>20</v>
      </c>
      <c r="I403" s="29">
        <v>5</v>
      </c>
      <c r="J403" s="29">
        <v>5</v>
      </c>
      <c r="K403" s="30">
        <f>H403*I403/J403</f>
        <v>20</v>
      </c>
    </row>
    <row r="404" ht="32" customHeight="1">
      <c r="A404" t="s" s="21">
        <v>1336</v>
      </c>
      <c r="B404" s="31">
        <v>13</v>
      </c>
      <c r="C404" s="8">
        <v>11</v>
      </c>
      <c r="D404" t="s" s="32">
        <v>454</v>
      </c>
      <c r="E404" t="s" s="8">
        <v>1337</v>
      </c>
      <c r="F404" t="s" s="8">
        <v>1338</v>
      </c>
      <c r="G404" t="s" s="33">
        <v>43</v>
      </c>
      <c r="H404" s="33">
        <v>5</v>
      </c>
      <c r="I404" s="33">
        <v>16</v>
      </c>
      <c r="J404" s="33">
        <v>4</v>
      </c>
      <c r="K404" s="34">
        <f>H404*I404/J404</f>
        <v>20</v>
      </c>
    </row>
    <row r="405" ht="32" customHeight="1">
      <c r="A405" t="s" s="21">
        <v>1339</v>
      </c>
      <c r="B405" s="27">
        <v>20</v>
      </c>
      <c r="C405" s="13">
        <v>1</v>
      </c>
      <c r="D405" t="s" s="28">
        <v>642</v>
      </c>
      <c r="E405" t="s" s="13">
        <v>1340</v>
      </c>
      <c r="F405" t="s" s="13">
        <v>1341</v>
      </c>
      <c r="G405" t="s" s="29">
        <v>43</v>
      </c>
      <c r="H405" s="29">
        <v>8</v>
      </c>
      <c r="I405" s="29">
        <v>10</v>
      </c>
      <c r="J405" s="29">
        <v>4</v>
      </c>
      <c r="K405" s="30">
        <f>H405*I405/J405</f>
        <v>20</v>
      </c>
    </row>
    <row r="406" ht="32" customHeight="1">
      <c r="A406" t="s" s="21">
        <v>1342</v>
      </c>
      <c r="B406" s="31">
        <v>11</v>
      </c>
      <c r="C406" s="8">
        <v>18</v>
      </c>
      <c r="D406" t="s" s="32">
        <v>480</v>
      </c>
      <c r="E406" t="s" s="8">
        <v>1343</v>
      </c>
      <c r="F406" t="s" s="8">
        <v>1344</v>
      </c>
      <c r="G406" t="s" s="33">
        <v>35</v>
      </c>
      <c r="H406" s="33">
        <v>8</v>
      </c>
      <c r="I406" s="33">
        <v>10</v>
      </c>
      <c r="J406" s="33">
        <v>4</v>
      </c>
      <c r="K406" s="34">
        <f>H406*I406/J406</f>
        <v>20</v>
      </c>
    </row>
    <row r="407" ht="32" customHeight="1">
      <c r="A407" t="s" s="21">
        <v>1345</v>
      </c>
      <c r="B407" s="27">
        <v>104</v>
      </c>
      <c r="C407" s="13">
        <v>12</v>
      </c>
      <c r="D407" t="s" s="28">
        <v>293</v>
      </c>
      <c r="E407" t="s" s="13">
        <v>1346</v>
      </c>
      <c r="F407" t="s" s="13">
        <v>1347</v>
      </c>
      <c r="G407" t="s" s="29">
        <v>43</v>
      </c>
      <c r="H407" s="29">
        <v>6</v>
      </c>
      <c r="I407" s="29">
        <v>13</v>
      </c>
      <c r="J407" s="29">
        <v>4</v>
      </c>
      <c r="K407" s="30">
        <f>H407*I407/J407</f>
        <v>19.5</v>
      </c>
    </row>
    <row r="408" ht="32" customHeight="1">
      <c r="A408" t="s" s="21">
        <v>1348</v>
      </c>
      <c r="B408" s="31">
        <v>87</v>
      </c>
      <c r="C408" s="8">
        <v>8</v>
      </c>
      <c r="D408" t="s" s="32">
        <v>421</v>
      </c>
      <c r="E408" t="s" s="8">
        <v>1349</v>
      </c>
      <c r="F408" t="s" s="8">
        <v>1350</v>
      </c>
      <c r="G408" t="s" s="33">
        <v>43</v>
      </c>
      <c r="H408" s="33">
        <v>6</v>
      </c>
      <c r="I408" s="33">
        <v>13</v>
      </c>
      <c r="J408" s="33">
        <v>4</v>
      </c>
      <c r="K408" s="34">
        <f>H408*I408/J408</f>
        <v>19.5</v>
      </c>
    </row>
    <row r="409" ht="32" customHeight="1">
      <c r="A409" t="s" s="21">
        <v>1351</v>
      </c>
      <c r="B409" s="27">
        <v>50</v>
      </c>
      <c r="C409" s="13">
        <v>1</v>
      </c>
      <c r="D409" t="s" s="28">
        <v>54</v>
      </c>
      <c r="E409" t="s" s="13">
        <v>1352</v>
      </c>
      <c r="F409" t="s" s="13">
        <v>1353</v>
      </c>
      <c r="G409" t="s" s="29">
        <v>43</v>
      </c>
      <c r="H409" s="29">
        <v>6</v>
      </c>
      <c r="I409" s="29">
        <v>13</v>
      </c>
      <c r="J409" s="29">
        <v>4</v>
      </c>
      <c r="K409" s="30">
        <f>H409*I409/J409</f>
        <v>19.5</v>
      </c>
    </row>
    <row r="410" ht="32" customHeight="1">
      <c r="A410" t="s" s="21">
        <v>1354</v>
      </c>
      <c r="B410" s="31">
        <v>35</v>
      </c>
      <c r="C410" s="8">
        <v>1</v>
      </c>
      <c r="D410" t="s" s="32">
        <v>217</v>
      </c>
      <c r="E410" t="s" s="8">
        <v>1355</v>
      </c>
      <c r="F410" t="s" s="8">
        <v>1356</v>
      </c>
      <c r="G410" t="s" s="33">
        <v>35</v>
      </c>
      <c r="H410" s="33">
        <v>6</v>
      </c>
      <c r="I410" s="33">
        <v>13</v>
      </c>
      <c r="J410" s="33">
        <v>4</v>
      </c>
      <c r="K410" s="34">
        <f>H410*I410/J410</f>
        <v>19.5</v>
      </c>
    </row>
    <row r="411" ht="44" customHeight="1">
      <c r="A411" t="s" s="21">
        <v>1357</v>
      </c>
      <c r="B411" s="27">
        <v>16</v>
      </c>
      <c r="C411" s="13">
        <v>8</v>
      </c>
      <c r="D411" t="s" s="28">
        <v>140</v>
      </c>
      <c r="E411" t="s" s="13">
        <v>1358</v>
      </c>
      <c r="F411" t="s" s="13">
        <v>1359</v>
      </c>
      <c r="G411" t="s" s="29">
        <v>30</v>
      </c>
      <c r="H411" s="29">
        <v>6</v>
      </c>
      <c r="I411" s="29">
        <v>13</v>
      </c>
      <c r="J411" s="29">
        <v>4</v>
      </c>
      <c r="K411" s="30">
        <f>H411*I411/J411</f>
        <v>19.5</v>
      </c>
    </row>
    <row r="412" ht="32" customHeight="1">
      <c r="A412" t="s" s="21">
        <v>1360</v>
      </c>
      <c r="B412" s="31">
        <v>12</v>
      </c>
      <c r="C412" s="8">
        <v>12</v>
      </c>
      <c r="D412" t="s" s="32">
        <v>246</v>
      </c>
      <c r="E412" t="s" s="8">
        <v>1361</v>
      </c>
      <c r="F412" t="s" s="8">
        <v>1362</v>
      </c>
      <c r="G412" t="s" s="33">
        <v>35</v>
      </c>
      <c r="H412" s="33">
        <v>6</v>
      </c>
      <c r="I412" s="33">
        <v>13</v>
      </c>
      <c r="J412" s="33">
        <v>4</v>
      </c>
      <c r="K412" s="34">
        <f>H412*I412/J412</f>
        <v>19.5</v>
      </c>
    </row>
    <row r="413" ht="32" customHeight="1">
      <c r="A413" t="s" s="21">
        <v>1363</v>
      </c>
      <c r="B413" s="27">
        <v>127</v>
      </c>
      <c r="C413" s="13">
        <v>5</v>
      </c>
      <c r="D413" t="s" s="28">
        <v>390</v>
      </c>
      <c r="E413" t="s" s="13">
        <v>1364</v>
      </c>
      <c r="F413" t="s" s="13">
        <v>1365</v>
      </c>
      <c r="G413" t="s" s="29">
        <v>30</v>
      </c>
      <c r="H413" s="29">
        <v>19</v>
      </c>
      <c r="I413" s="29">
        <v>5</v>
      </c>
      <c r="J413" s="29">
        <v>5</v>
      </c>
      <c r="K413" s="30">
        <f>H413*I413/J413</f>
        <v>19</v>
      </c>
    </row>
    <row r="414" ht="32" customHeight="1">
      <c r="A414" t="s" s="21">
        <v>1366</v>
      </c>
      <c r="B414" s="31">
        <v>122</v>
      </c>
      <c r="C414" s="8">
        <v>3</v>
      </c>
      <c r="D414" t="s" s="32">
        <v>1094</v>
      </c>
      <c r="E414" t="s" s="8">
        <v>1367</v>
      </c>
      <c r="F414" t="s" s="8">
        <v>1368</v>
      </c>
      <c r="G414" t="s" s="33">
        <v>98</v>
      </c>
      <c r="H414" s="33">
        <v>19</v>
      </c>
      <c r="I414" s="33">
        <v>3</v>
      </c>
      <c r="J414" s="33">
        <v>3</v>
      </c>
      <c r="K414" s="34">
        <f>H414*I414/J414</f>
        <v>19</v>
      </c>
    </row>
    <row r="415" ht="32" customHeight="1">
      <c r="A415" t="s" s="21">
        <v>1369</v>
      </c>
      <c r="B415" s="27">
        <v>119</v>
      </c>
      <c r="C415" s="13">
        <v>8</v>
      </c>
      <c r="D415" t="s" s="28">
        <v>85</v>
      </c>
      <c r="E415" t="s" s="13">
        <v>1370</v>
      </c>
      <c r="F415" t="s" s="13">
        <v>1371</v>
      </c>
      <c r="G415" t="s" s="29">
        <v>43</v>
      </c>
      <c r="H415" s="29">
        <v>4</v>
      </c>
      <c r="I415" s="29">
        <v>19</v>
      </c>
      <c r="J415" s="29">
        <v>4</v>
      </c>
      <c r="K415" s="30">
        <f>H415*I415/J415</f>
        <v>19</v>
      </c>
    </row>
    <row r="416" ht="44" customHeight="1">
      <c r="A416" t="s" s="21">
        <v>1372</v>
      </c>
      <c r="B416" s="31">
        <v>8</v>
      </c>
      <c r="C416" s="8">
        <v>3</v>
      </c>
      <c r="D416" t="s" s="32">
        <v>178</v>
      </c>
      <c r="E416" t="s" s="8">
        <v>1373</v>
      </c>
      <c r="F416" t="s" s="8">
        <v>1374</v>
      </c>
      <c r="G416" t="s" s="33">
        <v>35</v>
      </c>
      <c r="H416" s="33">
        <v>5</v>
      </c>
      <c r="I416" s="33">
        <v>19</v>
      </c>
      <c r="J416" s="33">
        <v>5</v>
      </c>
      <c r="K416" s="34">
        <f>H416*I416/J416</f>
        <v>19</v>
      </c>
    </row>
    <row r="417" ht="32" customHeight="1">
      <c r="A417" t="s" s="21">
        <v>1375</v>
      </c>
      <c r="B417" s="27">
        <v>57</v>
      </c>
      <c r="C417" s="13">
        <v>3</v>
      </c>
      <c r="D417" t="s" s="28">
        <v>751</v>
      </c>
      <c r="E417" t="s" s="13">
        <v>1376</v>
      </c>
      <c r="F417" t="s" s="13">
        <v>1377</v>
      </c>
      <c r="G417" t="s" s="29">
        <v>35</v>
      </c>
      <c r="H417" s="29">
        <v>15</v>
      </c>
      <c r="I417" s="29">
        <v>5</v>
      </c>
      <c r="J417" s="29">
        <v>4</v>
      </c>
      <c r="K417" s="30">
        <f>H417*I417/J417</f>
        <v>18.75</v>
      </c>
    </row>
    <row r="418" ht="32" customHeight="1">
      <c r="A418" t="s" s="21">
        <v>1378</v>
      </c>
      <c r="B418" s="31">
        <v>50</v>
      </c>
      <c r="C418" s="8">
        <v>9</v>
      </c>
      <c r="D418" t="s" s="32">
        <v>54</v>
      </c>
      <c r="E418" t="s" s="8">
        <v>1379</v>
      </c>
      <c r="F418" t="s" s="8">
        <v>1380</v>
      </c>
      <c r="G418" t="s" s="33">
        <v>98</v>
      </c>
      <c r="H418" s="33">
        <v>5</v>
      </c>
      <c r="I418" s="33">
        <v>15</v>
      </c>
      <c r="J418" s="33">
        <v>4</v>
      </c>
      <c r="K418" s="34">
        <f>H418*I418/J418</f>
        <v>18.75</v>
      </c>
    </row>
    <row r="419" ht="20" customHeight="1">
      <c r="A419" t="s" s="21">
        <v>1381</v>
      </c>
      <c r="B419" s="27">
        <v>78</v>
      </c>
      <c r="C419" s="13">
        <v>12</v>
      </c>
      <c r="D419" t="s" s="28">
        <v>77</v>
      </c>
      <c r="E419" t="s" s="13">
        <v>1382</v>
      </c>
      <c r="F419" t="s" s="13">
        <v>1383</v>
      </c>
      <c r="G419" t="s" s="29">
        <v>98</v>
      </c>
      <c r="H419" s="29">
        <v>8</v>
      </c>
      <c r="I419" s="29">
        <v>7</v>
      </c>
      <c r="J419" s="29">
        <v>3</v>
      </c>
      <c r="K419" s="30">
        <f>H419*I419/J419</f>
        <v>18.66666666666667</v>
      </c>
    </row>
    <row r="420" ht="32" customHeight="1">
      <c r="A420" t="s" s="21">
        <v>1384</v>
      </c>
      <c r="B420" s="31">
        <v>40</v>
      </c>
      <c r="C420" s="8">
        <v>7</v>
      </c>
      <c r="D420" t="s" s="32">
        <v>836</v>
      </c>
      <c r="E420" t="s" s="8">
        <v>1385</v>
      </c>
      <c r="F420" t="s" s="8">
        <v>1386</v>
      </c>
      <c r="G420" t="s" s="33">
        <v>43</v>
      </c>
      <c r="H420" s="33">
        <v>8</v>
      </c>
      <c r="I420" s="33">
        <v>7</v>
      </c>
      <c r="J420" s="33">
        <v>3</v>
      </c>
      <c r="K420" s="34">
        <f>H420*I420/J420</f>
        <v>18.66666666666667</v>
      </c>
    </row>
    <row r="421" ht="32" customHeight="1">
      <c r="A421" t="s" s="21">
        <v>1387</v>
      </c>
      <c r="B421" s="27">
        <v>9</v>
      </c>
      <c r="C421" s="13">
        <v>5</v>
      </c>
      <c r="D421" t="s" s="28">
        <v>1234</v>
      </c>
      <c r="E421" t="s" s="13">
        <v>1388</v>
      </c>
      <c r="F421" t="s" s="13">
        <v>1389</v>
      </c>
      <c r="G421" t="s" s="29">
        <v>35</v>
      </c>
      <c r="H421" s="29">
        <v>8</v>
      </c>
      <c r="I421" s="29">
        <v>7</v>
      </c>
      <c r="J421" s="29">
        <v>3</v>
      </c>
      <c r="K421" s="30">
        <f>H421*I421/J421</f>
        <v>18.66666666666667</v>
      </c>
    </row>
    <row r="422" ht="32" customHeight="1">
      <c r="A422" t="s" s="21">
        <v>1390</v>
      </c>
      <c r="B422" s="31">
        <v>39</v>
      </c>
      <c r="C422" s="8">
        <v>0</v>
      </c>
      <c r="D422" t="s" s="32">
        <v>32</v>
      </c>
      <c r="E422" t="s" s="8">
        <v>1391</v>
      </c>
      <c r="F422" t="s" s="8">
        <v>1392</v>
      </c>
      <c r="G422" t="s" s="33">
        <v>43</v>
      </c>
      <c r="H422" s="33">
        <v>5</v>
      </c>
      <c r="I422" s="33">
        <v>11</v>
      </c>
      <c r="J422" s="33">
        <v>3</v>
      </c>
      <c r="K422" s="34">
        <f>H422*I422/J422</f>
        <v>18.33333333333333</v>
      </c>
    </row>
    <row r="423" ht="32" customHeight="1">
      <c r="A423" t="s" s="21">
        <v>1393</v>
      </c>
      <c r="B423" s="27">
        <v>109</v>
      </c>
      <c r="C423" s="13">
        <v>18</v>
      </c>
      <c r="D423" t="s" s="28">
        <v>718</v>
      </c>
      <c r="E423" t="s" s="13">
        <v>1394</v>
      </c>
      <c r="F423" t="s" s="13">
        <v>1395</v>
      </c>
      <c r="G423" t="s" s="29">
        <v>43</v>
      </c>
      <c r="H423" s="29">
        <v>9</v>
      </c>
      <c r="I423" s="29">
        <v>6</v>
      </c>
      <c r="J423" s="29">
        <v>3</v>
      </c>
      <c r="K423" s="30">
        <f>H423*I423/J423</f>
        <v>18</v>
      </c>
    </row>
    <row r="424" ht="32" customHeight="1">
      <c r="A424" t="s" s="21">
        <v>1396</v>
      </c>
      <c r="B424" s="31">
        <v>94</v>
      </c>
      <c r="C424" s="8">
        <v>19</v>
      </c>
      <c r="D424" t="s" s="32">
        <v>1292</v>
      </c>
      <c r="E424" t="s" s="8">
        <v>1397</v>
      </c>
      <c r="F424" t="s" s="8">
        <v>1398</v>
      </c>
      <c r="G424" t="s" s="33">
        <v>35</v>
      </c>
      <c r="H424" s="33">
        <v>6</v>
      </c>
      <c r="I424" s="33">
        <v>9</v>
      </c>
      <c r="J424" s="33">
        <v>3</v>
      </c>
      <c r="K424" s="34">
        <f>H424*I424/J424</f>
        <v>18</v>
      </c>
    </row>
    <row r="425" ht="20" customHeight="1">
      <c r="A425" t="s" s="21">
        <v>1399</v>
      </c>
      <c r="B425" s="27">
        <v>91</v>
      </c>
      <c r="C425" s="13">
        <v>7</v>
      </c>
      <c r="D425" t="s" s="28">
        <v>944</v>
      </c>
      <c r="E425" t="s" s="13">
        <v>1400</v>
      </c>
      <c r="F425" t="s" s="13">
        <v>1401</v>
      </c>
      <c r="G425" t="s" s="29">
        <v>35</v>
      </c>
      <c r="H425" s="29">
        <v>9</v>
      </c>
      <c r="I425" s="29">
        <v>8</v>
      </c>
      <c r="J425" s="29">
        <v>4</v>
      </c>
      <c r="K425" s="30">
        <f>H425*I425/J425</f>
        <v>18</v>
      </c>
    </row>
    <row r="426" ht="44" customHeight="1">
      <c r="A426" t="s" s="21">
        <v>1402</v>
      </c>
      <c r="B426" s="31">
        <v>55</v>
      </c>
      <c r="C426" s="8">
        <v>9</v>
      </c>
      <c r="D426" t="s" s="32">
        <v>154</v>
      </c>
      <c r="E426" t="s" s="8">
        <v>1403</v>
      </c>
      <c r="F426" t="s" s="8">
        <v>1404</v>
      </c>
      <c r="G426" t="s" s="33">
        <v>35</v>
      </c>
      <c r="H426" s="33">
        <v>18</v>
      </c>
      <c r="I426" s="33">
        <v>3</v>
      </c>
      <c r="J426" s="33">
        <v>3</v>
      </c>
      <c r="K426" s="34">
        <f>H426*I426/J426</f>
        <v>18</v>
      </c>
    </row>
    <row r="427" ht="32" customHeight="1">
      <c r="A427" t="s" s="21">
        <v>1405</v>
      </c>
      <c r="B427" s="27">
        <v>16</v>
      </c>
      <c r="C427" s="13">
        <v>12</v>
      </c>
      <c r="D427" t="s" s="28">
        <v>140</v>
      </c>
      <c r="E427" t="s" s="13">
        <v>1406</v>
      </c>
      <c r="F427" t="s" s="13">
        <v>1407</v>
      </c>
      <c r="G427" t="s" s="29">
        <v>98</v>
      </c>
      <c r="H427" s="29">
        <v>6</v>
      </c>
      <c r="I427" s="29">
        <v>9</v>
      </c>
      <c r="J427" s="29">
        <v>3</v>
      </c>
      <c r="K427" s="30">
        <f>H427*I427/J427</f>
        <v>18</v>
      </c>
    </row>
    <row r="428" ht="32" customHeight="1">
      <c r="A428" t="s" s="21">
        <v>1408</v>
      </c>
      <c r="B428" s="31">
        <v>14</v>
      </c>
      <c r="C428" s="8">
        <v>0</v>
      </c>
      <c r="D428" t="s" s="32">
        <v>450</v>
      </c>
      <c r="E428" t="s" s="8">
        <v>1409</v>
      </c>
      <c r="F428" t="s" s="8">
        <v>1410</v>
      </c>
      <c r="G428" t="s" s="33">
        <v>35</v>
      </c>
      <c r="H428" s="33">
        <v>9</v>
      </c>
      <c r="I428" s="33">
        <v>8</v>
      </c>
      <c r="J428" s="33">
        <v>4</v>
      </c>
      <c r="K428" s="34">
        <f>H428*I428/J428</f>
        <v>18</v>
      </c>
    </row>
    <row r="429" ht="32" customHeight="1">
      <c r="A429" t="s" s="21">
        <v>1411</v>
      </c>
      <c r="B429" s="27">
        <v>3</v>
      </c>
      <c r="C429" s="13">
        <v>2</v>
      </c>
      <c r="D429" t="s" s="28">
        <v>1196</v>
      </c>
      <c r="E429" t="s" s="13">
        <v>1412</v>
      </c>
      <c r="F429" t="s" s="13">
        <v>1413</v>
      </c>
      <c r="G429" t="s" s="29">
        <v>43</v>
      </c>
      <c r="H429" s="29">
        <v>9</v>
      </c>
      <c r="I429" s="29">
        <v>10</v>
      </c>
      <c r="J429" s="29">
        <v>5</v>
      </c>
      <c r="K429" s="30">
        <f>H429*I429/J429</f>
        <v>18</v>
      </c>
    </row>
    <row r="430" ht="32" customHeight="1">
      <c r="A430" t="s" s="21">
        <v>1414</v>
      </c>
      <c r="B430" s="31">
        <v>121</v>
      </c>
      <c r="C430" s="8">
        <v>0</v>
      </c>
      <c r="D430" t="s" s="32">
        <v>95</v>
      </c>
      <c r="E430" t="s" s="8">
        <v>1415</v>
      </c>
      <c r="F430" t="s" s="8">
        <v>1416</v>
      </c>
      <c r="G430" t="s" s="33">
        <v>43</v>
      </c>
      <c r="H430" s="33">
        <v>4</v>
      </c>
      <c r="I430" s="33">
        <v>18</v>
      </c>
      <c r="J430" s="33">
        <v>4</v>
      </c>
      <c r="K430" s="34">
        <f>H430*I430/J430</f>
        <v>18</v>
      </c>
    </row>
    <row r="431" ht="32" customHeight="1">
      <c r="A431" t="s" s="21">
        <v>1417</v>
      </c>
      <c r="B431" s="27">
        <v>119</v>
      </c>
      <c r="C431" s="13">
        <v>9</v>
      </c>
      <c r="D431" t="s" s="28">
        <v>85</v>
      </c>
      <c r="E431" t="s" s="13">
        <v>1418</v>
      </c>
      <c r="F431" t="s" s="13">
        <v>1419</v>
      </c>
      <c r="G431" t="s" s="29">
        <v>43</v>
      </c>
      <c r="H431" s="29">
        <v>4</v>
      </c>
      <c r="I431" s="29">
        <v>18</v>
      </c>
      <c r="J431" s="29">
        <v>4</v>
      </c>
      <c r="K431" s="30">
        <f>H431*I431/J431</f>
        <v>18</v>
      </c>
    </row>
    <row r="432" ht="32" customHeight="1">
      <c r="A432" t="s" s="21">
        <v>1420</v>
      </c>
      <c r="B432" s="31">
        <v>36</v>
      </c>
      <c r="C432" s="8">
        <v>8</v>
      </c>
      <c r="D432" t="s" s="32">
        <v>1000</v>
      </c>
      <c r="E432" t="s" s="8">
        <v>1421</v>
      </c>
      <c r="F432" t="s" s="8">
        <v>1422</v>
      </c>
      <c r="G432" t="s" s="33">
        <v>35</v>
      </c>
      <c r="H432" s="33">
        <v>8</v>
      </c>
      <c r="I432" s="33">
        <v>9</v>
      </c>
      <c r="J432" s="33">
        <v>4</v>
      </c>
      <c r="K432" s="34">
        <f>H432*I432/J432</f>
        <v>18</v>
      </c>
    </row>
    <row r="433" ht="32" customHeight="1">
      <c r="A433" t="s" s="21">
        <v>1423</v>
      </c>
      <c r="B433" s="27">
        <v>11</v>
      </c>
      <c r="C433" s="13">
        <v>2</v>
      </c>
      <c r="D433" t="s" s="28">
        <v>480</v>
      </c>
      <c r="E433" t="s" s="13">
        <v>1424</v>
      </c>
      <c r="F433" t="s" s="13">
        <v>1425</v>
      </c>
      <c r="G433" t="s" s="29">
        <v>35</v>
      </c>
      <c r="H433" s="29">
        <v>8</v>
      </c>
      <c r="I433" s="29">
        <v>9</v>
      </c>
      <c r="J433" s="29">
        <v>4</v>
      </c>
      <c r="K433" s="30">
        <f>H433*I433/J433</f>
        <v>18</v>
      </c>
    </row>
    <row r="434" ht="32" customHeight="1">
      <c r="A434" t="s" s="21">
        <v>1426</v>
      </c>
      <c r="B434" s="31">
        <v>129</v>
      </c>
      <c r="C434" s="8">
        <v>7</v>
      </c>
      <c r="D434" t="s" s="32">
        <v>1427</v>
      </c>
      <c r="E434" t="s" s="8">
        <v>1428</v>
      </c>
      <c r="F434" t="s" s="8">
        <v>1429</v>
      </c>
      <c r="G434" t="s" s="33">
        <v>35</v>
      </c>
      <c r="H434" s="33">
        <v>10</v>
      </c>
      <c r="I434" s="33">
        <v>9</v>
      </c>
      <c r="J434" s="33">
        <v>5</v>
      </c>
      <c r="K434" s="34">
        <f>H434*I434/J434</f>
        <v>18</v>
      </c>
    </row>
    <row r="435" ht="32" customHeight="1">
      <c r="A435" t="s" s="21">
        <v>1430</v>
      </c>
      <c r="B435" s="27">
        <v>135</v>
      </c>
      <c r="C435" s="13">
        <v>0</v>
      </c>
      <c r="D435" t="s" s="28">
        <v>361</v>
      </c>
      <c r="E435" t="s" s="13">
        <v>1431</v>
      </c>
      <c r="F435" t="s" s="13">
        <v>1432</v>
      </c>
      <c r="G435" t="s" s="29">
        <v>43</v>
      </c>
      <c r="H435" s="29">
        <v>11</v>
      </c>
      <c r="I435" s="29">
        <v>8</v>
      </c>
      <c r="J435" s="29">
        <v>5</v>
      </c>
      <c r="K435" s="30">
        <f>H435*I435/J435</f>
        <v>17.6</v>
      </c>
    </row>
    <row r="436" ht="32" customHeight="1">
      <c r="A436" t="s" s="21">
        <v>1433</v>
      </c>
      <c r="B436" s="31">
        <v>132</v>
      </c>
      <c r="C436" s="8">
        <v>6</v>
      </c>
      <c r="D436" t="s" s="32">
        <v>1303</v>
      </c>
      <c r="E436" t="s" s="8">
        <v>1434</v>
      </c>
      <c r="F436" t="s" s="8">
        <v>1435</v>
      </c>
      <c r="G436" t="s" s="33">
        <v>30</v>
      </c>
      <c r="H436" s="33">
        <v>11</v>
      </c>
      <c r="I436" s="33">
        <v>8</v>
      </c>
      <c r="J436" s="33">
        <v>5</v>
      </c>
      <c r="K436" s="34">
        <f>H436*I436/J436</f>
        <v>17.6</v>
      </c>
    </row>
    <row r="437" ht="32" customHeight="1">
      <c r="A437" t="s" s="21">
        <v>1436</v>
      </c>
      <c r="B437" s="27">
        <v>133</v>
      </c>
      <c r="C437" s="13">
        <v>10</v>
      </c>
      <c r="D437" t="s" s="28">
        <v>304</v>
      </c>
      <c r="E437" t="s" s="13">
        <v>1437</v>
      </c>
      <c r="F437" t="s" s="13">
        <v>1438</v>
      </c>
      <c r="G437" t="s" s="29">
        <v>35</v>
      </c>
      <c r="H437" s="29">
        <v>5</v>
      </c>
      <c r="I437" s="29">
        <v>14</v>
      </c>
      <c r="J437" s="29">
        <v>4</v>
      </c>
      <c r="K437" s="30">
        <f>H437*I437/J437</f>
        <v>17.5</v>
      </c>
    </row>
    <row r="438" ht="32" customHeight="1">
      <c r="A438" t="s" s="21">
        <v>1439</v>
      </c>
      <c r="B438" s="31">
        <v>18</v>
      </c>
      <c r="C438" s="8">
        <v>7</v>
      </c>
      <c r="D438" t="s" s="32">
        <v>261</v>
      </c>
      <c r="E438" t="s" s="8">
        <v>1440</v>
      </c>
      <c r="F438" t="s" s="8">
        <v>1441</v>
      </c>
      <c r="G438" t="s" s="33">
        <v>35</v>
      </c>
      <c r="H438" s="33">
        <v>5</v>
      </c>
      <c r="I438" s="33">
        <v>14</v>
      </c>
      <c r="J438" s="33">
        <v>4</v>
      </c>
      <c r="K438" s="34">
        <f>H438*I438/J438</f>
        <v>17.5</v>
      </c>
    </row>
    <row r="439" ht="32" customHeight="1">
      <c r="A439" t="s" s="21">
        <v>1442</v>
      </c>
      <c r="B439" s="27">
        <v>110</v>
      </c>
      <c r="C439" s="13">
        <v>11</v>
      </c>
      <c r="D439" t="s" s="28">
        <v>297</v>
      </c>
      <c r="E439" t="s" s="13">
        <v>1443</v>
      </c>
      <c r="F439" t="s" s="13">
        <v>1444</v>
      </c>
      <c r="G439" t="s" s="29">
        <v>43</v>
      </c>
      <c r="H439" s="29">
        <v>7</v>
      </c>
      <c r="I439" s="29">
        <v>10</v>
      </c>
      <c r="J439" s="29">
        <v>4</v>
      </c>
      <c r="K439" s="30">
        <f>H439*I439/J439</f>
        <v>17.5</v>
      </c>
    </row>
    <row r="440" ht="32" customHeight="1">
      <c r="A440" t="s" s="21">
        <v>1445</v>
      </c>
      <c r="B440" s="31">
        <v>22</v>
      </c>
      <c r="C440" s="8">
        <v>1</v>
      </c>
      <c r="D440" t="s" s="32">
        <v>1446</v>
      </c>
      <c r="E440" t="s" s="8">
        <v>1447</v>
      </c>
      <c r="F440" t="s" s="8">
        <v>1448</v>
      </c>
      <c r="G440" t="s" s="33">
        <v>35</v>
      </c>
      <c r="H440" s="33">
        <v>14</v>
      </c>
      <c r="I440" s="33">
        <v>5</v>
      </c>
      <c r="J440" s="33">
        <v>4</v>
      </c>
      <c r="K440" s="34">
        <f>H440*I440/J440</f>
        <v>17.5</v>
      </c>
    </row>
    <row r="441" ht="56" customHeight="1">
      <c r="A441" t="s" s="21">
        <v>1449</v>
      </c>
      <c r="B441" s="27">
        <v>88</v>
      </c>
      <c r="C441" s="13">
        <v>9</v>
      </c>
      <c r="D441" t="s" s="28">
        <v>840</v>
      </c>
      <c r="E441" t="s" s="13">
        <v>1450</v>
      </c>
      <c r="F441" t="s" s="13">
        <v>1451</v>
      </c>
      <c r="G441" t="s" s="29">
        <v>98</v>
      </c>
      <c r="H441" s="29">
        <v>3</v>
      </c>
      <c r="I441" s="29">
        <v>29</v>
      </c>
      <c r="J441" s="29">
        <v>5</v>
      </c>
      <c r="K441" s="30">
        <f>H441*I441/J441</f>
        <v>17.4</v>
      </c>
    </row>
    <row r="442" ht="32" customHeight="1">
      <c r="A442" t="s" s="21">
        <v>1452</v>
      </c>
      <c r="B442" s="31">
        <v>73</v>
      </c>
      <c r="C442" s="8">
        <v>8</v>
      </c>
      <c r="D442" t="s" s="32">
        <v>741</v>
      </c>
      <c r="E442" t="s" s="8">
        <v>1453</v>
      </c>
      <c r="F442" t="s" s="8">
        <v>1454</v>
      </c>
      <c r="G442" t="s" s="33">
        <v>98</v>
      </c>
      <c r="H442" s="33">
        <v>17</v>
      </c>
      <c r="I442" s="33">
        <v>5</v>
      </c>
      <c r="J442" s="33">
        <v>5</v>
      </c>
      <c r="K442" s="34">
        <f>H442*I442/J442</f>
        <v>17</v>
      </c>
    </row>
    <row r="443" ht="32" customHeight="1">
      <c r="A443" t="s" s="21">
        <v>1455</v>
      </c>
      <c r="B443" s="27">
        <v>47</v>
      </c>
      <c r="C443" s="13">
        <v>16</v>
      </c>
      <c r="D443" t="s" s="28">
        <v>347</v>
      </c>
      <c r="E443" t="s" s="13">
        <v>1456</v>
      </c>
      <c r="F443" t="s" s="13">
        <v>1457</v>
      </c>
      <c r="G443" t="s" s="29">
        <v>30</v>
      </c>
      <c r="H443" s="29">
        <v>4</v>
      </c>
      <c r="I443" s="29">
        <v>17</v>
      </c>
      <c r="J443" s="29">
        <v>4</v>
      </c>
      <c r="K443" s="30">
        <f>H443*I443/J443</f>
        <v>17</v>
      </c>
    </row>
    <row r="444" ht="32" customHeight="1">
      <c r="A444" t="s" s="21">
        <v>1458</v>
      </c>
      <c r="B444" s="31">
        <v>88</v>
      </c>
      <c r="C444" s="8">
        <v>14</v>
      </c>
      <c r="D444" t="s" s="32">
        <v>840</v>
      </c>
      <c r="E444" t="s" s="8">
        <v>1459</v>
      </c>
      <c r="F444" t="s" s="8">
        <v>1460</v>
      </c>
      <c r="G444" t="s" s="33">
        <v>35</v>
      </c>
      <c r="H444" s="33">
        <v>5</v>
      </c>
      <c r="I444" s="33">
        <v>17</v>
      </c>
      <c r="J444" s="33">
        <v>5</v>
      </c>
      <c r="K444" s="34">
        <f>H444*I444/J444</f>
        <v>17</v>
      </c>
    </row>
    <row r="445" ht="32" customHeight="1">
      <c r="A445" t="s" s="21">
        <v>1461</v>
      </c>
      <c r="B445" s="27">
        <v>16</v>
      </c>
      <c r="C445" s="13">
        <v>11</v>
      </c>
      <c r="D445" t="s" s="28">
        <v>140</v>
      </c>
      <c r="E445" t="s" s="13">
        <v>1462</v>
      </c>
      <c r="F445" t="s" s="13">
        <v>1463</v>
      </c>
      <c r="G445" t="s" s="29">
        <v>98</v>
      </c>
      <c r="H445" s="29">
        <v>5</v>
      </c>
      <c r="I445" s="29">
        <v>17</v>
      </c>
      <c r="J445" s="29">
        <v>5</v>
      </c>
      <c r="K445" s="30">
        <f>H445*I445/J445</f>
        <v>17</v>
      </c>
    </row>
    <row r="446" ht="32" customHeight="1">
      <c r="A446" t="s" s="21">
        <v>1464</v>
      </c>
      <c r="B446" s="31">
        <v>122</v>
      </c>
      <c r="C446" s="8">
        <v>0</v>
      </c>
      <c r="D446" t="s" s="32">
        <v>1094</v>
      </c>
      <c r="E446" t="s" s="8">
        <v>1465</v>
      </c>
      <c r="F446" t="s" s="8">
        <v>1466</v>
      </c>
      <c r="G446" t="s" s="33">
        <v>43</v>
      </c>
      <c r="H446" s="33">
        <v>14</v>
      </c>
      <c r="I446" s="33">
        <v>6</v>
      </c>
      <c r="J446" s="33">
        <v>5</v>
      </c>
      <c r="K446" s="34">
        <f>H446*I446/J446</f>
        <v>16.8</v>
      </c>
    </row>
    <row r="447" ht="32" customHeight="1">
      <c r="A447" t="s" s="21">
        <v>1467</v>
      </c>
      <c r="B447" s="27">
        <v>50</v>
      </c>
      <c r="C447" s="13">
        <v>0</v>
      </c>
      <c r="D447" t="s" s="28">
        <v>54</v>
      </c>
      <c r="E447" t="s" s="13">
        <v>1468</v>
      </c>
      <c r="F447" t="s" s="13">
        <v>1469</v>
      </c>
      <c r="G447" t="s" s="29">
        <v>43</v>
      </c>
      <c r="H447" s="29">
        <v>11</v>
      </c>
      <c r="I447" s="29">
        <v>6</v>
      </c>
      <c r="J447" s="29">
        <v>4</v>
      </c>
      <c r="K447" s="30">
        <f>H447*I447/J447</f>
        <v>16.5</v>
      </c>
    </row>
    <row r="448" ht="56" customHeight="1">
      <c r="A448" t="s" s="21">
        <v>1470</v>
      </c>
      <c r="B448" s="31">
        <v>60</v>
      </c>
      <c r="C448" s="8">
        <v>16</v>
      </c>
      <c r="D448" t="s" s="32">
        <v>458</v>
      </c>
      <c r="E448" t="s" s="8">
        <v>1471</v>
      </c>
      <c r="F448" t="s" s="8">
        <v>1472</v>
      </c>
      <c r="G448" t="s" s="33">
        <v>599</v>
      </c>
      <c r="H448" s="33">
        <v>2</v>
      </c>
      <c r="I448" s="33">
        <v>41</v>
      </c>
      <c r="J448" s="33">
        <v>5</v>
      </c>
      <c r="K448" s="34">
        <f>H448*I448/J448</f>
        <v>16.4</v>
      </c>
    </row>
    <row r="449" ht="20" customHeight="1">
      <c r="A449" t="s" s="21">
        <v>1473</v>
      </c>
      <c r="B449" s="27">
        <v>102</v>
      </c>
      <c r="C449" s="13">
        <v>7</v>
      </c>
      <c r="D449" t="s" s="28">
        <v>425</v>
      </c>
      <c r="E449" t="s" s="13">
        <v>1474</v>
      </c>
      <c r="F449" t="s" s="13">
        <v>1475</v>
      </c>
      <c r="G449" t="s" s="29">
        <v>43</v>
      </c>
      <c r="H449" s="29">
        <v>7</v>
      </c>
      <c r="I449" s="29">
        <v>7</v>
      </c>
      <c r="J449" s="29">
        <v>3</v>
      </c>
      <c r="K449" s="30">
        <f>H449*I449/J449</f>
        <v>16.33333333333333</v>
      </c>
    </row>
    <row r="450" ht="32" customHeight="1">
      <c r="A450" t="s" s="21">
        <v>1476</v>
      </c>
      <c r="B450" s="31">
        <v>86</v>
      </c>
      <c r="C450" s="8">
        <v>5</v>
      </c>
      <c r="D450" t="s" s="32">
        <v>329</v>
      </c>
      <c r="E450" t="s" s="8">
        <v>1477</v>
      </c>
      <c r="F450" t="s" s="8">
        <v>1478</v>
      </c>
      <c r="G450" t="s" s="33">
        <v>35</v>
      </c>
      <c r="H450" s="33">
        <v>5</v>
      </c>
      <c r="I450" s="33">
        <v>13</v>
      </c>
      <c r="J450" s="33">
        <v>4</v>
      </c>
      <c r="K450" s="34">
        <f>H450*I450/J450</f>
        <v>16.25</v>
      </c>
    </row>
    <row r="451" ht="32" customHeight="1">
      <c r="A451" t="s" s="21">
        <v>1479</v>
      </c>
      <c r="B451" s="27">
        <v>14</v>
      </c>
      <c r="C451" s="13">
        <v>10</v>
      </c>
      <c r="D451" t="s" s="28">
        <v>450</v>
      </c>
      <c r="E451" t="s" s="13">
        <v>1480</v>
      </c>
      <c r="F451" t="s" s="13">
        <v>1481</v>
      </c>
      <c r="G451" t="s" s="29">
        <v>43</v>
      </c>
      <c r="H451" s="29">
        <v>5</v>
      </c>
      <c r="I451" s="29">
        <v>13</v>
      </c>
      <c r="J451" s="29">
        <v>4</v>
      </c>
      <c r="K451" s="30">
        <f>H451*I451/J451</f>
        <v>16.25</v>
      </c>
    </row>
    <row r="452" ht="32" customHeight="1">
      <c r="A452" t="s" s="21">
        <v>1482</v>
      </c>
      <c r="B452" s="31">
        <v>89</v>
      </c>
      <c r="C452" s="8">
        <v>2</v>
      </c>
      <c r="D452" t="s" s="32">
        <v>1483</v>
      </c>
      <c r="E452" t="s" s="8">
        <v>1484</v>
      </c>
      <c r="F452" t="s" s="8">
        <v>1485</v>
      </c>
      <c r="G452" t="s" s="33">
        <v>599</v>
      </c>
      <c r="H452" s="33">
        <v>9</v>
      </c>
      <c r="I452" s="33">
        <v>9</v>
      </c>
      <c r="J452" s="33">
        <v>5</v>
      </c>
      <c r="K452" s="34">
        <f>H452*I452/J452</f>
        <v>16.2</v>
      </c>
    </row>
    <row r="453" ht="20" customHeight="1">
      <c r="A453" t="s" s="21">
        <v>1486</v>
      </c>
      <c r="B453" s="27">
        <v>126</v>
      </c>
      <c r="C453" s="13">
        <v>2</v>
      </c>
      <c r="D453" t="s" s="28">
        <v>394</v>
      </c>
      <c r="E453" t="s" s="13">
        <v>1487</v>
      </c>
      <c r="F453" t="s" s="13">
        <v>1488</v>
      </c>
      <c r="G453" t="s" s="29">
        <v>43</v>
      </c>
      <c r="H453" s="29">
        <v>8</v>
      </c>
      <c r="I453" s="29">
        <v>6</v>
      </c>
      <c r="J453" s="29">
        <v>3</v>
      </c>
      <c r="K453" s="30">
        <f>H453*I453/J453</f>
        <v>16</v>
      </c>
    </row>
    <row r="454" ht="20" customHeight="1">
      <c r="A454" t="s" s="21">
        <v>1489</v>
      </c>
      <c r="B454" s="31">
        <v>108</v>
      </c>
      <c r="C454" s="8">
        <v>2</v>
      </c>
      <c r="D454" t="s" s="32">
        <v>333</v>
      </c>
      <c r="E454" t="s" s="8">
        <v>1490</v>
      </c>
      <c r="F454" t="s" s="8">
        <v>1491</v>
      </c>
      <c r="G454" t="s" s="33">
        <v>30</v>
      </c>
      <c r="H454" s="33">
        <v>8</v>
      </c>
      <c r="I454" s="33">
        <v>10</v>
      </c>
      <c r="J454" s="33">
        <v>5</v>
      </c>
      <c r="K454" s="34">
        <f>H454*I454/J454</f>
        <v>16</v>
      </c>
    </row>
    <row r="455" ht="20" customHeight="1">
      <c r="A455" t="s" s="21">
        <v>1492</v>
      </c>
      <c r="B455" s="27">
        <v>95</v>
      </c>
      <c r="C455" s="13">
        <v>18</v>
      </c>
      <c r="D455" t="s" s="28">
        <v>875</v>
      </c>
      <c r="E455" t="s" s="13">
        <v>1493</v>
      </c>
      <c r="F455" t="s" s="13">
        <v>1494</v>
      </c>
      <c r="G455" t="s" s="29">
        <v>43</v>
      </c>
      <c r="H455" s="29">
        <v>8</v>
      </c>
      <c r="I455" s="29">
        <v>6</v>
      </c>
      <c r="J455" s="29">
        <v>3</v>
      </c>
      <c r="K455" s="30">
        <f>H455*I455/J455</f>
        <v>16</v>
      </c>
    </row>
    <row r="456" ht="32" customHeight="1">
      <c r="A456" t="s" s="21">
        <v>1495</v>
      </c>
      <c r="B456" s="31">
        <v>89</v>
      </c>
      <c r="C456" s="8">
        <v>15</v>
      </c>
      <c r="D456" t="s" s="32">
        <v>1483</v>
      </c>
      <c r="E456" t="s" s="8">
        <v>1496</v>
      </c>
      <c r="F456" t="s" s="8">
        <v>1497</v>
      </c>
      <c r="G456" t="s" s="33">
        <v>35</v>
      </c>
      <c r="H456" s="33">
        <v>16</v>
      </c>
      <c r="I456" s="33">
        <v>5</v>
      </c>
      <c r="J456" s="33">
        <v>5</v>
      </c>
      <c r="K456" s="34">
        <f>H456*I456/J456</f>
        <v>16</v>
      </c>
    </row>
    <row r="457" ht="20" customHeight="1">
      <c r="A457" t="s" s="21">
        <v>1498</v>
      </c>
      <c r="B457" s="27">
        <v>69</v>
      </c>
      <c r="C457" s="13">
        <v>3</v>
      </c>
      <c r="D457" t="s" s="28">
        <v>81</v>
      </c>
      <c r="E457" t="s" s="13">
        <v>1499</v>
      </c>
      <c r="F457" t="s" s="13">
        <v>1500</v>
      </c>
      <c r="G457" t="s" s="29">
        <v>35</v>
      </c>
      <c r="H457" s="29">
        <v>4</v>
      </c>
      <c r="I457" s="29">
        <v>12</v>
      </c>
      <c r="J457" s="29">
        <v>3</v>
      </c>
      <c r="K457" s="30">
        <f>H457*I457/J457</f>
        <v>16</v>
      </c>
    </row>
    <row r="458" ht="68" customHeight="1">
      <c r="A458" t="s" s="21">
        <v>1501</v>
      </c>
      <c r="B458" s="31">
        <v>59</v>
      </c>
      <c r="C458" s="8">
        <v>2</v>
      </c>
      <c r="D458" t="s" s="32">
        <v>207</v>
      </c>
      <c r="E458" t="s" s="8">
        <v>1502</v>
      </c>
      <c r="F458" t="s" s="8">
        <v>1503</v>
      </c>
      <c r="G458" t="s" s="33">
        <v>35</v>
      </c>
      <c r="H458" s="33">
        <v>1</v>
      </c>
      <c r="I458" s="33">
        <v>48</v>
      </c>
      <c r="J458" s="33">
        <v>3</v>
      </c>
      <c r="K458" s="34">
        <f>H458*I458/J458</f>
        <v>16</v>
      </c>
    </row>
    <row r="459" ht="20" customHeight="1">
      <c r="A459" t="s" s="21">
        <v>1504</v>
      </c>
      <c r="B459" s="27">
        <v>42</v>
      </c>
      <c r="C459" s="13">
        <v>19</v>
      </c>
      <c r="D459" t="s" s="28">
        <v>242</v>
      </c>
      <c r="E459" t="s" s="13">
        <v>1505</v>
      </c>
      <c r="F459" t="s" s="13">
        <v>1506</v>
      </c>
      <c r="G459" t="s" s="29">
        <v>43</v>
      </c>
      <c r="H459" s="29">
        <v>8</v>
      </c>
      <c r="I459" s="29">
        <v>6</v>
      </c>
      <c r="J459" s="29">
        <v>3</v>
      </c>
      <c r="K459" s="30">
        <f>H459*I459/J459</f>
        <v>16</v>
      </c>
    </row>
    <row r="460" ht="32" customHeight="1">
      <c r="A460" t="s" s="21">
        <v>1507</v>
      </c>
      <c r="B460" s="31">
        <v>32</v>
      </c>
      <c r="C460" s="8">
        <v>0</v>
      </c>
      <c r="D460" t="s" s="32">
        <v>100</v>
      </c>
      <c r="E460" t="s" s="8">
        <v>1508</v>
      </c>
      <c r="F460" t="s" s="8">
        <v>1509</v>
      </c>
      <c r="G460" t="s" s="33">
        <v>30</v>
      </c>
      <c r="H460" s="33">
        <v>4</v>
      </c>
      <c r="I460" s="33">
        <v>16</v>
      </c>
      <c r="J460" s="33">
        <v>4</v>
      </c>
      <c r="K460" s="34">
        <f>H460*I460/J460</f>
        <v>16</v>
      </c>
    </row>
    <row r="461" ht="32" customHeight="1">
      <c r="A461" t="s" s="21">
        <v>1510</v>
      </c>
      <c r="B461" s="27">
        <v>14</v>
      </c>
      <c r="C461" s="13">
        <v>18</v>
      </c>
      <c r="D461" t="s" s="28">
        <v>450</v>
      </c>
      <c r="E461" t="s" s="13">
        <v>1511</v>
      </c>
      <c r="F461" t="s" s="13">
        <v>1512</v>
      </c>
      <c r="G461" t="s" s="29">
        <v>35</v>
      </c>
      <c r="H461" s="29">
        <v>4</v>
      </c>
      <c r="I461" s="29">
        <v>16</v>
      </c>
      <c r="J461" s="29">
        <v>4</v>
      </c>
      <c r="K461" s="30">
        <f>H461*I461/J461</f>
        <v>16</v>
      </c>
    </row>
    <row r="462" ht="32" customHeight="1">
      <c r="A462" t="s" s="21">
        <v>1513</v>
      </c>
      <c r="B462" s="31">
        <v>14</v>
      </c>
      <c r="C462" s="8">
        <v>8</v>
      </c>
      <c r="D462" t="s" s="32">
        <v>450</v>
      </c>
      <c r="E462" t="s" s="8">
        <v>1514</v>
      </c>
      <c r="F462" t="s" s="8">
        <v>1515</v>
      </c>
      <c r="G462" t="s" s="33">
        <v>43</v>
      </c>
      <c r="H462" s="33">
        <v>4</v>
      </c>
      <c r="I462" s="33">
        <v>16</v>
      </c>
      <c r="J462" s="33">
        <v>4</v>
      </c>
      <c r="K462" s="34">
        <f>H462*I462/J462</f>
        <v>16</v>
      </c>
    </row>
    <row r="463" ht="32" customHeight="1">
      <c r="A463" t="s" s="21">
        <v>1516</v>
      </c>
      <c r="B463" s="27">
        <v>13</v>
      </c>
      <c r="C463" s="13">
        <v>13</v>
      </c>
      <c r="D463" t="s" s="28">
        <v>454</v>
      </c>
      <c r="E463" t="s" s="13">
        <v>1517</v>
      </c>
      <c r="F463" t="s" s="13">
        <v>1518</v>
      </c>
      <c r="G463" t="s" s="29">
        <v>43</v>
      </c>
      <c r="H463" s="29">
        <v>4</v>
      </c>
      <c r="I463" s="29">
        <v>16</v>
      </c>
      <c r="J463" s="29">
        <v>4</v>
      </c>
      <c r="K463" s="30">
        <f>H463*I463/J463</f>
        <v>16</v>
      </c>
    </row>
    <row r="464" ht="20" customHeight="1">
      <c r="A464" t="s" s="21">
        <v>1519</v>
      </c>
      <c r="B464" s="31">
        <v>25</v>
      </c>
      <c r="C464" s="8">
        <v>4</v>
      </c>
      <c r="D464" t="s" s="32">
        <v>253</v>
      </c>
      <c r="E464" t="s" s="8">
        <v>1520</v>
      </c>
      <c r="F464" t="s" s="8">
        <v>1521</v>
      </c>
      <c r="G464" t="s" s="33">
        <v>98</v>
      </c>
      <c r="H464" s="33">
        <v>12</v>
      </c>
      <c r="I464" s="33">
        <v>4</v>
      </c>
      <c r="J464" s="33">
        <v>3</v>
      </c>
      <c r="K464" s="34">
        <f>H464*I464/J464</f>
        <v>16</v>
      </c>
    </row>
    <row r="465" ht="32" customHeight="1">
      <c r="A465" t="s" s="21">
        <v>1522</v>
      </c>
      <c r="B465" s="27">
        <v>41</v>
      </c>
      <c r="C465" s="13">
        <v>12</v>
      </c>
      <c r="D465" t="s" s="28">
        <v>828</v>
      </c>
      <c r="E465" t="s" s="13">
        <v>1523</v>
      </c>
      <c r="F465" t="s" s="13">
        <v>1524</v>
      </c>
      <c r="G465" t="s" s="29">
        <v>43</v>
      </c>
      <c r="H465" s="29">
        <v>10</v>
      </c>
      <c r="I465" s="29">
        <v>8</v>
      </c>
      <c r="J465" s="29">
        <v>5</v>
      </c>
      <c r="K465" s="30">
        <f>H465*I465/J465</f>
        <v>16</v>
      </c>
    </row>
    <row r="466" ht="32" customHeight="1">
      <c r="A466" t="s" s="21">
        <v>1525</v>
      </c>
      <c r="B466" s="31">
        <v>135</v>
      </c>
      <c r="C466" s="8">
        <v>6</v>
      </c>
      <c r="D466" t="s" s="32">
        <v>361</v>
      </c>
      <c r="E466" t="s" s="8">
        <v>1526</v>
      </c>
      <c r="F466" t="s" s="8">
        <v>1527</v>
      </c>
      <c r="G466" t="s" s="33">
        <v>599</v>
      </c>
      <c r="H466" s="33">
        <v>7</v>
      </c>
      <c r="I466" s="33">
        <v>11</v>
      </c>
      <c r="J466" s="33">
        <v>5</v>
      </c>
      <c r="K466" s="34">
        <f>H466*I466/J466</f>
        <v>15.4</v>
      </c>
    </row>
    <row r="467" ht="32" customHeight="1">
      <c r="A467" t="s" s="21">
        <v>1528</v>
      </c>
      <c r="B467" s="27">
        <v>46</v>
      </c>
      <c r="C467" s="13">
        <v>8</v>
      </c>
      <c r="D467" t="s" s="28">
        <v>653</v>
      </c>
      <c r="E467" t="s" s="13">
        <v>1529</v>
      </c>
      <c r="F467" t="s" s="13">
        <v>1530</v>
      </c>
      <c r="G467" t="s" s="29">
        <v>43</v>
      </c>
      <c r="H467" s="29">
        <v>7</v>
      </c>
      <c r="I467" s="29">
        <v>11</v>
      </c>
      <c r="J467" s="29">
        <v>5</v>
      </c>
      <c r="K467" s="30">
        <f>H467*I467/J467</f>
        <v>15.4</v>
      </c>
    </row>
    <row r="468" ht="44" customHeight="1">
      <c r="A468" t="s" s="21">
        <v>1531</v>
      </c>
      <c r="B468" s="31">
        <v>80</v>
      </c>
      <c r="C468" s="8">
        <v>16</v>
      </c>
      <c r="D468" t="s" s="32">
        <v>354</v>
      </c>
      <c r="E468" t="s" s="8">
        <v>1532</v>
      </c>
      <c r="F468" t="s" s="8">
        <v>1533</v>
      </c>
      <c r="G468" t="s" s="33">
        <v>30</v>
      </c>
      <c r="H468" s="33">
        <v>4</v>
      </c>
      <c r="I468" s="33">
        <v>19</v>
      </c>
      <c r="J468" s="33">
        <v>5</v>
      </c>
      <c r="K468" s="34">
        <f>H468*I468/J468</f>
        <v>15.2</v>
      </c>
    </row>
    <row r="469" ht="32" customHeight="1">
      <c r="A469" t="s" s="21">
        <v>1534</v>
      </c>
      <c r="B469" s="27">
        <v>119</v>
      </c>
      <c r="C469" s="13">
        <v>4</v>
      </c>
      <c r="D469" t="s" s="28">
        <v>85</v>
      </c>
      <c r="E469" t="s" s="13">
        <v>1535</v>
      </c>
      <c r="F469" t="s" s="13">
        <v>1536</v>
      </c>
      <c r="G469" t="s" s="29">
        <v>35</v>
      </c>
      <c r="H469" s="29">
        <v>3</v>
      </c>
      <c r="I469" s="29">
        <v>20</v>
      </c>
      <c r="J469" s="29">
        <v>4</v>
      </c>
      <c r="K469" s="30">
        <f>H469*I469/J469</f>
        <v>15</v>
      </c>
    </row>
    <row r="470" ht="32" customHeight="1">
      <c r="A470" t="s" s="21">
        <v>1537</v>
      </c>
      <c r="B470" s="31">
        <v>65</v>
      </c>
      <c r="C470" s="8">
        <v>19</v>
      </c>
      <c r="D470" t="s" s="32">
        <v>182</v>
      </c>
      <c r="E470" t="s" s="8">
        <v>1538</v>
      </c>
      <c r="F470" t="s" s="8">
        <v>1539</v>
      </c>
      <c r="G470" t="s" s="33">
        <v>35</v>
      </c>
      <c r="H470" s="33">
        <v>15</v>
      </c>
      <c r="I470" s="33">
        <v>5</v>
      </c>
      <c r="J470" s="33">
        <v>5</v>
      </c>
      <c r="K470" s="34">
        <f>H470*I470/J470</f>
        <v>15</v>
      </c>
    </row>
    <row r="471" ht="32" customHeight="1">
      <c r="A471" t="s" s="21">
        <v>1540</v>
      </c>
      <c r="B471" s="27">
        <v>64</v>
      </c>
      <c r="C471" s="13">
        <v>11</v>
      </c>
      <c r="D471" t="s" s="28">
        <v>1541</v>
      </c>
      <c r="E471" t="s" s="13">
        <v>1542</v>
      </c>
      <c r="F471" t="s" s="13">
        <v>1543</v>
      </c>
      <c r="G471" t="s" s="29">
        <v>30</v>
      </c>
      <c r="H471" s="29">
        <v>5</v>
      </c>
      <c r="I471" s="29">
        <v>12</v>
      </c>
      <c r="J471" s="29">
        <v>4</v>
      </c>
      <c r="K471" s="30">
        <f>H471*I471/J471</f>
        <v>15</v>
      </c>
    </row>
    <row r="472" ht="32" customHeight="1">
      <c r="A472" t="s" s="21">
        <v>1544</v>
      </c>
      <c r="B472" s="31">
        <v>57</v>
      </c>
      <c r="C472" s="8">
        <v>2</v>
      </c>
      <c r="D472" t="s" s="32">
        <v>751</v>
      </c>
      <c r="E472" t="s" s="8">
        <v>1545</v>
      </c>
      <c r="F472" t="s" s="8">
        <v>1546</v>
      </c>
      <c r="G472" t="s" s="33">
        <v>35</v>
      </c>
      <c r="H472" s="33">
        <v>15</v>
      </c>
      <c r="I472" s="33">
        <v>4</v>
      </c>
      <c r="J472" s="33">
        <v>4</v>
      </c>
      <c r="K472" s="34">
        <f>H472*I472/J472</f>
        <v>15</v>
      </c>
    </row>
    <row r="473" ht="32" customHeight="1">
      <c r="A473" t="s" s="21">
        <v>1547</v>
      </c>
      <c r="B473" s="27">
        <v>36</v>
      </c>
      <c r="C473" s="13">
        <v>2</v>
      </c>
      <c r="D473" t="s" s="28">
        <v>1000</v>
      </c>
      <c r="E473" t="s" s="13">
        <v>1548</v>
      </c>
      <c r="F473" t="s" s="13">
        <v>1549</v>
      </c>
      <c r="G473" t="s" s="29">
        <v>43</v>
      </c>
      <c r="H473" s="29">
        <v>15</v>
      </c>
      <c r="I473" s="29">
        <v>3</v>
      </c>
      <c r="J473" s="29">
        <v>3</v>
      </c>
      <c r="K473" s="30">
        <f>H473*I473/J473</f>
        <v>15</v>
      </c>
    </row>
    <row r="474" ht="44" customHeight="1">
      <c r="A474" t="s" s="21">
        <v>1550</v>
      </c>
      <c r="B474" s="31">
        <v>20</v>
      </c>
      <c r="C474" s="8">
        <v>0</v>
      </c>
      <c r="D474" t="s" s="32">
        <v>642</v>
      </c>
      <c r="E474" t="s" s="8">
        <v>1551</v>
      </c>
      <c r="F474" t="s" s="8">
        <v>1552</v>
      </c>
      <c r="G474" t="s" s="33">
        <v>30</v>
      </c>
      <c r="H474" s="33">
        <v>3</v>
      </c>
      <c r="I474" s="33">
        <v>20</v>
      </c>
      <c r="J474" s="33">
        <v>4</v>
      </c>
      <c r="K474" s="34">
        <f>H474*I474/J474</f>
        <v>15</v>
      </c>
    </row>
    <row r="475" ht="32" customHeight="1">
      <c r="A475" t="s" s="21">
        <v>1553</v>
      </c>
      <c r="B475" s="27">
        <v>14</v>
      </c>
      <c r="C475" s="13">
        <v>9</v>
      </c>
      <c r="D475" t="s" s="28">
        <v>450</v>
      </c>
      <c r="E475" t="s" s="13">
        <v>1554</v>
      </c>
      <c r="F475" t="s" s="13">
        <v>1555</v>
      </c>
      <c r="G475" t="s" s="29">
        <v>35</v>
      </c>
      <c r="H475" s="29">
        <v>5</v>
      </c>
      <c r="I475" s="29">
        <v>12</v>
      </c>
      <c r="J475" s="29">
        <v>4</v>
      </c>
      <c r="K475" s="30">
        <f>H475*I475/J475</f>
        <v>15</v>
      </c>
    </row>
    <row r="476" ht="32" customHeight="1">
      <c r="A476" t="s" s="21">
        <v>1556</v>
      </c>
      <c r="B476" s="31">
        <v>20</v>
      </c>
      <c r="C476" s="8">
        <v>5</v>
      </c>
      <c r="D476" t="s" s="32">
        <v>642</v>
      </c>
      <c r="E476" t="s" s="8">
        <v>1557</v>
      </c>
      <c r="F476" t="s" s="8">
        <v>1558</v>
      </c>
      <c r="G476" t="s" s="33">
        <v>98</v>
      </c>
      <c r="H476" s="33">
        <v>4</v>
      </c>
      <c r="I476" s="33">
        <v>15</v>
      </c>
      <c r="J476" s="33">
        <v>4</v>
      </c>
      <c r="K476" s="34">
        <f>H476*I476/J476</f>
        <v>15</v>
      </c>
    </row>
    <row r="477" ht="32" customHeight="1">
      <c r="A477" t="s" s="21">
        <v>1559</v>
      </c>
      <c r="B477" s="27">
        <v>13</v>
      </c>
      <c r="C477" s="13">
        <v>2</v>
      </c>
      <c r="D477" t="s" s="28">
        <v>454</v>
      </c>
      <c r="E477" t="s" s="13">
        <v>1560</v>
      </c>
      <c r="F477" t="s" s="13">
        <v>1561</v>
      </c>
      <c r="G477" t="s" s="29">
        <v>35</v>
      </c>
      <c r="H477" s="29">
        <v>6</v>
      </c>
      <c r="I477" s="29">
        <v>10</v>
      </c>
      <c r="J477" s="29">
        <v>4</v>
      </c>
      <c r="K477" s="30">
        <f>H477*I477/J477</f>
        <v>15</v>
      </c>
    </row>
    <row r="478" ht="20" customHeight="1">
      <c r="A478" t="s" s="21">
        <v>1562</v>
      </c>
      <c r="B478" s="31">
        <v>11</v>
      </c>
      <c r="C478" s="8">
        <v>19</v>
      </c>
      <c r="D478" t="s" s="32">
        <v>480</v>
      </c>
      <c r="E478" t="s" s="8">
        <v>1563</v>
      </c>
      <c r="F478" t="s" s="8">
        <v>1564</v>
      </c>
      <c r="G478" t="s" s="33">
        <v>98</v>
      </c>
      <c r="H478" s="33">
        <v>6</v>
      </c>
      <c r="I478" s="33">
        <v>10</v>
      </c>
      <c r="J478" s="33">
        <v>4</v>
      </c>
      <c r="K478" s="34">
        <f>H478*I478/J478</f>
        <v>15</v>
      </c>
    </row>
    <row r="479" ht="32" customHeight="1">
      <c r="A479" t="s" s="21">
        <v>1565</v>
      </c>
      <c r="B479" s="27">
        <v>93</v>
      </c>
      <c r="C479" s="13">
        <v>8</v>
      </c>
      <c r="D479" t="s" s="28">
        <v>257</v>
      </c>
      <c r="E479" t="s" s="13">
        <v>1566</v>
      </c>
      <c r="F479" t="s" s="13">
        <v>1567</v>
      </c>
      <c r="G479" t="s" s="29">
        <v>35</v>
      </c>
      <c r="H479" s="29">
        <v>6</v>
      </c>
      <c r="I479" s="29">
        <v>12</v>
      </c>
      <c r="J479" s="29">
        <v>5</v>
      </c>
      <c r="K479" s="30">
        <f>H479*I479/J479</f>
        <v>14.4</v>
      </c>
    </row>
    <row r="480" ht="32" customHeight="1">
      <c r="A480" t="s" s="21">
        <v>1568</v>
      </c>
      <c r="B480" s="31">
        <v>91</v>
      </c>
      <c r="C480" s="8">
        <v>14</v>
      </c>
      <c r="D480" t="s" s="32">
        <v>944</v>
      </c>
      <c r="E480" t="s" s="8">
        <v>1569</v>
      </c>
      <c r="F480" t="s" s="8">
        <v>1570</v>
      </c>
      <c r="G480" t="s" s="33">
        <v>30</v>
      </c>
      <c r="H480" s="33">
        <v>12</v>
      </c>
      <c r="I480" s="33">
        <v>6</v>
      </c>
      <c r="J480" s="33">
        <v>5</v>
      </c>
      <c r="K480" s="34">
        <f>H480*I480/J480</f>
        <v>14.4</v>
      </c>
    </row>
    <row r="481" ht="32" customHeight="1">
      <c r="A481" t="s" s="21">
        <v>1571</v>
      </c>
      <c r="B481" s="27">
        <v>109</v>
      </c>
      <c r="C481" s="13">
        <v>3</v>
      </c>
      <c r="D481" t="s" s="28">
        <v>718</v>
      </c>
      <c r="E481" t="s" s="13">
        <v>1572</v>
      </c>
      <c r="F481" t="s" s="13">
        <v>1573</v>
      </c>
      <c r="G481" t="s" s="29">
        <v>30</v>
      </c>
      <c r="H481" s="29">
        <v>8</v>
      </c>
      <c r="I481" s="29">
        <v>9</v>
      </c>
      <c r="J481" s="29">
        <v>5</v>
      </c>
      <c r="K481" s="30">
        <f>H481*I481/J481</f>
        <v>14.4</v>
      </c>
    </row>
    <row r="482" ht="32" customHeight="1">
      <c r="A482" t="s" s="21">
        <v>1574</v>
      </c>
      <c r="B482" s="31">
        <v>4</v>
      </c>
      <c r="C482" s="8">
        <v>1</v>
      </c>
      <c r="D482" t="s" s="32">
        <v>1575</v>
      </c>
      <c r="E482" t="s" s="8">
        <v>1576</v>
      </c>
      <c r="F482" t="s" s="8">
        <v>1577</v>
      </c>
      <c r="G482" t="s" s="33">
        <v>30</v>
      </c>
      <c r="H482" s="33">
        <v>8</v>
      </c>
      <c r="I482" s="33">
        <v>9</v>
      </c>
      <c r="J482" s="33">
        <v>5</v>
      </c>
      <c r="K482" s="34">
        <f>H482*I482/J482</f>
        <v>14.4</v>
      </c>
    </row>
    <row r="483" ht="20" customHeight="1">
      <c r="A483" t="s" s="21">
        <v>1578</v>
      </c>
      <c r="B483" s="27">
        <v>122</v>
      </c>
      <c r="C483" s="13">
        <v>7</v>
      </c>
      <c r="D483" t="s" s="28">
        <v>1094</v>
      </c>
      <c r="E483" t="s" s="13">
        <v>1579</v>
      </c>
      <c r="F483" t="s" s="13">
        <v>1368</v>
      </c>
      <c r="G483" t="s" s="29">
        <v>35</v>
      </c>
      <c r="H483" s="29">
        <v>14</v>
      </c>
      <c r="I483" s="29">
        <v>3</v>
      </c>
      <c r="J483" s="29">
        <v>3</v>
      </c>
      <c r="K483" s="30">
        <f>H483*I483/J483</f>
        <v>14</v>
      </c>
    </row>
    <row r="484" ht="20" customHeight="1">
      <c r="A484" t="s" s="21">
        <v>1580</v>
      </c>
      <c r="B484" s="31">
        <v>108</v>
      </c>
      <c r="C484" s="8">
        <v>4</v>
      </c>
      <c r="D484" t="s" s="32">
        <v>333</v>
      </c>
      <c r="E484" t="s" s="8">
        <v>1581</v>
      </c>
      <c r="F484" t="s" s="8">
        <v>1582</v>
      </c>
      <c r="G484" t="s" s="33">
        <v>599</v>
      </c>
      <c r="H484" s="33">
        <v>7</v>
      </c>
      <c r="I484" s="33">
        <v>10</v>
      </c>
      <c r="J484" s="33">
        <v>5</v>
      </c>
      <c r="K484" s="34">
        <f>H484*I484/J484</f>
        <v>14</v>
      </c>
    </row>
    <row r="485" ht="32" customHeight="1">
      <c r="A485" t="s" s="21">
        <v>1583</v>
      </c>
      <c r="B485" s="27">
        <v>81</v>
      </c>
      <c r="C485" s="13">
        <v>9</v>
      </c>
      <c r="D485" t="s" s="28">
        <v>62</v>
      </c>
      <c r="E485" t="s" s="13">
        <v>1584</v>
      </c>
      <c r="F485" t="s" s="13">
        <v>1585</v>
      </c>
      <c r="G485" t="s" s="29">
        <v>43</v>
      </c>
      <c r="H485" s="29">
        <v>14</v>
      </c>
      <c r="I485" s="29">
        <v>4</v>
      </c>
      <c r="J485" s="29">
        <v>4</v>
      </c>
      <c r="K485" s="30">
        <f>H485*I485/J485</f>
        <v>14</v>
      </c>
    </row>
    <row r="486" ht="20" customHeight="1">
      <c r="A486" t="s" s="21">
        <v>1586</v>
      </c>
      <c r="B486" s="31">
        <v>65</v>
      </c>
      <c r="C486" s="8">
        <v>18</v>
      </c>
      <c r="D486" t="s" s="32">
        <v>182</v>
      </c>
      <c r="E486" t="s" s="8">
        <v>1587</v>
      </c>
      <c r="F486" t="s" s="8">
        <v>1588</v>
      </c>
      <c r="G486" t="s" s="33">
        <v>98</v>
      </c>
      <c r="H486" s="33">
        <v>7</v>
      </c>
      <c r="I486" s="33">
        <v>6</v>
      </c>
      <c r="J486" s="33">
        <v>3</v>
      </c>
      <c r="K486" s="34">
        <f>H486*I486/J486</f>
        <v>14</v>
      </c>
    </row>
    <row r="487" ht="20" customHeight="1">
      <c r="A487" t="s" s="21">
        <v>1589</v>
      </c>
      <c r="B487" s="27">
        <v>46</v>
      </c>
      <c r="C487" s="13">
        <v>9</v>
      </c>
      <c r="D487" t="s" s="28">
        <v>653</v>
      </c>
      <c r="E487" t="s" s="13">
        <v>1590</v>
      </c>
      <c r="F487" t="s" s="13">
        <v>1591</v>
      </c>
      <c r="G487" t="s" s="29">
        <v>98</v>
      </c>
      <c r="H487" s="29">
        <v>7</v>
      </c>
      <c r="I487" s="29">
        <v>6</v>
      </c>
      <c r="J487" s="29">
        <v>3</v>
      </c>
      <c r="K487" s="30">
        <f>H487*I487/J487</f>
        <v>14</v>
      </c>
    </row>
    <row r="488" ht="20" customHeight="1">
      <c r="A488" t="s" s="21">
        <v>1592</v>
      </c>
      <c r="B488" s="31">
        <v>42</v>
      </c>
      <c r="C488" s="8">
        <v>7</v>
      </c>
      <c r="D488" t="s" s="32">
        <v>242</v>
      </c>
      <c r="E488" t="s" s="8">
        <v>1593</v>
      </c>
      <c r="F488" t="s" s="8">
        <v>1594</v>
      </c>
      <c r="G488" t="s" s="33">
        <v>98</v>
      </c>
      <c r="H488" s="33">
        <v>14</v>
      </c>
      <c r="I488" s="33">
        <v>5</v>
      </c>
      <c r="J488" s="33">
        <v>5</v>
      </c>
      <c r="K488" s="34">
        <f>H488*I488/J488</f>
        <v>14</v>
      </c>
    </row>
    <row r="489" ht="20" customHeight="1">
      <c r="A489" t="s" s="21">
        <v>1595</v>
      </c>
      <c r="B489" s="27">
        <v>13</v>
      </c>
      <c r="C489" s="13">
        <v>1</v>
      </c>
      <c r="D489" t="s" s="28">
        <v>454</v>
      </c>
      <c r="E489" t="s" s="13">
        <v>1596</v>
      </c>
      <c r="F489" t="s" s="13">
        <v>1597</v>
      </c>
      <c r="G489" t="s" s="29">
        <v>35</v>
      </c>
      <c r="H489" s="29">
        <v>8</v>
      </c>
      <c r="I489" s="29">
        <v>7</v>
      </c>
      <c r="J489" s="29">
        <v>4</v>
      </c>
      <c r="K489" s="30">
        <f>H489*I489/J489</f>
        <v>14</v>
      </c>
    </row>
    <row r="490" ht="44" customHeight="1">
      <c r="A490" t="s" s="21">
        <v>1598</v>
      </c>
      <c r="B490" s="31">
        <v>89</v>
      </c>
      <c r="C490" s="8">
        <v>5</v>
      </c>
      <c r="D490" t="s" s="32">
        <v>1483</v>
      </c>
      <c r="E490" t="s" s="8">
        <v>1599</v>
      </c>
      <c r="F490" t="s" s="8">
        <v>1600</v>
      </c>
      <c r="G490" t="s" s="33">
        <v>30</v>
      </c>
      <c r="H490" s="33">
        <v>3</v>
      </c>
      <c r="I490" s="33">
        <v>23</v>
      </c>
      <c r="J490" s="33">
        <v>5</v>
      </c>
      <c r="K490" s="34">
        <f>H490*I490/J490</f>
        <v>13.8</v>
      </c>
    </row>
    <row r="491" ht="32" customHeight="1">
      <c r="A491" t="s" s="21">
        <v>1601</v>
      </c>
      <c r="B491" s="27">
        <v>86</v>
      </c>
      <c r="C491" s="13">
        <v>0</v>
      </c>
      <c r="D491" t="s" s="28">
        <v>329</v>
      </c>
      <c r="E491" t="s" s="13">
        <v>1602</v>
      </c>
      <c r="F491" t="s" s="13">
        <v>1603</v>
      </c>
      <c r="G491" t="s" s="29">
        <v>35</v>
      </c>
      <c r="H491" s="29">
        <v>4</v>
      </c>
      <c r="I491" s="29">
        <v>17</v>
      </c>
      <c r="J491" s="29">
        <v>5</v>
      </c>
      <c r="K491" s="30">
        <f>H491*I491/J491</f>
        <v>13.6</v>
      </c>
    </row>
    <row r="492" ht="20" customHeight="1">
      <c r="A492" t="s" s="21">
        <v>1604</v>
      </c>
      <c r="B492" s="31">
        <v>96</v>
      </c>
      <c r="C492" s="8">
        <v>6</v>
      </c>
      <c r="D492" t="s" s="32">
        <v>234</v>
      </c>
      <c r="E492" t="s" s="8">
        <v>1605</v>
      </c>
      <c r="F492" t="s" s="8">
        <v>1606</v>
      </c>
      <c r="G492" t="s" s="33">
        <v>43</v>
      </c>
      <c r="H492" s="33">
        <v>5</v>
      </c>
      <c r="I492" s="33">
        <v>8</v>
      </c>
      <c r="J492" s="33">
        <v>3</v>
      </c>
      <c r="K492" s="34">
        <f>H492*I492/J492</f>
        <v>13.33333333333333</v>
      </c>
    </row>
    <row r="493" ht="32" customHeight="1">
      <c r="A493" t="s" s="21">
        <v>1607</v>
      </c>
      <c r="B493" s="27">
        <v>68</v>
      </c>
      <c r="C493" s="13">
        <v>4</v>
      </c>
      <c r="D493" t="s" s="28">
        <v>73</v>
      </c>
      <c r="E493" t="s" s="13">
        <v>1608</v>
      </c>
      <c r="F493" t="s" s="13">
        <v>1609</v>
      </c>
      <c r="G493" t="s" s="29">
        <v>98</v>
      </c>
      <c r="H493" s="29">
        <v>10</v>
      </c>
      <c r="I493" s="29">
        <v>4</v>
      </c>
      <c r="J493" s="29">
        <v>3</v>
      </c>
      <c r="K493" s="30">
        <f>H493*I493/J493</f>
        <v>13.33333333333333</v>
      </c>
    </row>
    <row r="494" ht="20" customHeight="1">
      <c r="A494" t="s" s="21">
        <v>1610</v>
      </c>
      <c r="B494" s="31">
        <v>62</v>
      </c>
      <c r="C494" s="8">
        <v>1</v>
      </c>
      <c r="D494" t="s" s="32">
        <v>1611</v>
      </c>
      <c r="E494" t="s" s="8">
        <v>1612</v>
      </c>
      <c r="F494" t="s" s="8">
        <v>1613</v>
      </c>
      <c r="G494" t="s" s="33">
        <v>43</v>
      </c>
      <c r="H494" s="33">
        <v>10</v>
      </c>
      <c r="I494" s="33">
        <v>4</v>
      </c>
      <c r="J494" s="33">
        <v>3</v>
      </c>
      <c r="K494" s="34">
        <f>H494*I494/J494</f>
        <v>13.33333333333333</v>
      </c>
    </row>
    <row r="495" ht="32" customHeight="1">
      <c r="A495" t="s" s="21">
        <v>1614</v>
      </c>
      <c r="B495" s="27">
        <v>91</v>
      </c>
      <c r="C495" s="13">
        <v>12</v>
      </c>
      <c r="D495" t="s" s="28">
        <v>944</v>
      </c>
      <c r="E495" t="s" s="13">
        <v>1615</v>
      </c>
      <c r="F495" t="s" s="13">
        <v>1616</v>
      </c>
      <c r="G495" t="s" s="29">
        <v>98</v>
      </c>
      <c r="H495" s="29">
        <v>11</v>
      </c>
      <c r="I495" s="29">
        <v>6</v>
      </c>
      <c r="J495" s="29">
        <v>5</v>
      </c>
      <c r="K495" s="30">
        <f>H495*I495/J495</f>
        <v>13.2</v>
      </c>
    </row>
    <row r="496" ht="32" customHeight="1">
      <c r="A496" t="s" s="21">
        <v>1617</v>
      </c>
      <c r="B496" s="31">
        <v>91</v>
      </c>
      <c r="C496" s="8">
        <v>13</v>
      </c>
      <c r="D496" t="s" s="32">
        <v>944</v>
      </c>
      <c r="E496" t="s" s="8">
        <v>1618</v>
      </c>
      <c r="F496" t="s" s="8">
        <v>1619</v>
      </c>
      <c r="G496" t="s" s="33">
        <v>43</v>
      </c>
      <c r="H496" s="33">
        <v>11</v>
      </c>
      <c r="I496" s="33">
        <v>6</v>
      </c>
      <c r="J496" s="33">
        <v>5</v>
      </c>
      <c r="K496" s="34">
        <f>H496*I496/J496</f>
        <v>13.2</v>
      </c>
    </row>
    <row r="497" ht="32" customHeight="1">
      <c r="A497" t="s" s="21">
        <v>1620</v>
      </c>
      <c r="B497" s="27">
        <v>55</v>
      </c>
      <c r="C497" s="13">
        <v>14</v>
      </c>
      <c r="D497" t="s" s="28">
        <v>154</v>
      </c>
      <c r="E497" t="s" s="13">
        <v>1621</v>
      </c>
      <c r="F497" t="s" s="13">
        <v>1622</v>
      </c>
      <c r="G497" t="s" s="29">
        <v>30</v>
      </c>
      <c r="H497" s="29">
        <v>11</v>
      </c>
      <c r="I497" s="29">
        <v>6</v>
      </c>
      <c r="J497" s="29">
        <v>5</v>
      </c>
      <c r="K497" s="30">
        <f>H497*I497/J497</f>
        <v>13.2</v>
      </c>
    </row>
    <row r="498" ht="32" customHeight="1">
      <c r="A498" t="s" s="21">
        <v>1623</v>
      </c>
      <c r="B498" s="31">
        <v>81</v>
      </c>
      <c r="C498" s="8">
        <v>3</v>
      </c>
      <c r="D498" t="s" s="32">
        <v>62</v>
      </c>
      <c r="E498" t="s" s="8">
        <v>1624</v>
      </c>
      <c r="F498" t="s" s="8">
        <v>1625</v>
      </c>
      <c r="G498" t="s" s="33">
        <v>43</v>
      </c>
      <c r="H498" s="33">
        <v>13</v>
      </c>
      <c r="I498" s="33">
        <v>4</v>
      </c>
      <c r="J498" s="33">
        <v>4</v>
      </c>
      <c r="K498" s="34">
        <f>H498*I498/J498</f>
        <v>13</v>
      </c>
    </row>
    <row r="499" ht="32" customHeight="1">
      <c r="A499" t="s" s="21">
        <v>1626</v>
      </c>
      <c r="B499" s="27">
        <v>72</v>
      </c>
      <c r="C499" s="13">
        <v>4</v>
      </c>
      <c r="D499" t="s" s="28">
        <v>58</v>
      </c>
      <c r="E499" t="s" s="13">
        <v>1627</v>
      </c>
      <c r="F499" t="s" s="13">
        <v>1628</v>
      </c>
      <c r="G499" t="s" s="29">
        <v>35</v>
      </c>
      <c r="H499" s="29">
        <v>13</v>
      </c>
      <c r="I499" s="29">
        <v>4</v>
      </c>
      <c r="J499" s="29">
        <v>4</v>
      </c>
      <c r="K499" s="30">
        <f>H499*I499/J499</f>
        <v>13</v>
      </c>
    </row>
    <row r="500" ht="32" customHeight="1">
      <c r="A500" t="s" s="21">
        <v>1629</v>
      </c>
      <c r="B500" s="31">
        <v>72</v>
      </c>
      <c r="C500" s="8">
        <v>9</v>
      </c>
      <c r="D500" t="s" s="32">
        <v>58</v>
      </c>
      <c r="E500" t="s" s="8">
        <v>1630</v>
      </c>
      <c r="F500" t="s" s="8">
        <v>1631</v>
      </c>
      <c r="G500" t="s" s="33">
        <v>43</v>
      </c>
      <c r="H500" s="33">
        <v>13</v>
      </c>
      <c r="I500" s="33">
        <v>4</v>
      </c>
      <c r="J500" s="33">
        <v>4</v>
      </c>
      <c r="K500" s="34">
        <f>H500*I500/J500</f>
        <v>13</v>
      </c>
    </row>
    <row r="501" ht="20" customHeight="1">
      <c r="A501" t="s" s="21">
        <v>1632</v>
      </c>
      <c r="B501" s="27">
        <v>42</v>
      </c>
      <c r="C501" s="13">
        <v>8</v>
      </c>
      <c r="D501" t="s" s="28">
        <v>242</v>
      </c>
      <c r="E501" t="s" s="13">
        <v>1633</v>
      </c>
      <c r="F501" t="s" s="13">
        <v>1594</v>
      </c>
      <c r="G501" t="s" s="29">
        <v>43</v>
      </c>
      <c r="H501" s="29">
        <v>13</v>
      </c>
      <c r="I501" s="29">
        <v>5</v>
      </c>
      <c r="J501" s="29">
        <v>5</v>
      </c>
      <c r="K501" s="30">
        <f>H501*I501/J501</f>
        <v>13</v>
      </c>
    </row>
    <row r="502" ht="32" customHeight="1">
      <c r="A502" t="s" s="21">
        <v>1634</v>
      </c>
      <c r="B502" s="31">
        <v>22</v>
      </c>
      <c r="C502" s="8">
        <v>0</v>
      </c>
      <c r="D502" t="s" s="32">
        <v>1446</v>
      </c>
      <c r="E502" t="s" s="8">
        <v>1635</v>
      </c>
      <c r="F502" t="s" s="8">
        <v>1636</v>
      </c>
      <c r="G502" t="s" s="33">
        <v>30</v>
      </c>
      <c r="H502" s="33">
        <v>13</v>
      </c>
      <c r="I502" s="33">
        <v>5</v>
      </c>
      <c r="J502" s="33">
        <v>5</v>
      </c>
      <c r="K502" s="34">
        <f>H502*I502/J502</f>
        <v>13</v>
      </c>
    </row>
    <row r="503" ht="32" customHeight="1">
      <c r="A503" t="s" s="21">
        <v>1637</v>
      </c>
      <c r="B503" s="27">
        <v>10</v>
      </c>
      <c r="C503" s="13">
        <v>8</v>
      </c>
      <c r="D503" t="s" s="28">
        <v>1638</v>
      </c>
      <c r="E503" t="s" s="13">
        <v>1639</v>
      </c>
      <c r="F503" t="s" s="13">
        <v>1640</v>
      </c>
      <c r="G503" t="s" s="29">
        <v>35</v>
      </c>
      <c r="H503" s="29">
        <v>13</v>
      </c>
      <c r="I503" s="29">
        <v>4</v>
      </c>
      <c r="J503" s="29">
        <v>4</v>
      </c>
      <c r="K503" s="30">
        <f>H503*I503/J503</f>
        <v>13</v>
      </c>
    </row>
    <row r="504" ht="32" customHeight="1">
      <c r="A504" t="s" s="21">
        <v>1641</v>
      </c>
      <c r="B504" s="31">
        <v>105</v>
      </c>
      <c r="C504" s="8">
        <v>4</v>
      </c>
      <c r="D504" t="s" s="32">
        <v>186</v>
      </c>
      <c r="E504" t="s" s="8">
        <v>1642</v>
      </c>
      <c r="F504" t="s" s="8">
        <v>1643</v>
      </c>
      <c r="G504" t="s" s="33">
        <v>35</v>
      </c>
      <c r="H504" s="33">
        <v>4</v>
      </c>
      <c r="I504" s="33">
        <v>13</v>
      </c>
      <c r="J504" s="33">
        <v>4</v>
      </c>
      <c r="K504" s="34">
        <f>H504*I504/J504</f>
        <v>13</v>
      </c>
    </row>
    <row r="505" ht="32" customHeight="1">
      <c r="A505" t="s" s="21">
        <v>1644</v>
      </c>
      <c r="B505" s="27">
        <v>14</v>
      </c>
      <c r="C505" s="13">
        <v>5</v>
      </c>
      <c r="D505" t="s" s="28">
        <v>450</v>
      </c>
      <c r="E505" t="s" s="13">
        <v>1645</v>
      </c>
      <c r="F505" t="s" s="13">
        <v>1646</v>
      </c>
      <c r="G505" t="s" s="29">
        <v>43</v>
      </c>
      <c r="H505" s="29">
        <v>4</v>
      </c>
      <c r="I505" s="29">
        <v>13</v>
      </c>
      <c r="J505" s="29">
        <v>4</v>
      </c>
      <c r="K505" s="30">
        <f>H505*I505/J505</f>
        <v>13</v>
      </c>
    </row>
    <row r="506" ht="32" customHeight="1">
      <c r="A506" t="s" s="21">
        <v>1647</v>
      </c>
      <c r="B506" s="31">
        <v>12</v>
      </c>
      <c r="C506" s="8">
        <v>14</v>
      </c>
      <c r="D506" t="s" s="32">
        <v>246</v>
      </c>
      <c r="E506" t="s" s="8">
        <v>1648</v>
      </c>
      <c r="F506" t="s" s="8">
        <v>1649</v>
      </c>
      <c r="G506" t="s" s="33">
        <v>35</v>
      </c>
      <c r="H506" s="33">
        <v>4</v>
      </c>
      <c r="I506" s="33">
        <v>13</v>
      </c>
      <c r="J506" s="33">
        <v>4</v>
      </c>
      <c r="K506" s="34">
        <f>H506*I506/J506</f>
        <v>13</v>
      </c>
    </row>
    <row r="507" ht="32" customHeight="1">
      <c r="A507" t="s" s="21">
        <v>1650</v>
      </c>
      <c r="B507" s="27">
        <v>121</v>
      </c>
      <c r="C507" s="13">
        <v>9</v>
      </c>
      <c r="D507" t="s" s="28">
        <v>95</v>
      </c>
      <c r="E507" t="s" s="13">
        <v>1535</v>
      </c>
      <c r="F507" t="s" s="13">
        <v>1651</v>
      </c>
      <c r="G507" t="s" s="29">
        <v>30</v>
      </c>
      <c r="H507" s="29">
        <v>3</v>
      </c>
      <c r="I507" s="29">
        <v>17</v>
      </c>
      <c r="J507" s="29">
        <v>4</v>
      </c>
      <c r="K507" s="30">
        <f>H507*I507/J507</f>
        <v>12.75</v>
      </c>
    </row>
    <row r="508" ht="32" customHeight="1">
      <c r="A508" t="s" s="21">
        <v>1652</v>
      </c>
      <c r="B508" s="31">
        <v>14</v>
      </c>
      <c r="C508" s="8">
        <v>19</v>
      </c>
      <c r="D508" t="s" s="32">
        <v>450</v>
      </c>
      <c r="E508" t="s" s="8">
        <v>1653</v>
      </c>
      <c r="F508" t="s" s="8">
        <v>1654</v>
      </c>
      <c r="G508" t="s" s="33">
        <v>43</v>
      </c>
      <c r="H508" s="33">
        <v>3</v>
      </c>
      <c r="I508" s="33">
        <v>17</v>
      </c>
      <c r="J508" s="33">
        <v>4</v>
      </c>
      <c r="K508" s="34">
        <f>H508*I508/J508</f>
        <v>12.75</v>
      </c>
    </row>
    <row r="509" ht="44" customHeight="1">
      <c r="A509" t="s" s="21">
        <v>1655</v>
      </c>
      <c r="B509" s="27">
        <v>91</v>
      </c>
      <c r="C509" s="13">
        <v>2</v>
      </c>
      <c r="D509" t="s" s="28">
        <v>944</v>
      </c>
      <c r="E509" t="s" s="13">
        <v>1656</v>
      </c>
      <c r="F509" t="s" s="13">
        <v>1657</v>
      </c>
      <c r="G509" t="s" s="29">
        <v>35</v>
      </c>
      <c r="H509" s="29">
        <v>3</v>
      </c>
      <c r="I509" s="29">
        <v>21</v>
      </c>
      <c r="J509" s="29">
        <v>5</v>
      </c>
      <c r="K509" s="30">
        <f>H509*I509/J509</f>
        <v>12.6</v>
      </c>
    </row>
    <row r="510" ht="32" customHeight="1">
      <c r="A510" t="s" s="21">
        <v>1658</v>
      </c>
      <c r="B510" s="31">
        <v>131</v>
      </c>
      <c r="C510" s="8">
        <v>5</v>
      </c>
      <c r="D510" t="s" s="32">
        <v>691</v>
      </c>
      <c r="E510" t="s" s="8">
        <v>1659</v>
      </c>
      <c r="F510" t="s" s="8">
        <v>1660</v>
      </c>
      <c r="G510" t="s" s="33">
        <v>35</v>
      </c>
      <c r="H510" s="33">
        <v>7</v>
      </c>
      <c r="I510" s="33">
        <v>9</v>
      </c>
      <c r="J510" s="33">
        <v>5</v>
      </c>
      <c r="K510" s="34">
        <f>H510*I510/J510</f>
        <v>12.6</v>
      </c>
    </row>
    <row r="511" ht="32" customHeight="1">
      <c r="A511" t="s" s="21">
        <v>1661</v>
      </c>
      <c r="B511" s="27">
        <v>130</v>
      </c>
      <c r="C511" s="13">
        <v>5</v>
      </c>
      <c r="D511" t="s" s="28">
        <v>695</v>
      </c>
      <c r="E511" t="s" s="13">
        <v>1659</v>
      </c>
      <c r="F511" t="s" s="13">
        <v>1660</v>
      </c>
      <c r="G511" t="s" s="29">
        <v>35</v>
      </c>
      <c r="H511" s="29">
        <v>7</v>
      </c>
      <c r="I511" s="29">
        <v>9</v>
      </c>
      <c r="J511" s="29">
        <v>5</v>
      </c>
      <c r="K511" s="30">
        <f>H511*I511/J511</f>
        <v>12.6</v>
      </c>
    </row>
    <row r="512" ht="32" customHeight="1">
      <c r="A512" t="s" s="21">
        <v>1662</v>
      </c>
      <c r="B512" s="31">
        <v>91</v>
      </c>
      <c r="C512" s="8">
        <v>15</v>
      </c>
      <c r="D512" t="s" s="32">
        <v>944</v>
      </c>
      <c r="E512" t="s" s="8">
        <v>1663</v>
      </c>
      <c r="F512" t="s" s="8">
        <v>1664</v>
      </c>
      <c r="G512" t="s" s="33">
        <v>35</v>
      </c>
      <c r="H512" s="33">
        <v>7</v>
      </c>
      <c r="I512" s="33">
        <v>9</v>
      </c>
      <c r="J512" s="33">
        <v>5</v>
      </c>
      <c r="K512" s="34">
        <f>H512*I512/J512</f>
        <v>12.6</v>
      </c>
    </row>
    <row r="513" ht="32" customHeight="1">
      <c r="A513" t="s" s="21">
        <v>1665</v>
      </c>
      <c r="B513" s="27">
        <v>102</v>
      </c>
      <c r="C513" s="13">
        <v>9</v>
      </c>
      <c r="D513" t="s" s="28">
        <v>425</v>
      </c>
      <c r="E513" t="s" s="13">
        <v>1666</v>
      </c>
      <c r="F513" t="s" s="13">
        <v>1667</v>
      </c>
      <c r="G513" t="s" s="29">
        <v>98</v>
      </c>
      <c r="H513" s="29">
        <v>5</v>
      </c>
      <c r="I513" s="29">
        <v>10</v>
      </c>
      <c r="J513" s="29">
        <v>4</v>
      </c>
      <c r="K513" s="30">
        <f>H513*I513/J513</f>
        <v>12.5</v>
      </c>
    </row>
    <row r="514" ht="32" customHeight="1">
      <c r="A514" t="s" s="21">
        <v>1668</v>
      </c>
      <c r="B514" s="31">
        <v>100</v>
      </c>
      <c r="C514" s="8">
        <v>8</v>
      </c>
      <c r="D514" t="s" s="32">
        <v>800</v>
      </c>
      <c r="E514" t="s" s="8">
        <v>1669</v>
      </c>
      <c r="F514" t="s" s="8">
        <v>1670</v>
      </c>
      <c r="G514" t="s" s="33">
        <v>30</v>
      </c>
      <c r="H514" s="33">
        <v>10</v>
      </c>
      <c r="I514" s="33">
        <v>5</v>
      </c>
      <c r="J514" s="33">
        <v>4</v>
      </c>
      <c r="K514" s="34">
        <f>H514*I514/J514</f>
        <v>12.5</v>
      </c>
    </row>
    <row r="515" ht="32" customHeight="1">
      <c r="A515" t="s" s="21">
        <v>1671</v>
      </c>
      <c r="B515" s="27">
        <v>54</v>
      </c>
      <c r="C515" s="13">
        <v>4</v>
      </c>
      <c r="D515" t="s" s="28">
        <v>1153</v>
      </c>
      <c r="E515" t="s" s="13">
        <v>1672</v>
      </c>
      <c r="F515" t="s" s="13">
        <v>1673</v>
      </c>
      <c r="G515" t="s" s="29">
        <v>43</v>
      </c>
      <c r="H515" s="29">
        <v>7</v>
      </c>
      <c r="I515" s="29">
        <v>7</v>
      </c>
      <c r="J515" s="29">
        <v>4</v>
      </c>
      <c r="K515" s="30">
        <f>H515*I515/J515</f>
        <v>12.25</v>
      </c>
    </row>
    <row r="516" ht="32" customHeight="1">
      <c r="A516" t="s" s="21">
        <v>1674</v>
      </c>
      <c r="B516" s="31">
        <v>20</v>
      </c>
      <c r="C516" s="8">
        <v>3</v>
      </c>
      <c r="D516" t="s" s="32">
        <v>642</v>
      </c>
      <c r="E516" t="s" s="8">
        <v>1675</v>
      </c>
      <c r="F516" t="s" s="8">
        <v>1676</v>
      </c>
      <c r="G516" t="s" s="33">
        <v>30</v>
      </c>
      <c r="H516" s="33">
        <v>7</v>
      </c>
      <c r="I516" s="33">
        <v>7</v>
      </c>
      <c r="J516" s="33">
        <v>4</v>
      </c>
      <c r="K516" s="34">
        <f>H516*I516/J516</f>
        <v>12.25</v>
      </c>
    </row>
    <row r="517" ht="32" customHeight="1">
      <c r="A517" t="s" s="21">
        <v>1677</v>
      </c>
      <c r="B517" s="27">
        <v>109</v>
      </c>
      <c r="C517" s="13">
        <v>16</v>
      </c>
      <c r="D517" t="s" s="28">
        <v>718</v>
      </c>
      <c r="E517" t="s" s="13">
        <v>1678</v>
      </c>
      <c r="F517" t="s" s="13">
        <v>1679</v>
      </c>
      <c r="G517" t="s" s="29">
        <v>43</v>
      </c>
      <c r="H517" s="29">
        <v>6</v>
      </c>
      <c r="I517" s="29">
        <v>8</v>
      </c>
      <c r="J517" s="29">
        <v>4</v>
      </c>
      <c r="K517" s="30">
        <f>H517*I517/J517</f>
        <v>12</v>
      </c>
    </row>
    <row r="518" ht="32" customHeight="1">
      <c r="A518" t="s" s="21">
        <v>1680</v>
      </c>
      <c r="B518" s="31">
        <v>108</v>
      </c>
      <c r="C518" s="8">
        <v>3</v>
      </c>
      <c r="D518" t="s" s="32">
        <v>333</v>
      </c>
      <c r="E518" t="s" s="8">
        <v>1681</v>
      </c>
      <c r="F518" t="s" s="8">
        <v>1682</v>
      </c>
      <c r="G518" t="s" s="33">
        <v>30</v>
      </c>
      <c r="H518" s="33">
        <v>6</v>
      </c>
      <c r="I518" s="33">
        <v>10</v>
      </c>
      <c r="J518" s="33">
        <v>5</v>
      </c>
      <c r="K518" s="34">
        <f>H518*I518/J518</f>
        <v>12</v>
      </c>
    </row>
    <row r="519" ht="32" customHeight="1">
      <c r="A519" t="s" s="21">
        <v>1683</v>
      </c>
      <c r="B519" s="27">
        <v>93</v>
      </c>
      <c r="C519" s="13">
        <v>13</v>
      </c>
      <c r="D519" t="s" s="28">
        <v>257</v>
      </c>
      <c r="E519" t="s" s="13">
        <v>1684</v>
      </c>
      <c r="F519" t="s" s="13">
        <v>1685</v>
      </c>
      <c r="G519" t="s" s="29">
        <v>30</v>
      </c>
      <c r="H519" s="29">
        <v>3</v>
      </c>
      <c r="I519" s="29">
        <v>20</v>
      </c>
      <c r="J519" s="29">
        <v>5</v>
      </c>
      <c r="K519" s="30">
        <f>H519*I519/J519</f>
        <v>12</v>
      </c>
    </row>
    <row r="520" ht="32" customHeight="1">
      <c r="A520" t="s" s="21">
        <v>1686</v>
      </c>
      <c r="B520" s="31">
        <v>73</v>
      </c>
      <c r="C520" s="8">
        <v>9</v>
      </c>
      <c r="D520" t="s" s="32">
        <v>741</v>
      </c>
      <c r="E520" t="s" s="8">
        <v>1687</v>
      </c>
      <c r="F520" t="s" s="8">
        <v>1688</v>
      </c>
      <c r="G520" t="s" s="33">
        <v>35</v>
      </c>
      <c r="H520" s="33">
        <v>12</v>
      </c>
      <c r="I520" s="33">
        <v>5</v>
      </c>
      <c r="J520" s="33">
        <v>5</v>
      </c>
      <c r="K520" s="34">
        <f>H520*I520/J520</f>
        <v>12</v>
      </c>
    </row>
    <row r="521" ht="32" customHeight="1">
      <c r="A521" t="s" s="21">
        <v>1689</v>
      </c>
      <c r="B521" s="27">
        <v>63</v>
      </c>
      <c r="C521" s="13">
        <v>12</v>
      </c>
      <c r="D521" t="s" s="28">
        <v>265</v>
      </c>
      <c r="E521" t="s" s="13">
        <v>1690</v>
      </c>
      <c r="F521" t="s" s="13">
        <v>1691</v>
      </c>
      <c r="G521" t="s" s="29">
        <v>35</v>
      </c>
      <c r="H521" s="29">
        <v>3</v>
      </c>
      <c r="I521" s="29">
        <v>20</v>
      </c>
      <c r="J521" s="29">
        <v>5</v>
      </c>
      <c r="K521" s="30">
        <f>H521*I521/J521</f>
        <v>12</v>
      </c>
    </row>
    <row r="522" ht="32" customHeight="1">
      <c r="A522" t="s" s="21">
        <v>1692</v>
      </c>
      <c r="B522" s="31">
        <v>42</v>
      </c>
      <c r="C522" s="8">
        <v>6</v>
      </c>
      <c r="D522" t="s" s="32">
        <v>242</v>
      </c>
      <c r="E522" t="s" s="8">
        <v>1693</v>
      </c>
      <c r="F522" t="s" s="8">
        <v>1694</v>
      </c>
      <c r="G522" t="s" s="33">
        <v>43</v>
      </c>
      <c r="H522" s="33">
        <v>12</v>
      </c>
      <c r="I522" s="33">
        <v>3</v>
      </c>
      <c r="J522" s="33">
        <v>3</v>
      </c>
      <c r="K522" s="34">
        <f>H522*I522/J522</f>
        <v>12</v>
      </c>
    </row>
    <row r="523" ht="32" customHeight="1">
      <c r="A523" t="s" s="21">
        <v>1695</v>
      </c>
      <c r="B523" s="27">
        <v>34</v>
      </c>
      <c r="C523" s="13">
        <v>12</v>
      </c>
      <c r="D523" t="s" s="28">
        <v>37</v>
      </c>
      <c r="E523" t="s" s="13">
        <v>1696</v>
      </c>
      <c r="F523" t="s" s="13">
        <v>1697</v>
      </c>
      <c r="G523" t="s" s="29">
        <v>30</v>
      </c>
      <c r="H523" s="29">
        <v>6</v>
      </c>
      <c r="I523" s="29">
        <v>8</v>
      </c>
      <c r="J523" s="29">
        <v>4</v>
      </c>
      <c r="K523" s="30">
        <f>H523*I523/J523</f>
        <v>12</v>
      </c>
    </row>
    <row r="524" ht="32" customHeight="1">
      <c r="A524" t="s" s="21">
        <v>1698</v>
      </c>
      <c r="B524" s="31">
        <v>28</v>
      </c>
      <c r="C524" s="8">
        <v>7</v>
      </c>
      <c r="D524" t="s" s="32">
        <v>681</v>
      </c>
      <c r="E524" t="s" s="8">
        <v>1699</v>
      </c>
      <c r="F524" t="s" s="8">
        <v>1700</v>
      </c>
      <c r="G524" t="s" s="33">
        <v>35</v>
      </c>
      <c r="H524" s="33">
        <v>3</v>
      </c>
      <c r="I524" s="33">
        <v>20</v>
      </c>
      <c r="J524" s="33">
        <v>5</v>
      </c>
      <c r="K524" s="34">
        <f>H524*I524/J524</f>
        <v>12</v>
      </c>
    </row>
    <row r="525" ht="32" customHeight="1">
      <c r="A525" t="s" s="21">
        <v>1701</v>
      </c>
      <c r="B525" s="27">
        <v>14</v>
      </c>
      <c r="C525" s="13">
        <v>4</v>
      </c>
      <c r="D525" t="s" s="28">
        <v>450</v>
      </c>
      <c r="E525" t="s" s="13">
        <v>1702</v>
      </c>
      <c r="F525" t="s" s="13">
        <v>1703</v>
      </c>
      <c r="G525" t="s" s="29">
        <v>35</v>
      </c>
      <c r="H525" s="29">
        <v>3</v>
      </c>
      <c r="I525" s="29">
        <v>16</v>
      </c>
      <c r="J525" s="29">
        <v>4</v>
      </c>
      <c r="K525" s="30">
        <f>H525*I525/J525</f>
        <v>12</v>
      </c>
    </row>
    <row r="526" ht="32" customHeight="1">
      <c r="A526" t="s" s="21">
        <v>1704</v>
      </c>
      <c r="B526" s="31">
        <v>12</v>
      </c>
      <c r="C526" s="8">
        <v>8</v>
      </c>
      <c r="D526" t="s" s="32">
        <v>246</v>
      </c>
      <c r="E526" t="s" s="8">
        <v>1705</v>
      </c>
      <c r="F526" t="s" s="8">
        <v>1706</v>
      </c>
      <c r="G526" t="s" s="33">
        <v>35</v>
      </c>
      <c r="H526" s="33">
        <v>4</v>
      </c>
      <c r="I526" s="33">
        <v>12</v>
      </c>
      <c r="J526" s="33">
        <v>4</v>
      </c>
      <c r="K526" s="34">
        <f>H526*I526/J526</f>
        <v>12</v>
      </c>
    </row>
    <row r="527" ht="32" customHeight="1">
      <c r="A527" t="s" s="21">
        <v>1707</v>
      </c>
      <c r="B527" s="27">
        <v>11</v>
      </c>
      <c r="C527" s="13">
        <v>8</v>
      </c>
      <c r="D527" t="s" s="28">
        <v>480</v>
      </c>
      <c r="E527" t="s" s="13">
        <v>1708</v>
      </c>
      <c r="F527" t="s" s="13">
        <v>1709</v>
      </c>
      <c r="G527" t="s" s="29">
        <v>35</v>
      </c>
      <c r="H527" s="29">
        <v>6</v>
      </c>
      <c r="I527" s="29">
        <v>8</v>
      </c>
      <c r="J527" s="29">
        <v>4</v>
      </c>
      <c r="K527" s="30">
        <f>H527*I527/J527</f>
        <v>12</v>
      </c>
    </row>
    <row r="528" ht="32" customHeight="1">
      <c r="A528" t="s" s="21">
        <v>1710</v>
      </c>
      <c r="B528" s="31">
        <v>137</v>
      </c>
      <c r="C528" s="8">
        <v>6</v>
      </c>
      <c r="D528" t="s" s="32">
        <v>1296</v>
      </c>
      <c r="E528" t="s" s="8">
        <v>1711</v>
      </c>
      <c r="F528" t="s" s="8">
        <v>1712</v>
      </c>
      <c r="G528" t="s" s="33">
        <v>43</v>
      </c>
      <c r="H528" s="33">
        <v>10</v>
      </c>
      <c r="I528" s="33">
        <v>6</v>
      </c>
      <c r="J528" s="33">
        <v>5</v>
      </c>
      <c r="K528" s="34">
        <f>H528*I528/J528</f>
        <v>12</v>
      </c>
    </row>
    <row r="529" ht="32" customHeight="1">
      <c r="A529" t="s" s="21">
        <v>1713</v>
      </c>
      <c r="B529" s="27">
        <v>96</v>
      </c>
      <c r="C529" s="13">
        <v>14</v>
      </c>
      <c r="D529" t="s" s="28">
        <v>234</v>
      </c>
      <c r="E529" t="s" s="13">
        <v>1714</v>
      </c>
      <c r="F529" t="s" s="13">
        <v>1715</v>
      </c>
      <c r="G529" t="s" s="29">
        <v>30</v>
      </c>
      <c r="H529" s="29">
        <v>10</v>
      </c>
      <c r="I529" s="29">
        <v>6</v>
      </c>
      <c r="J529" s="29">
        <v>5</v>
      </c>
      <c r="K529" s="30">
        <f>H529*I529/J529</f>
        <v>12</v>
      </c>
    </row>
    <row r="530" ht="20" customHeight="1">
      <c r="A530" t="s" s="21">
        <v>1716</v>
      </c>
      <c r="B530" s="31">
        <v>95</v>
      </c>
      <c r="C530" s="8">
        <v>1</v>
      </c>
      <c r="D530" t="s" s="32">
        <v>875</v>
      </c>
      <c r="E530" t="s" s="8">
        <v>1717</v>
      </c>
      <c r="F530" t="s" s="8">
        <v>1718</v>
      </c>
      <c r="G530" t="s" s="33">
        <v>98</v>
      </c>
      <c r="H530" s="33">
        <v>9</v>
      </c>
      <c r="I530" s="33">
        <v>4</v>
      </c>
      <c r="J530" s="33">
        <v>3</v>
      </c>
      <c r="K530" s="34">
        <f>H530*I530/J530</f>
        <v>12</v>
      </c>
    </row>
    <row r="531" ht="20" customHeight="1">
      <c r="A531" t="s" s="21">
        <v>1719</v>
      </c>
      <c r="B531" s="27">
        <v>28</v>
      </c>
      <c r="C531" s="13">
        <v>20</v>
      </c>
      <c r="D531" t="s" s="28">
        <v>681</v>
      </c>
      <c r="E531" t="s" s="13">
        <v>1720</v>
      </c>
      <c r="F531" t="s" s="13">
        <v>1721</v>
      </c>
      <c r="G531" t="s" s="29">
        <v>43</v>
      </c>
      <c r="H531" s="29">
        <v>9</v>
      </c>
      <c r="I531" s="29">
        <v>4</v>
      </c>
      <c r="J531" s="29">
        <v>3</v>
      </c>
      <c r="K531" s="30">
        <f>H531*I531/J531</f>
        <v>12</v>
      </c>
    </row>
    <row r="532" ht="32" customHeight="1">
      <c r="A532" t="s" s="21">
        <v>1722</v>
      </c>
      <c r="B532" s="31">
        <v>129</v>
      </c>
      <c r="C532" s="8">
        <v>1</v>
      </c>
      <c r="D532" t="s" s="32">
        <v>1427</v>
      </c>
      <c r="E532" t="s" s="8">
        <v>1723</v>
      </c>
      <c r="F532" t="s" s="8">
        <v>1724</v>
      </c>
      <c r="G532" t="s" s="33">
        <v>30</v>
      </c>
      <c r="H532" s="33">
        <v>8</v>
      </c>
      <c r="I532" s="33">
        <v>6</v>
      </c>
      <c r="J532" s="33">
        <v>4</v>
      </c>
      <c r="K532" s="34">
        <f>H532*I532/J532</f>
        <v>12</v>
      </c>
    </row>
    <row r="533" ht="20" customHeight="1">
      <c r="A533" t="s" s="21">
        <v>1725</v>
      </c>
      <c r="B533" s="27">
        <v>66</v>
      </c>
      <c r="C533" s="13">
        <v>4</v>
      </c>
      <c r="D533" t="s" s="28">
        <v>626</v>
      </c>
      <c r="E533" t="s" s="13">
        <v>1726</v>
      </c>
      <c r="F533" t="s" s="13">
        <v>1727</v>
      </c>
      <c r="G533" t="s" s="29">
        <v>43</v>
      </c>
      <c r="H533" s="29">
        <v>5</v>
      </c>
      <c r="I533" s="29">
        <v>7</v>
      </c>
      <c r="J533" s="29">
        <v>3</v>
      </c>
      <c r="K533" s="30">
        <f>H533*I533/J533</f>
        <v>11.66666666666667</v>
      </c>
    </row>
    <row r="534" ht="20" customHeight="1">
      <c r="A534" t="s" s="21">
        <v>1728</v>
      </c>
      <c r="B534" s="31">
        <v>96</v>
      </c>
      <c r="C534" s="8">
        <v>11</v>
      </c>
      <c r="D534" t="s" s="32">
        <v>234</v>
      </c>
      <c r="E534" t="s" s="8">
        <v>1729</v>
      </c>
      <c r="F534" t="s" s="8">
        <v>1730</v>
      </c>
      <c r="G534" t="s" s="33">
        <v>43</v>
      </c>
      <c r="H534" s="33">
        <v>7</v>
      </c>
      <c r="I534" s="33">
        <v>5</v>
      </c>
      <c r="J534" s="33">
        <v>3</v>
      </c>
      <c r="K534" s="34">
        <f>H534*I534/J534</f>
        <v>11.66666666666667</v>
      </c>
    </row>
    <row r="535" ht="32" customHeight="1">
      <c r="A535" t="s" s="21">
        <v>1731</v>
      </c>
      <c r="B535" s="27">
        <v>46</v>
      </c>
      <c r="C535" s="13">
        <v>13</v>
      </c>
      <c r="D535" t="s" s="28">
        <v>653</v>
      </c>
      <c r="E535" t="s" s="13">
        <v>1732</v>
      </c>
      <c r="F535" t="s" s="13">
        <v>1733</v>
      </c>
      <c r="G535" t="s" s="29">
        <v>30</v>
      </c>
      <c r="H535" s="29">
        <v>5</v>
      </c>
      <c r="I535" s="29">
        <v>9</v>
      </c>
      <c r="J535" s="29">
        <v>4</v>
      </c>
      <c r="K535" s="30">
        <f>H535*I535/J535</f>
        <v>11.25</v>
      </c>
    </row>
    <row r="536" ht="32" customHeight="1">
      <c r="A536" t="s" s="21">
        <v>1734</v>
      </c>
      <c r="B536" s="31">
        <v>12</v>
      </c>
      <c r="C536" s="8">
        <v>16</v>
      </c>
      <c r="D536" t="s" s="32">
        <v>246</v>
      </c>
      <c r="E536" t="s" s="8">
        <v>1735</v>
      </c>
      <c r="F536" t="s" s="8">
        <v>1736</v>
      </c>
      <c r="G536" t="s" s="33">
        <v>35</v>
      </c>
      <c r="H536" s="33">
        <v>5</v>
      </c>
      <c r="I536" s="33">
        <v>9</v>
      </c>
      <c r="J536" s="33">
        <v>4</v>
      </c>
      <c r="K536" s="34">
        <f>H536*I536/J536</f>
        <v>11.25</v>
      </c>
    </row>
    <row r="537" ht="32" customHeight="1">
      <c r="A537" t="s" s="21">
        <v>1737</v>
      </c>
      <c r="B537" s="27">
        <v>9</v>
      </c>
      <c r="C537" s="13">
        <v>6</v>
      </c>
      <c r="D537" t="s" s="28">
        <v>1234</v>
      </c>
      <c r="E537" t="s" s="13">
        <v>1738</v>
      </c>
      <c r="F537" t="s" s="13">
        <v>1739</v>
      </c>
      <c r="G537" t="s" s="29">
        <v>35</v>
      </c>
      <c r="H537" s="29">
        <v>8</v>
      </c>
      <c r="I537" s="29">
        <v>7</v>
      </c>
      <c r="J537" s="29">
        <v>5</v>
      </c>
      <c r="K537" s="30">
        <f>H537*I537/J537</f>
        <v>11.2</v>
      </c>
    </row>
    <row r="538" ht="32" customHeight="1">
      <c r="A538" t="s" s="21">
        <v>1740</v>
      </c>
      <c r="B538" s="31">
        <v>111</v>
      </c>
      <c r="C538" s="8">
        <v>9</v>
      </c>
      <c r="D538" t="s" s="32">
        <v>161</v>
      </c>
      <c r="E538" t="s" s="8">
        <v>1741</v>
      </c>
      <c r="F538" t="s" s="8">
        <v>1742</v>
      </c>
      <c r="G538" t="s" s="33">
        <v>35</v>
      </c>
      <c r="H538" s="33">
        <v>7</v>
      </c>
      <c r="I538" s="33">
        <v>8</v>
      </c>
      <c r="J538" s="33">
        <v>5</v>
      </c>
      <c r="K538" s="34">
        <f>H538*I538/J538</f>
        <v>11.2</v>
      </c>
    </row>
    <row r="539" ht="32" customHeight="1">
      <c r="A539" t="s" s="21">
        <v>1743</v>
      </c>
      <c r="B539" s="27">
        <v>71</v>
      </c>
      <c r="C539" s="13">
        <v>1</v>
      </c>
      <c r="D539" t="s" s="28">
        <v>1744</v>
      </c>
      <c r="E539" t="s" s="13">
        <v>1745</v>
      </c>
      <c r="F539" t="s" s="13">
        <v>1746</v>
      </c>
      <c r="G539" t="s" s="29">
        <v>30</v>
      </c>
      <c r="H539" s="29">
        <v>7</v>
      </c>
      <c r="I539" s="29">
        <v>8</v>
      </c>
      <c r="J539" s="29">
        <v>5</v>
      </c>
      <c r="K539" s="30">
        <f>H539*I539/J539</f>
        <v>11.2</v>
      </c>
    </row>
    <row r="540" ht="32" customHeight="1">
      <c r="A540" t="s" s="21">
        <v>1747</v>
      </c>
      <c r="B540" s="31">
        <v>74</v>
      </c>
      <c r="C540" s="8">
        <v>2</v>
      </c>
      <c r="D540" t="s" s="32">
        <v>984</v>
      </c>
      <c r="E540" t="s" s="8">
        <v>1748</v>
      </c>
      <c r="F540" t="s" s="8">
        <v>1749</v>
      </c>
      <c r="G540" t="s" s="33">
        <v>30</v>
      </c>
      <c r="H540" s="33">
        <v>11</v>
      </c>
      <c r="I540" s="33">
        <v>4</v>
      </c>
      <c r="J540" s="33">
        <v>4</v>
      </c>
      <c r="K540" s="34">
        <f>H540*I540/J540</f>
        <v>11</v>
      </c>
    </row>
    <row r="541" ht="32" customHeight="1">
      <c r="A541" t="s" s="21">
        <v>1750</v>
      </c>
      <c r="B541" s="27">
        <v>74</v>
      </c>
      <c r="C541" s="13">
        <v>7</v>
      </c>
      <c r="D541" t="s" s="28">
        <v>984</v>
      </c>
      <c r="E541" t="s" s="13">
        <v>1751</v>
      </c>
      <c r="F541" t="s" s="13">
        <v>1752</v>
      </c>
      <c r="G541" t="s" s="29">
        <v>35</v>
      </c>
      <c r="H541" s="29">
        <v>11</v>
      </c>
      <c r="I541" s="29">
        <v>4</v>
      </c>
      <c r="J541" s="29">
        <v>4</v>
      </c>
      <c r="K541" s="30">
        <f>H541*I541/J541</f>
        <v>11</v>
      </c>
    </row>
    <row r="542" ht="32" customHeight="1">
      <c r="A542" t="s" s="21">
        <v>1753</v>
      </c>
      <c r="B542" s="31">
        <v>73</v>
      </c>
      <c r="C542" s="8">
        <v>0</v>
      </c>
      <c r="D542" t="s" s="32">
        <v>741</v>
      </c>
      <c r="E542" t="s" s="8">
        <v>1754</v>
      </c>
      <c r="F542" t="s" s="8">
        <v>1755</v>
      </c>
      <c r="G542" t="s" s="33">
        <v>43</v>
      </c>
      <c r="H542" s="33">
        <v>11</v>
      </c>
      <c r="I542" s="33">
        <v>5</v>
      </c>
      <c r="J542" s="33">
        <v>5</v>
      </c>
      <c r="K542" s="34">
        <f>H542*I542/J542</f>
        <v>11</v>
      </c>
    </row>
    <row r="543" ht="32" customHeight="1">
      <c r="A543" t="s" s="21">
        <v>1756</v>
      </c>
      <c r="B543" s="27">
        <v>35</v>
      </c>
      <c r="C543" s="13">
        <v>17</v>
      </c>
      <c r="D543" t="s" s="28">
        <v>217</v>
      </c>
      <c r="E543" t="s" s="13">
        <v>1757</v>
      </c>
      <c r="F543" t="s" s="13">
        <v>1758</v>
      </c>
      <c r="G543" t="s" s="29">
        <v>43</v>
      </c>
      <c r="H543" s="29">
        <v>11</v>
      </c>
      <c r="I543" s="29">
        <v>3</v>
      </c>
      <c r="J543" s="29">
        <v>3</v>
      </c>
      <c r="K543" s="30">
        <f>H543*I543/J543</f>
        <v>11</v>
      </c>
    </row>
    <row r="544" ht="32" customHeight="1">
      <c r="A544" t="s" s="21">
        <v>1759</v>
      </c>
      <c r="B544" s="31">
        <v>18</v>
      </c>
      <c r="C544" s="8">
        <v>0</v>
      </c>
      <c r="D544" t="s" s="32">
        <v>261</v>
      </c>
      <c r="E544" t="s" s="8">
        <v>1760</v>
      </c>
      <c r="F544" t="s" s="8">
        <v>1761</v>
      </c>
      <c r="G544" t="s" s="33">
        <v>30</v>
      </c>
      <c r="H544" s="33">
        <v>11</v>
      </c>
      <c r="I544" s="33">
        <v>5</v>
      </c>
      <c r="J544" s="33">
        <v>5</v>
      </c>
      <c r="K544" s="34">
        <f>H544*I544/J544</f>
        <v>11</v>
      </c>
    </row>
    <row r="545" ht="32" customHeight="1">
      <c r="A545" t="s" s="21">
        <v>1762</v>
      </c>
      <c r="B545" s="27">
        <v>8</v>
      </c>
      <c r="C545" s="13">
        <v>18</v>
      </c>
      <c r="D545" t="s" s="28">
        <v>178</v>
      </c>
      <c r="E545" t="s" s="13">
        <v>1763</v>
      </c>
      <c r="F545" t="s" s="13">
        <v>1764</v>
      </c>
      <c r="G545" t="s" s="29">
        <v>43</v>
      </c>
      <c r="H545" s="29">
        <v>11</v>
      </c>
      <c r="I545" s="29">
        <v>3</v>
      </c>
      <c r="J545" s="29">
        <v>3</v>
      </c>
      <c r="K545" s="30">
        <f>H545*I545/J545</f>
        <v>11</v>
      </c>
    </row>
    <row r="546" ht="20" customHeight="1">
      <c r="A546" t="s" s="21">
        <v>1765</v>
      </c>
      <c r="B546" s="31">
        <v>101</v>
      </c>
      <c r="C546" s="8">
        <v>1</v>
      </c>
      <c r="D546" t="s" s="32">
        <v>586</v>
      </c>
      <c r="E546" t="s" s="8">
        <v>1766</v>
      </c>
      <c r="F546" t="s" s="8">
        <v>1767</v>
      </c>
      <c r="G546" t="s" s="33">
        <v>43</v>
      </c>
      <c r="H546" s="33">
        <v>9</v>
      </c>
      <c r="I546" s="33">
        <v>6</v>
      </c>
      <c r="J546" s="33">
        <v>5</v>
      </c>
      <c r="K546" s="34">
        <f>H546*I546/J546</f>
        <v>10.8</v>
      </c>
    </row>
    <row r="547" ht="32" customHeight="1">
      <c r="A547" t="s" s="21">
        <v>1768</v>
      </c>
      <c r="B547" s="27">
        <v>95</v>
      </c>
      <c r="C547" s="13">
        <v>6</v>
      </c>
      <c r="D547" t="s" s="28">
        <v>875</v>
      </c>
      <c r="E547" t="s" s="13">
        <v>1769</v>
      </c>
      <c r="F547" t="s" s="13">
        <v>1770</v>
      </c>
      <c r="G547" t="s" s="29">
        <v>599</v>
      </c>
      <c r="H547" s="29">
        <v>9</v>
      </c>
      <c r="I547" s="29">
        <v>6</v>
      </c>
      <c r="J547" s="29">
        <v>5</v>
      </c>
      <c r="K547" s="30">
        <f>H547*I547/J547</f>
        <v>10.8</v>
      </c>
    </row>
    <row r="548" ht="44" customHeight="1">
      <c r="A548" t="s" s="21">
        <v>1771</v>
      </c>
      <c r="B548" s="31">
        <v>64</v>
      </c>
      <c r="C548" s="8">
        <v>10</v>
      </c>
      <c r="D548" t="s" s="32">
        <v>1541</v>
      </c>
      <c r="E548" t="s" s="8">
        <v>1772</v>
      </c>
      <c r="F548" t="s" s="8">
        <v>1773</v>
      </c>
      <c r="G548" t="s" s="33">
        <v>35</v>
      </c>
      <c r="H548" s="33">
        <v>3</v>
      </c>
      <c r="I548" s="33">
        <v>18</v>
      </c>
      <c r="J548" s="33">
        <v>5</v>
      </c>
      <c r="K548" s="34">
        <f>H548*I548/J548</f>
        <v>10.8</v>
      </c>
    </row>
    <row r="549" ht="20" customHeight="1">
      <c r="A549" t="s" s="21">
        <v>1774</v>
      </c>
      <c r="B549" s="27">
        <v>28</v>
      </c>
      <c r="C549" s="13">
        <v>19</v>
      </c>
      <c r="D549" t="s" s="28">
        <v>681</v>
      </c>
      <c r="E549" t="s" s="13">
        <v>1775</v>
      </c>
      <c r="F549" t="s" s="13">
        <v>1721</v>
      </c>
      <c r="G549" t="s" s="29">
        <v>43</v>
      </c>
      <c r="H549" s="29">
        <v>8</v>
      </c>
      <c r="I549" s="29">
        <v>4</v>
      </c>
      <c r="J549" s="29">
        <v>3</v>
      </c>
      <c r="K549" s="30">
        <f>H549*I549/J549</f>
        <v>10.66666666666667</v>
      </c>
    </row>
    <row r="550" ht="32" customHeight="1">
      <c r="A550" t="s" s="21">
        <v>1776</v>
      </c>
      <c r="B550" s="31">
        <v>13</v>
      </c>
      <c r="C550" s="8">
        <v>4</v>
      </c>
      <c r="D550" t="s" s="32">
        <v>454</v>
      </c>
      <c r="E550" t="s" s="8">
        <v>1777</v>
      </c>
      <c r="F550" t="s" s="8">
        <v>1778</v>
      </c>
      <c r="G550" t="s" s="33">
        <v>30</v>
      </c>
      <c r="H550" s="33">
        <v>3</v>
      </c>
      <c r="I550" s="33">
        <v>14</v>
      </c>
      <c r="J550" s="33">
        <v>4</v>
      </c>
      <c r="K550" s="34">
        <f>H550*I550/J550</f>
        <v>10.5</v>
      </c>
    </row>
    <row r="551" ht="20" customHeight="1">
      <c r="A551" t="s" s="21">
        <v>1779</v>
      </c>
      <c r="B551" s="27">
        <v>14</v>
      </c>
      <c r="C551" s="13">
        <v>2</v>
      </c>
      <c r="D551" t="s" s="28">
        <v>450</v>
      </c>
      <c r="E551" t="s" s="13">
        <v>1780</v>
      </c>
      <c r="F551" t="s" s="13">
        <v>1781</v>
      </c>
      <c r="G551" t="s" s="29">
        <v>43</v>
      </c>
      <c r="H551" s="29">
        <v>7</v>
      </c>
      <c r="I551" s="29">
        <v>6</v>
      </c>
      <c r="J551" s="29">
        <v>4</v>
      </c>
      <c r="K551" s="30">
        <f>H551*I551/J551</f>
        <v>10.5</v>
      </c>
    </row>
    <row r="552" ht="32" customHeight="1">
      <c r="A552" t="s" s="21">
        <v>1782</v>
      </c>
      <c r="B552" s="31">
        <v>12</v>
      </c>
      <c r="C552" s="8">
        <v>10</v>
      </c>
      <c r="D552" t="s" s="32">
        <v>246</v>
      </c>
      <c r="E552" t="s" s="8">
        <v>1783</v>
      </c>
      <c r="F552" t="s" s="8">
        <v>1784</v>
      </c>
      <c r="G552" t="s" s="33">
        <v>43</v>
      </c>
      <c r="H552" s="33">
        <v>6</v>
      </c>
      <c r="I552" s="33">
        <v>7</v>
      </c>
      <c r="J552" s="33">
        <v>4</v>
      </c>
      <c r="K552" s="34">
        <f>H552*I552/J552</f>
        <v>10.5</v>
      </c>
    </row>
    <row r="553" ht="32" customHeight="1">
      <c r="A553" t="s" s="21">
        <v>1785</v>
      </c>
      <c r="B553" s="27">
        <v>93</v>
      </c>
      <c r="C553" s="13">
        <v>10</v>
      </c>
      <c r="D553" t="s" s="28">
        <v>257</v>
      </c>
      <c r="E553" t="s" s="13">
        <v>1786</v>
      </c>
      <c r="F553" t="s" s="13">
        <v>1787</v>
      </c>
      <c r="G553" t="s" s="29">
        <v>30</v>
      </c>
      <c r="H553" s="29">
        <v>3</v>
      </c>
      <c r="I553" s="29">
        <v>17</v>
      </c>
      <c r="J553" s="29">
        <v>5</v>
      </c>
      <c r="K553" s="30">
        <f>H553*I553/J553</f>
        <v>10.2</v>
      </c>
    </row>
    <row r="554" ht="20" customHeight="1">
      <c r="A554" t="s" s="21">
        <v>1788</v>
      </c>
      <c r="B554" s="31">
        <v>62</v>
      </c>
      <c r="C554" s="8">
        <v>3</v>
      </c>
      <c r="D554" t="s" s="32">
        <v>1611</v>
      </c>
      <c r="E554" t="s" s="8">
        <v>1789</v>
      </c>
      <c r="F554" t="s" s="8">
        <v>1790</v>
      </c>
      <c r="G554" t="s" s="33">
        <v>43</v>
      </c>
      <c r="H554" s="33">
        <v>5</v>
      </c>
      <c r="I554" s="33">
        <v>6</v>
      </c>
      <c r="J554" s="33">
        <v>3</v>
      </c>
      <c r="K554" s="34">
        <f>H554*I554/J554</f>
        <v>10</v>
      </c>
    </row>
    <row r="555" ht="32" customHeight="1">
      <c r="A555" t="s" s="21">
        <v>1791</v>
      </c>
      <c r="B555" s="27">
        <v>32</v>
      </c>
      <c r="C555" s="13">
        <v>4</v>
      </c>
      <c r="D555" t="s" s="28">
        <v>100</v>
      </c>
      <c r="E555" t="s" s="13">
        <v>1792</v>
      </c>
      <c r="F555" t="s" s="13">
        <v>1793</v>
      </c>
      <c r="G555" t="s" s="29">
        <v>30</v>
      </c>
      <c r="H555" s="29">
        <v>2</v>
      </c>
      <c r="I555" s="29">
        <v>20</v>
      </c>
      <c r="J555" s="29">
        <v>4</v>
      </c>
      <c r="K555" s="30">
        <f>H555*I555/J555</f>
        <v>10</v>
      </c>
    </row>
    <row r="556" ht="32" customHeight="1">
      <c r="A556" t="s" s="21">
        <v>1794</v>
      </c>
      <c r="B556" s="31">
        <v>94</v>
      </c>
      <c r="C556" s="8">
        <v>13</v>
      </c>
      <c r="D556" t="s" s="32">
        <v>1292</v>
      </c>
      <c r="E556" t="s" s="8">
        <v>1795</v>
      </c>
      <c r="F556" t="s" s="8">
        <v>1796</v>
      </c>
      <c r="G556" t="s" s="33">
        <v>35</v>
      </c>
      <c r="H556" s="33">
        <v>4</v>
      </c>
      <c r="I556" s="33">
        <v>10</v>
      </c>
      <c r="J556" s="33">
        <v>4</v>
      </c>
      <c r="K556" s="34">
        <f>H556*I556/J556</f>
        <v>10</v>
      </c>
    </row>
    <row r="557" ht="32" customHeight="1">
      <c r="A557" t="s" s="21">
        <v>1797</v>
      </c>
      <c r="B557" s="27">
        <v>14</v>
      </c>
      <c r="C557" s="13">
        <v>7</v>
      </c>
      <c r="D557" t="s" s="28">
        <v>450</v>
      </c>
      <c r="E557" t="s" s="13">
        <v>1798</v>
      </c>
      <c r="F557" t="s" s="13">
        <v>1799</v>
      </c>
      <c r="G557" t="s" s="29">
        <v>43</v>
      </c>
      <c r="H557" s="29">
        <v>4</v>
      </c>
      <c r="I557" s="29">
        <v>10</v>
      </c>
      <c r="J557" s="29">
        <v>4</v>
      </c>
      <c r="K557" s="30">
        <f>H557*I557/J557</f>
        <v>10</v>
      </c>
    </row>
    <row r="558" ht="32" customHeight="1">
      <c r="A558" t="s" s="21">
        <v>1800</v>
      </c>
      <c r="B558" s="31">
        <v>11</v>
      </c>
      <c r="C558" s="8">
        <v>13</v>
      </c>
      <c r="D558" t="s" s="32">
        <v>480</v>
      </c>
      <c r="E558" t="s" s="8">
        <v>1801</v>
      </c>
      <c r="F558" t="s" s="8">
        <v>1802</v>
      </c>
      <c r="G558" t="s" s="33">
        <v>43</v>
      </c>
      <c r="H558" s="33">
        <v>4</v>
      </c>
      <c r="I558" s="33">
        <v>10</v>
      </c>
      <c r="J558" s="33">
        <v>4</v>
      </c>
      <c r="K558" s="34">
        <f>H558*I558/J558</f>
        <v>10</v>
      </c>
    </row>
    <row r="559" ht="32" customHeight="1">
      <c r="A559" t="s" s="21">
        <v>1803</v>
      </c>
      <c r="B559" s="27">
        <v>129</v>
      </c>
      <c r="C559" s="13">
        <v>9</v>
      </c>
      <c r="D559" t="s" s="28">
        <v>1427</v>
      </c>
      <c r="E559" t="s" s="13">
        <v>1804</v>
      </c>
      <c r="F559" t="s" s="13">
        <v>1805</v>
      </c>
      <c r="G559" t="s" s="29">
        <v>35</v>
      </c>
      <c r="H559" s="29">
        <v>7</v>
      </c>
      <c r="I559" s="29">
        <v>7</v>
      </c>
      <c r="J559" s="29">
        <v>5</v>
      </c>
      <c r="K559" s="30">
        <f>H559*I559/J559</f>
        <v>9.800000000000001</v>
      </c>
    </row>
    <row r="560" ht="32" customHeight="1">
      <c r="A560" t="s" s="21">
        <v>1806</v>
      </c>
      <c r="B560" s="31">
        <v>11</v>
      </c>
      <c r="C560" s="8">
        <v>14</v>
      </c>
      <c r="D560" t="s" s="32">
        <v>480</v>
      </c>
      <c r="E560" t="s" s="8">
        <v>1807</v>
      </c>
      <c r="F560" t="s" s="8">
        <v>1808</v>
      </c>
      <c r="G560" t="s" s="33">
        <v>35</v>
      </c>
      <c r="H560" s="33">
        <v>3</v>
      </c>
      <c r="I560" s="33">
        <v>13</v>
      </c>
      <c r="J560" s="33">
        <v>4</v>
      </c>
      <c r="K560" s="34">
        <f>H560*I560/J560</f>
        <v>9.75</v>
      </c>
    </row>
    <row r="561" ht="32" customHeight="1">
      <c r="A561" t="s" s="21">
        <v>1809</v>
      </c>
      <c r="B561" s="27">
        <v>132</v>
      </c>
      <c r="C561" s="13">
        <v>1</v>
      </c>
      <c r="D561" t="s" s="28">
        <v>1303</v>
      </c>
      <c r="E561" t="s" s="13">
        <v>1810</v>
      </c>
      <c r="F561" t="s" s="13">
        <v>1811</v>
      </c>
      <c r="G561" t="s" s="29">
        <v>35</v>
      </c>
      <c r="H561" s="29">
        <v>8</v>
      </c>
      <c r="I561" s="29">
        <v>6</v>
      </c>
      <c r="J561" s="29">
        <v>5</v>
      </c>
      <c r="K561" s="30">
        <f>H561*I561/J561</f>
        <v>9.6</v>
      </c>
    </row>
    <row r="562" ht="32" customHeight="1">
      <c r="A562" t="s" s="21">
        <v>1812</v>
      </c>
      <c r="B562" s="31">
        <v>97</v>
      </c>
      <c r="C562" s="8">
        <v>0</v>
      </c>
      <c r="D562" t="s" s="32">
        <v>1137</v>
      </c>
      <c r="E562" t="s" s="8">
        <v>1813</v>
      </c>
      <c r="F562" t="s" s="8">
        <v>1814</v>
      </c>
      <c r="G562" t="s" s="33">
        <v>35</v>
      </c>
      <c r="H562" s="33">
        <v>8</v>
      </c>
      <c r="I562" s="33">
        <v>6</v>
      </c>
      <c r="J562" s="33">
        <v>5</v>
      </c>
      <c r="K562" s="34">
        <f>H562*I562/J562</f>
        <v>9.6</v>
      </c>
    </row>
    <row r="563" ht="32" customHeight="1">
      <c r="A563" t="s" s="21">
        <v>1815</v>
      </c>
      <c r="B563" s="27">
        <v>89</v>
      </c>
      <c r="C563" s="13">
        <v>7</v>
      </c>
      <c r="D563" t="s" s="28">
        <v>1483</v>
      </c>
      <c r="E563" t="s" s="13">
        <v>1816</v>
      </c>
      <c r="F563" t="s" s="13">
        <v>1817</v>
      </c>
      <c r="G563" t="s" s="29">
        <v>35</v>
      </c>
      <c r="H563" s="29">
        <v>6</v>
      </c>
      <c r="I563" s="29">
        <v>8</v>
      </c>
      <c r="J563" s="29">
        <v>5</v>
      </c>
      <c r="K563" s="30">
        <f>H563*I563/J563</f>
        <v>9.6</v>
      </c>
    </row>
    <row r="564" ht="44" customHeight="1">
      <c r="A564" t="s" s="21">
        <v>1818</v>
      </c>
      <c r="B564" s="31">
        <v>32</v>
      </c>
      <c r="C564" s="8">
        <v>10</v>
      </c>
      <c r="D564" t="s" s="32">
        <v>100</v>
      </c>
      <c r="E564" t="s" s="8">
        <v>1819</v>
      </c>
      <c r="F564" t="s" s="8">
        <v>1820</v>
      </c>
      <c r="G564" t="s" s="33">
        <v>35</v>
      </c>
      <c r="H564" s="33">
        <v>2</v>
      </c>
      <c r="I564" s="33">
        <v>19</v>
      </c>
      <c r="J564" s="33">
        <v>4</v>
      </c>
      <c r="K564" s="34">
        <f>H564*I564/J564</f>
        <v>9.5</v>
      </c>
    </row>
    <row r="565" ht="32" customHeight="1">
      <c r="A565" t="s" s="21">
        <v>1821</v>
      </c>
      <c r="B565" s="27">
        <v>111</v>
      </c>
      <c r="C565" s="13">
        <v>8</v>
      </c>
      <c r="D565" t="s" s="28">
        <v>161</v>
      </c>
      <c r="E565" t="s" s="13">
        <v>1822</v>
      </c>
      <c r="F565" t="s" s="13">
        <v>1823</v>
      </c>
      <c r="G565" t="s" s="29">
        <v>599</v>
      </c>
      <c r="H565" s="29">
        <v>2</v>
      </c>
      <c r="I565" s="29">
        <v>23</v>
      </c>
      <c r="J565" s="29">
        <v>5</v>
      </c>
      <c r="K565" s="30">
        <f>H565*I565/J565</f>
        <v>9.199999999999999</v>
      </c>
    </row>
    <row r="566" ht="32" customHeight="1">
      <c r="A566" t="s" s="21">
        <v>1824</v>
      </c>
      <c r="B566" s="31">
        <v>126</v>
      </c>
      <c r="C566" s="8">
        <v>17</v>
      </c>
      <c r="D566" t="s" s="32">
        <v>394</v>
      </c>
      <c r="E566" t="s" s="8">
        <v>1825</v>
      </c>
      <c r="F566" t="s" s="8">
        <v>1826</v>
      </c>
      <c r="G566" t="s" s="33">
        <v>35</v>
      </c>
      <c r="H566" s="33">
        <v>3</v>
      </c>
      <c r="I566" s="33">
        <v>9</v>
      </c>
      <c r="J566" s="33">
        <v>3</v>
      </c>
      <c r="K566" s="34">
        <f>H566*I566/J566</f>
        <v>9</v>
      </c>
    </row>
    <row r="567" ht="32" customHeight="1">
      <c r="A567" t="s" s="21">
        <v>1827</v>
      </c>
      <c r="B567" s="27">
        <v>109</v>
      </c>
      <c r="C567" s="13">
        <v>21</v>
      </c>
      <c r="D567" t="s" s="28">
        <v>718</v>
      </c>
      <c r="E567" t="s" s="13">
        <v>1828</v>
      </c>
      <c r="F567" t="s" s="13">
        <v>1829</v>
      </c>
      <c r="G567" t="s" s="29">
        <v>30</v>
      </c>
      <c r="H567" s="29">
        <v>9</v>
      </c>
      <c r="I567" s="29">
        <v>4</v>
      </c>
      <c r="J567" s="29">
        <v>4</v>
      </c>
      <c r="K567" s="30">
        <f>H567*I567/J567</f>
        <v>9</v>
      </c>
    </row>
    <row r="568" ht="32" customHeight="1">
      <c r="A568" t="s" s="21">
        <v>1830</v>
      </c>
      <c r="B568" s="31">
        <v>102</v>
      </c>
      <c r="C568" s="8">
        <v>8</v>
      </c>
      <c r="D568" t="s" s="32">
        <v>425</v>
      </c>
      <c r="E568" t="s" s="8">
        <v>1831</v>
      </c>
      <c r="F568" t="s" s="8">
        <v>1832</v>
      </c>
      <c r="G568" t="s" s="33">
        <v>35</v>
      </c>
      <c r="H568" s="33">
        <v>9</v>
      </c>
      <c r="I568" s="33">
        <v>4</v>
      </c>
      <c r="J568" s="33">
        <v>4</v>
      </c>
      <c r="K568" s="34">
        <f>H568*I568/J568</f>
        <v>9</v>
      </c>
    </row>
    <row r="569" ht="20" customHeight="1">
      <c r="A569" t="s" s="21">
        <v>1833</v>
      </c>
      <c r="B569" s="27">
        <v>23</v>
      </c>
      <c r="C569" s="13">
        <v>7</v>
      </c>
      <c r="D569" t="s" s="28">
        <v>832</v>
      </c>
      <c r="E569" t="s" s="13">
        <v>1834</v>
      </c>
      <c r="F569" t="s" s="13">
        <v>1835</v>
      </c>
      <c r="G569" t="s" s="29">
        <v>98</v>
      </c>
      <c r="H569" s="29">
        <v>9</v>
      </c>
      <c r="I569" s="29">
        <v>3</v>
      </c>
      <c r="J569" s="29">
        <v>3</v>
      </c>
      <c r="K569" s="30">
        <f>H569*I569/J569</f>
        <v>9</v>
      </c>
    </row>
    <row r="570" ht="20" customHeight="1">
      <c r="A570" t="s" s="21">
        <v>1836</v>
      </c>
      <c r="B570" s="31">
        <v>13</v>
      </c>
      <c r="C570" s="8">
        <v>14</v>
      </c>
      <c r="D570" t="s" s="32">
        <v>454</v>
      </c>
      <c r="E570" t="s" s="8">
        <v>1837</v>
      </c>
      <c r="F570" t="s" s="8">
        <v>1838</v>
      </c>
      <c r="G570" t="s" s="33">
        <v>43</v>
      </c>
      <c r="H570" s="33">
        <v>9</v>
      </c>
      <c r="I570" s="33">
        <v>4</v>
      </c>
      <c r="J570" s="33">
        <v>4</v>
      </c>
      <c r="K570" s="34">
        <f>H570*I570/J570</f>
        <v>9</v>
      </c>
    </row>
    <row r="571" ht="20" customHeight="1">
      <c r="A571" t="s" s="21">
        <v>1839</v>
      </c>
      <c r="B571" s="27">
        <v>11</v>
      </c>
      <c r="C571" s="13">
        <v>5</v>
      </c>
      <c r="D571" t="s" s="28">
        <v>480</v>
      </c>
      <c r="E571" t="s" s="13">
        <v>1840</v>
      </c>
      <c r="F571" t="s" s="13">
        <v>1841</v>
      </c>
      <c r="G571" t="s" s="29">
        <v>43</v>
      </c>
      <c r="H571" s="29">
        <v>9</v>
      </c>
      <c r="I571" s="29">
        <v>4</v>
      </c>
      <c r="J571" s="29">
        <v>4</v>
      </c>
      <c r="K571" s="30">
        <f>H571*I571/J571</f>
        <v>9</v>
      </c>
    </row>
    <row r="572" ht="20" customHeight="1">
      <c r="A572" t="s" s="21">
        <v>1842</v>
      </c>
      <c r="B572" s="31">
        <v>10</v>
      </c>
      <c r="C572" s="8">
        <v>0</v>
      </c>
      <c r="D572" t="s" s="32">
        <v>1638</v>
      </c>
      <c r="E572" t="s" s="8">
        <v>1843</v>
      </c>
      <c r="F572" t="s" s="8">
        <v>1844</v>
      </c>
      <c r="G572" t="s" s="33">
        <v>43</v>
      </c>
      <c r="H572" s="33">
        <v>9</v>
      </c>
      <c r="I572" s="33">
        <v>5</v>
      </c>
      <c r="J572" s="33">
        <v>5</v>
      </c>
      <c r="K572" s="34">
        <f>H572*I572/J572</f>
        <v>9</v>
      </c>
    </row>
    <row r="573" ht="20" customHeight="1">
      <c r="A573" t="s" s="21">
        <v>1845</v>
      </c>
      <c r="B573" s="27">
        <v>81</v>
      </c>
      <c r="C573" s="13">
        <v>0</v>
      </c>
      <c r="D573" t="s" s="28">
        <v>62</v>
      </c>
      <c r="E573" t="s" s="13">
        <v>1846</v>
      </c>
      <c r="F573" t="s" s="13">
        <v>1847</v>
      </c>
      <c r="G573" t="s" s="29">
        <v>30</v>
      </c>
      <c r="H573" s="29">
        <v>4</v>
      </c>
      <c r="I573" s="29">
        <v>9</v>
      </c>
      <c r="J573" s="29">
        <v>4</v>
      </c>
      <c r="K573" s="30">
        <f>H573*I573/J573</f>
        <v>9</v>
      </c>
    </row>
    <row r="574" ht="32" customHeight="1">
      <c r="A574" t="s" s="21">
        <v>1848</v>
      </c>
      <c r="B574" s="31">
        <v>26</v>
      </c>
      <c r="C574" s="8">
        <v>4</v>
      </c>
      <c r="D574" t="s" s="32">
        <v>27</v>
      </c>
      <c r="E574" t="s" s="8">
        <v>1849</v>
      </c>
      <c r="F574" t="s" s="8">
        <v>1850</v>
      </c>
      <c r="G574" t="s" s="33">
        <v>43</v>
      </c>
      <c r="H574" s="33">
        <v>2</v>
      </c>
      <c r="I574" s="33">
        <v>18</v>
      </c>
      <c r="J574" s="33">
        <v>4</v>
      </c>
      <c r="K574" s="34">
        <f>H574*I574/J574</f>
        <v>9</v>
      </c>
    </row>
    <row r="575" ht="32" customHeight="1">
      <c r="A575" t="s" s="21">
        <v>1851</v>
      </c>
      <c r="B575" s="27">
        <v>69</v>
      </c>
      <c r="C575" s="13">
        <v>6</v>
      </c>
      <c r="D575" t="s" s="28">
        <v>81</v>
      </c>
      <c r="E575" t="s" s="13">
        <v>1852</v>
      </c>
      <c r="F575" t="s" s="13">
        <v>1853</v>
      </c>
      <c r="G575" t="s" s="29">
        <v>35</v>
      </c>
      <c r="H575" s="29">
        <v>6</v>
      </c>
      <c r="I575" s="29">
        <v>6</v>
      </c>
      <c r="J575" s="29">
        <v>4</v>
      </c>
      <c r="K575" s="30">
        <f>H575*I575/J575</f>
        <v>9</v>
      </c>
    </row>
    <row r="576" ht="20" customHeight="1">
      <c r="A576" t="s" s="21">
        <v>1854</v>
      </c>
      <c r="B576" s="31">
        <v>47</v>
      </c>
      <c r="C576" s="8">
        <v>0</v>
      </c>
      <c r="D576" t="s" s="32">
        <v>347</v>
      </c>
      <c r="E576" t="s" s="8">
        <v>1855</v>
      </c>
      <c r="F576" t="s" s="8">
        <v>1856</v>
      </c>
      <c r="G576" t="s" s="33">
        <v>30</v>
      </c>
      <c r="H576" s="33">
        <v>6</v>
      </c>
      <c r="I576" s="33">
        <v>6</v>
      </c>
      <c r="J576" s="33">
        <v>4</v>
      </c>
      <c r="K576" s="34">
        <f>H576*I576/J576</f>
        <v>9</v>
      </c>
    </row>
    <row r="577" ht="32" customHeight="1">
      <c r="A577" t="s" s="21">
        <v>1857</v>
      </c>
      <c r="B577" s="27">
        <v>94</v>
      </c>
      <c r="C577" s="13">
        <v>16</v>
      </c>
      <c r="D577" t="s" s="28">
        <v>1292</v>
      </c>
      <c r="E577" t="s" s="13">
        <v>1858</v>
      </c>
      <c r="F577" t="s" s="13">
        <v>1859</v>
      </c>
      <c r="G577" t="s" s="29">
        <v>599</v>
      </c>
      <c r="H577" s="29">
        <v>5</v>
      </c>
      <c r="I577" s="29">
        <v>9</v>
      </c>
      <c r="J577" s="29">
        <v>5</v>
      </c>
      <c r="K577" s="30">
        <f>H577*I577/J577</f>
        <v>9</v>
      </c>
    </row>
    <row r="578" ht="32" customHeight="1">
      <c r="A578" t="s" s="21">
        <v>1860</v>
      </c>
      <c r="B578" s="31">
        <v>45</v>
      </c>
      <c r="C578" s="8">
        <v>6</v>
      </c>
      <c r="D578" t="s" s="32">
        <v>104</v>
      </c>
      <c r="E578" t="s" s="8">
        <v>1861</v>
      </c>
      <c r="F578" t="s" s="8">
        <v>1862</v>
      </c>
      <c r="G578" t="s" s="33">
        <v>30</v>
      </c>
      <c r="H578" s="33">
        <v>5</v>
      </c>
      <c r="I578" s="33">
        <v>9</v>
      </c>
      <c r="J578" s="33">
        <v>5</v>
      </c>
      <c r="K578" s="34">
        <f>H578*I578/J578</f>
        <v>9</v>
      </c>
    </row>
    <row r="579" ht="32" customHeight="1">
      <c r="A579" t="s" s="21">
        <v>1863</v>
      </c>
      <c r="B579" s="27">
        <v>40</v>
      </c>
      <c r="C579" s="13">
        <v>4</v>
      </c>
      <c r="D579" t="s" s="28">
        <v>836</v>
      </c>
      <c r="E579" t="s" s="13">
        <v>1864</v>
      </c>
      <c r="F579" t="s" s="13">
        <v>1865</v>
      </c>
      <c r="G579" t="s" s="29">
        <v>35</v>
      </c>
      <c r="H579" s="29">
        <v>5</v>
      </c>
      <c r="I579" s="29">
        <v>9</v>
      </c>
      <c r="J579" s="29">
        <v>5</v>
      </c>
      <c r="K579" s="30">
        <f>H579*I579/J579</f>
        <v>9</v>
      </c>
    </row>
    <row r="580" ht="32" customHeight="1">
      <c r="A580" t="s" s="21">
        <v>1866</v>
      </c>
      <c r="B580" s="31">
        <v>108</v>
      </c>
      <c r="C580" s="8">
        <v>12</v>
      </c>
      <c r="D580" t="s" s="32">
        <v>333</v>
      </c>
      <c r="E580" t="s" s="8">
        <v>1867</v>
      </c>
      <c r="F580" t="s" s="8">
        <v>1868</v>
      </c>
      <c r="G580" t="s" s="33">
        <v>35</v>
      </c>
      <c r="H580" s="33">
        <v>2</v>
      </c>
      <c r="I580" s="33">
        <v>22</v>
      </c>
      <c r="J580" s="33">
        <v>5</v>
      </c>
      <c r="K580" s="34">
        <f>H580*I580/J580</f>
        <v>8.800000000000001</v>
      </c>
    </row>
    <row r="581" ht="20" customHeight="1">
      <c r="A581" t="s" s="21">
        <v>1869</v>
      </c>
      <c r="B581" s="27">
        <v>76</v>
      </c>
      <c r="C581" s="13">
        <v>0</v>
      </c>
      <c r="D581" t="s" s="28">
        <v>649</v>
      </c>
      <c r="E581" t="s" s="13">
        <v>1870</v>
      </c>
      <c r="F581" t="s" s="13">
        <v>1871</v>
      </c>
      <c r="G581" t="s" s="29">
        <v>43</v>
      </c>
      <c r="H581" s="29">
        <v>7</v>
      </c>
      <c r="I581" s="29">
        <v>5</v>
      </c>
      <c r="J581" s="29">
        <v>4</v>
      </c>
      <c r="K581" s="30">
        <f>H581*I581/J581</f>
        <v>8.75</v>
      </c>
    </row>
    <row r="582" ht="32" customHeight="1">
      <c r="A582" t="s" s="21">
        <v>1872</v>
      </c>
      <c r="B582" s="31">
        <v>129</v>
      </c>
      <c r="C582" s="8">
        <v>0</v>
      </c>
      <c r="D582" t="s" s="32">
        <v>1427</v>
      </c>
      <c r="E582" t="s" s="8">
        <v>1873</v>
      </c>
      <c r="F582" t="s" s="8">
        <v>1874</v>
      </c>
      <c r="G582" t="s" s="33">
        <v>35</v>
      </c>
      <c r="H582" s="33">
        <v>7</v>
      </c>
      <c r="I582" s="33">
        <v>6</v>
      </c>
      <c r="J582" s="33">
        <v>5</v>
      </c>
      <c r="K582" s="34">
        <f>H582*I582/J582</f>
        <v>8.4</v>
      </c>
    </row>
    <row r="583" ht="32" customHeight="1">
      <c r="A583" t="s" s="21">
        <v>1875</v>
      </c>
      <c r="B583" s="27">
        <v>97</v>
      </c>
      <c r="C583" s="13">
        <v>5</v>
      </c>
      <c r="D583" t="s" s="28">
        <v>1137</v>
      </c>
      <c r="E583" t="s" s="13">
        <v>1876</v>
      </c>
      <c r="F583" t="s" s="13">
        <v>1877</v>
      </c>
      <c r="G583" t="s" s="29">
        <v>35</v>
      </c>
      <c r="H583" s="29">
        <v>7</v>
      </c>
      <c r="I583" s="29">
        <v>6</v>
      </c>
      <c r="J583" s="29">
        <v>5</v>
      </c>
      <c r="K583" s="30">
        <f>H583*I583/J583</f>
        <v>8.4</v>
      </c>
    </row>
    <row r="584" ht="32" customHeight="1">
      <c r="A584" t="s" s="21">
        <v>1878</v>
      </c>
      <c r="B584" s="31">
        <v>95</v>
      </c>
      <c r="C584" s="8">
        <v>16</v>
      </c>
      <c r="D584" t="s" s="32">
        <v>875</v>
      </c>
      <c r="E584" t="s" s="8">
        <v>1879</v>
      </c>
      <c r="F584" t="s" s="8">
        <v>1880</v>
      </c>
      <c r="G584" t="s" s="33">
        <v>35</v>
      </c>
      <c r="H584" s="33">
        <v>7</v>
      </c>
      <c r="I584" s="33">
        <v>6</v>
      </c>
      <c r="J584" s="33">
        <v>5</v>
      </c>
      <c r="K584" s="34">
        <f>H584*I584/J584</f>
        <v>8.4</v>
      </c>
    </row>
    <row r="585" ht="32" customHeight="1">
      <c r="A585" t="s" s="21">
        <v>1881</v>
      </c>
      <c r="B585" s="27">
        <v>88</v>
      </c>
      <c r="C585" s="13">
        <v>2</v>
      </c>
      <c r="D585" t="s" s="28">
        <v>840</v>
      </c>
      <c r="E585" t="s" s="13">
        <v>1882</v>
      </c>
      <c r="F585" t="s" s="13">
        <v>1883</v>
      </c>
      <c r="G585" t="s" s="29">
        <v>30</v>
      </c>
      <c r="H585" s="29">
        <v>7</v>
      </c>
      <c r="I585" s="29">
        <v>6</v>
      </c>
      <c r="J585" s="29">
        <v>5</v>
      </c>
      <c r="K585" s="30">
        <f>H585*I585/J585</f>
        <v>8.4</v>
      </c>
    </row>
    <row r="586" ht="20" customHeight="1">
      <c r="A586" t="s" s="21">
        <v>1884</v>
      </c>
      <c r="B586" s="31">
        <v>131</v>
      </c>
      <c r="C586" s="8">
        <v>4</v>
      </c>
      <c r="D586" t="s" s="32">
        <v>691</v>
      </c>
      <c r="E586" t="s" s="8">
        <v>1885</v>
      </c>
      <c r="F586" t="s" s="8">
        <v>1886</v>
      </c>
      <c r="G586" t="s" s="33">
        <v>35</v>
      </c>
      <c r="H586" s="33">
        <v>5</v>
      </c>
      <c r="I586" s="33">
        <v>5</v>
      </c>
      <c r="J586" s="33">
        <v>3</v>
      </c>
      <c r="K586" s="34">
        <f>H586*I586/J586</f>
        <v>8.333333333333334</v>
      </c>
    </row>
    <row r="587" ht="20" customHeight="1">
      <c r="A587" t="s" s="21">
        <v>1887</v>
      </c>
      <c r="B587" s="27">
        <v>130</v>
      </c>
      <c r="C587" s="13">
        <v>4</v>
      </c>
      <c r="D587" t="s" s="28">
        <v>695</v>
      </c>
      <c r="E587" t="s" s="13">
        <v>1885</v>
      </c>
      <c r="F587" t="s" s="13">
        <v>1886</v>
      </c>
      <c r="G587" t="s" s="29">
        <v>35</v>
      </c>
      <c r="H587" s="29">
        <v>5</v>
      </c>
      <c r="I587" s="29">
        <v>5</v>
      </c>
      <c r="J587" s="29">
        <v>3</v>
      </c>
      <c r="K587" s="30">
        <f>H587*I587/J587</f>
        <v>8.333333333333334</v>
      </c>
    </row>
    <row r="588" ht="20" customHeight="1">
      <c r="A588" t="s" s="21">
        <v>1888</v>
      </c>
      <c r="B588" s="31">
        <v>122</v>
      </c>
      <c r="C588" s="8">
        <v>6</v>
      </c>
      <c r="D588" t="s" s="32">
        <v>1094</v>
      </c>
      <c r="E588" t="s" s="8">
        <v>1889</v>
      </c>
      <c r="F588" t="s" s="8">
        <v>1890</v>
      </c>
      <c r="G588" t="s" s="33">
        <v>43</v>
      </c>
      <c r="H588" s="33">
        <v>8</v>
      </c>
      <c r="I588" s="33">
        <v>3</v>
      </c>
      <c r="J588" s="33">
        <v>3</v>
      </c>
      <c r="K588" s="34">
        <f>H588*I588/J588</f>
        <v>8</v>
      </c>
    </row>
    <row r="589" ht="20" customHeight="1">
      <c r="A589" t="s" s="21">
        <v>1891</v>
      </c>
      <c r="B589" s="27">
        <v>91</v>
      </c>
      <c r="C589" s="13">
        <v>10</v>
      </c>
      <c r="D589" t="s" s="28">
        <v>944</v>
      </c>
      <c r="E589" t="s" s="13">
        <v>1892</v>
      </c>
      <c r="F589" t="s" s="13">
        <v>1893</v>
      </c>
      <c r="G589" t="s" s="29">
        <v>35</v>
      </c>
      <c r="H589" s="29">
        <v>8</v>
      </c>
      <c r="I589" s="29">
        <v>5</v>
      </c>
      <c r="J589" s="29">
        <v>5</v>
      </c>
      <c r="K589" s="30">
        <f>H589*I589/J589</f>
        <v>8</v>
      </c>
    </row>
    <row r="590" ht="20" customHeight="1">
      <c r="A590" t="s" s="21">
        <v>1894</v>
      </c>
      <c r="B590" s="31">
        <v>79</v>
      </c>
      <c r="C590" s="8">
        <v>17</v>
      </c>
      <c r="D590" t="s" s="32">
        <v>190</v>
      </c>
      <c r="E590" t="s" s="8">
        <v>1895</v>
      </c>
      <c r="F590" t="s" s="8">
        <v>1896</v>
      </c>
      <c r="G590" t="s" s="33">
        <v>98</v>
      </c>
      <c r="H590" s="33">
        <v>4</v>
      </c>
      <c r="I590" s="33">
        <v>6</v>
      </c>
      <c r="J590" s="33">
        <v>3</v>
      </c>
      <c r="K590" s="34">
        <f>H590*I590/J590</f>
        <v>8</v>
      </c>
    </row>
    <row r="591" ht="32" customHeight="1">
      <c r="A591" t="s" s="21">
        <v>1897</v>
      </c>
      <c r="B591" s="27">
        <v>78</v>
      </c>
      <c r="C591" s="13">
        <v>1</v>
      </c>
      <c r="D591" t="s" s="28">
        <v>77</v>
      </c>
      <c r="E591" t="s" s="13">
        <v>1898</v>
      </c>
      <c r="F591" t="s" s="13">
        <v>1899</v>
      </c>
      <c r="G591" t="s" s="29">
        <v>35</v>
      </c>
      <c r="H591" s="29">
        <v>2</v>
      </c>
      <c r="I591" s="29">
        <v>20</v>
      </c>
      <c r="J591" s="29">
        <v>5</v>
      </c>
      <c r="K591" s="30">
        <f>H591*I591/J591</f>
        <v>8</v>
      </c>
    </row>
    <row r="592" ht="32" customHeight="1">
      <c r="A592" t="s" s="21">
        <v>1900</v>
      </c>
      <c r="B592" s="31">
        <v>77</v>
      </c>
      <c r="C592" s="8">
        <v>0</v>
      </c>
      <c r="D592" t="s" s="32">
        <v>590</v>
      </c>
      <c r="E592" t="s" s="8">
        <v>1901</v>
      </c>
      <c r="F592" t="s" s="8">
        <v>1902</v>
      </c>
      <c r="G592" t="s" s="33">
        <v>35</v>
      </c>
      <c r="H592" s="33">
        <v>2</v>
      </c>
      <c r="I592" s="33">
        <v>20</v>
      </c>
      <c r="J592" s="33">
        <v>5</v>
      </c>
      <c r="K592" s="34">
        <f>H592*I592/J592</f>
        <v>8</v>
      </c>
    </row>
    <row r="593" ht="20" customHeight="1">
      <c r="A593" t="s" s="21">
        <v>1903</v>
      </c>
      <c r="B593" s="27">
        <v>74</v>
      </c>
      <c r="C593" s="13">
        <v>4</v>
      </c>
      <c r="D593" t="s" s="28">
        <v>984</v>
      </c>
      <c r="E593" t="s" s="13">
        <v>1904</v>
      </c>
      <c r="F593" t="s" s="13">
        <v>1905</v>
      </c>
      <c r="G593" t="s" s="29">
        <v>43</v>
      </c>
      <c r="H593" s="29">
        <v>8</v>
      </c>
      <c r="I593" s="29">
        <v>4</v>
      </c>
      <c r="J593" s="29">
        <v>4</v>
      </c>
      <c r="K593" s="30">
        <f>H593*I593/J593</f>
        <v>8</v>
      </c>
    </row>
    <row r="594" ht="32" customHeight="1">
      <c r="A594" t="s" s="21">
        <v>1906</v>
      </c>
      <c r="B594" s="31">
        <v>70</v>
      </c>
      <c r="C594" s="8">
        <v>0</v>
      </c>
      <c r="D594" t="s" s="32">
        <v>279</v>
      </c>
      <c r="E594" t="s" s="8">
        <v>1907</v>
      </c>
      <c r="F594" t="s" s="8">
        <v>1908</v>
      </c>
      <c r="G594" t="s" s="33">
        <v>30</v>
      </c>
      <c r="H594" s="33">
        <v>2</v>
      </c>
      <c r="I594" s="33">
        <v>20</v>
      </c>
      <c r="J594" s="33">
        <v>5</v>
      </c>
      <c r="K594" s="34">
        <f>H594*I594/J594</f>
        <v>8</v>
      </c>
    </row>
    <row r="595" ht="32" customHeight="1">
      <c r="A595" t="s" s="21">
        <v>1909</v>
      </c>
      <c r="B595" s="27">
        <v>56</v>
      </c>
      <c r="C595" s="13">
        <v>1</v>
      </c>
      <c r="D595" t="s" s="28">
        <v>912</v>
      </c>
      <c r="E595" t="s" s="13">
        <v>1910</v>
      </c>
      <c r="F595" t="s" s="13">
        <v>1911</v>
      </c>
      <c r="G595" t="s" s="29">
        <v>30</v>
      </c>
      <c r="H595" s="29">
        <v>2</v>
      </c>
      <c r="I595" s="29">
        <v>20</v>
      </c>
      <c r="J595" s="29">
        <v>5</v>
      </c>
      <c r="K595" s="30">
        <f>H595*I595/J595</f>
        <v>8</v>
      </c>
    </row>
    <row r="596" ht="32" customHeight="1">
      <c r="A596" t="s" s="21">
        <v>1912</v>
      </c>
      <c r="B596" s="31">
        <v>50</v>
      </c>
      <c r="C596" s="8">
        <v>17</v>
      </c>
      <c r="D596" t="s" s="32">
        <v>54</v>
      </c>
      <c r="E596" t="s" s="8">
        <v>1913</v>
      </c>
      <c r="F596" t="s" s="8">
        <v>1914</v>
      </c>
      <c r="G596" t="s" s="33">
        <v>43</v>
      </c>
      <c r="H596" s="33">
        <v>2</v>
      </c>
      <c r="I596" s="33">
        <v>16</v>
      </c>
      <c r="J596" s="33">
        <v>4</v>
      </c>
      <c r="K596" s="34">
        <f>H596*I596/J596</f>
        <v>8</v>
      </c>
    </row>
    <row r="597" ht="32" customHeight="1">
      <c r="A597" t="s" s="21">
        <v>1915</v>
      </c>
      <c r="B597" s="27">
        <v>50</v>
      </c>
      <c r="C597" s="13">
        <v>4</v>
      </c>
      <c r="D597" t="s" s="28">
        <v>54</v>
      </c>
      <c r="E597" t="s" s="13">
        <v>1916</v>
      </c>
      <c r="F597" t="s" s="13">
        <v>1917</v>
      </c>
      <c r="G597" t="s" s="29">
        <v>35</v>
      </c>
      <c r="H597" s="29">
        <v>2</v>
      </c>
      <c r="I597" s="29">
        <v>16</v>
      </c>
      <c r="J597" s="29">
        <v>4</v>
      </c>
      <c r="K597" s="30">
        <f>H597*I597/J597</f>
        <v>8</v>
      </c>
    </row>
    <row r="598" ht="32" customHeight="1">
      <c r="A598" t="s" s="21">
        <v>1918</v>
      </c>
      <c r="B598" s="31">
        <v>26</v>
      </c>
      <c r="C598" s="8">
        <v>2</v>
      </c>
      <c r="D598" t="s" s="32">
        <v>27</v>
      </c>
      <c r="E598" t="s" s="8">
        <v>1919</v>
      </c>
      <c r="F598" t="s" s="8">
        <v>1920</v>
      </c>
      <c r="G598" t="s" s="33">
        <v>35</v>
      </c>
      <c r="H598" s="33">
        <v>2</v>
      </c>
      <c r="I598" s="33">
        <v>16</v>
      </c>
      <c r="J598" s="33">
        <v>4</v>
      </c>
      <c r="K598" s="34">
        <f>H598*I598/J598</f>
        <v>8</v>
      </c>
    </row>
    <row r="599" ht="20" customHeight="1">
      <c r="A599" t="s" s="21">
        <v>1921</v>
      </c>
      <c r="B599" s="27">
        <v>21</v>
      </c>
      <c r="C599" s="13">
        <v>5</v>
      </c>
      <c r="D599" t="s" s="28">
        <v>1922</v>
      </c>
      <c r="E599" t="s" s="13">
        <v>1923</v>
      </c>
      <c r="F599" t="s" s="13">
        <v>1924</v>
      </c>
      <c r="G599" t="s" s="29">
        <v>43</v>
      </c>
      <c r="H599" s="29">
        <v>8</v>
      </c>
      <c r="I599" s="29">
        <v>4</v>
      </c>
      <c r="J599" s="29">
        <v>4</v>
      </c>
      <c r="K599" s="30">
        <f>H599*I599/J599</f>
        <v>8</v>
      </c>
    </row>
    <row r="600" ht="20" customHeight="1">
      <c r="A600" t="s" s="21">
        <v>1925</v>
      </c>
      <c r="B600" s="31">
        <v>17</v>
      </c>
      <c r="C600" s="8">
        <v>9</v>
      </c>
      <c r="D600" t="s" s="32">
        <v>859</v>
      </c>
      <c r="E600" t="s" s="8">
        <v>1926</v>
      </c>
      <c r="F600" t="s" s="8">
        <v>1927</v>
      </c>
      <c r="G600" t="s" s="33">
        <v>98</v>
      </c>
      <c r="H600" s="33">
        <v>4</v>
      </c>
      <c r="I600" s="33">
        <v>6</v>
      </c>
      <c r="J600" s="33">
        <v>3</v>
      </c>
      <c r="K600" s="34">
        <f>H600*I600/J600</f>
        <v>8</v>
      </c>
    </row>
    <row r="601" ht="32" customHeight="1">
      <c r="A601" t="s" s="21">
        <v>1928</v>
      </c>
      <c r="B601" s="27">
        <v>131</v>
      </c>
      <c r="C601" s="13">
        <v>1</v>
      </c>
      <c r="D601" t="s" s="28">
        <v>691</v>
      </c>
      <c r="E601" t="s" s="13">
        <v>1929</v>
      </c>
      <c r="F601" t="s" s="13">
        <v>1930</v>
      </c>
      <c r="G601" t="s" s="29">
        <v>35</v>
      </c>
      <c r="H601" s="29">
        <v>5</v>
      </c>
      <c r="I601" s="29">
        <v>8</v>
      </c>
      <c r="J601" s="29">
        <v>5</v>
      </c>
      <c r="K601" s="30">
        <f>H601*I601/J601</f>
        <v>8</v>
      </c>
    </row>
    <row r="602" ht="32" customHeight="1">
      <c r="A602" t="s" s="21">
        <v>1931</v>
      </c>
      <c r="B602" s="31">
        <v>130</v>
      </c>
      <c r="C602" s="8">
        <v>1</v>
      </c>
      <c r="D602" t="s" s="32">
        <v>695</v>
      </c>
      <c r="E602" t="s" s="8">
        <v>1929</v>
      </c>
      <c r="F602" t="s" s="8">
        <v>1930</v>
      </c>
      <c r="G602" t="s" s="33">
        <v>35</v>
      </c>
      <c r="H602" s="33">
        <v>5</v>
      </c>
      <c r="I602" s="33">
        <v>8</v>
      </c>
      <c r="J602" s="33">
        <v>5</v>
      </c>
      <c r="K602" s="34">
        <f>H602*I602/J602</f>
        <v>8</v>
      </c>
    </row>
    <row r="603" ht="32" customHeight="1">
      <c r="A603" t="s" s="21">
        <v>1932</v>
      </c>
      <c r="B603" s="27">
        <v>87</v>
      </c>
      <c r="C603" s="13">
        <v>12</v>
      </c>
      <c r="D603" t="s" s="28">
        <v>421</v>
      </c>
      <c r="E603" t="s" s="13">
        <v>1933</v>
      </c>
      <c r="F603" t="s" s="13">
        <v>1934</v>
      </c>
      <c r="G603" t="s" s="29">
        <v>43</v>
      </c>
      <c r="H603" s="29">
        <v>2</v>
      </c>
      <c r="I603" s="29">
        <v>15</v>
      </c>
      <c r="J603" s="29">
        <v>4</v>
      </c>
      <c r="K603" s="30">
        <f>H603*I603/J603</f>
        <v>7.5</v>
      </c>
    </row>
    <row r="604" ht="20" customHeight="1">
      <c r="A604" t="s" s="21">
        <v>1935</v>
      </c>
      <c r="B604" s="31">
        <v>65</v>
      </c>
      <c r="C604" s="8">
        <v>3</v>
      </c>
      <c r="D604" t="s" s="32">
        <v>182</v>
      </c>
      <c r="E604" t="s" s="8">
        <v>1936</v>
      </c>
      <c r="F604" t="s" s="8">
        <v>1937</v>
      </c>
      <c r="G604" t="s" s="33">
        <v>35</v>
      </c>
      <c r="H604" s="33">
        <v>6</v>
      </c>
      <c r="I604" s="33">
        <v>5</v>
      </c>
      <c r="J604" s="33">
        <v>4</v>
      </c>
      <c r="K604" s="34">
        <f>H604*I604/J604</f>
        <v>7.5</v>
      </c>
    </row>
    <row r="605" ht="20" customHeight="1">
      <c r="A605" t="s" s="21">
        <v>1938</v>
      </c>
      <c r="B605" s="27">
        <v>104</v>
      </c>
      <c r="C605" s="13">
        <v>3</v>
      </c>
      <c r="D605" t="s" s="28">
        <v>293</v>
      </c>
      <c r="E605" t="s" s="13">
        <v>1939</v>
      </c>
      <c r="F605" t="s" s="13">
        <v>1940</v>
      </c>
      <c r="G605" t="s" s="29">
        <v>43</v>
      </c>
      <c r="H605" s="29">
        <v>5</v>
      </c>
      <c r="I605" s="29">
        <v>6</v>
      </c>
      <c r="J605" s="29">
        <v>4</v>
      </c>
      <c r="K605" s="30">
        <f>H605*I605/J605</f>
        <v>7.5</v>
      </c>
    </row>
    <row r="606" ht="32" customHeight="1">
      <c r="A606" t="s" s="21">
        <v>1941</v>
      </c>
      <c r="B606" s="31">
        <v>86</v>
      </c>
      <c r="C606" s="8">
        <v>16</v>
      </c>
      <c r="D606" t="s" s="32">
        <v>329</v>
      </c>
      <c r="E606" t="s" s="8">
        <v>1942</v>
      </c>
      <c r="F606" t="s" s="8">
        <v>1943</v>
      </c>
      <c r="G606" t="s" s="33">
        <v>43</v>
      </c>
      <c r="H606" s="33">
        <v>5</v>
      </c>
      <c r="I606" s="33">
        <v>6</v>
      </c>
      <c r="J606" s="33">
        <v>4</v>
      </c>
      <c r="K606" s="34">
        <f>H606*I606/J606</f>
        <v>7.5</v>
      </c>
    </row>
    <row r="607" ht="20" customHeight="1">
      <c r="A607" t="s" s="21">
        <v>1944</v>
      </c>
      <c r="B607" s="27">
        <v>74</v>
      </c>
      <c r="C607" s="13">
        <v>1</v>
      </c>
      <c r="D607" t="s" s="28">
        <v>984</v>
      </c>
      <c r="E607" t="s" s="13">
        <v>1945</v>
      </c>
      <c r="F607" t="s" s="13">
        <v>1946</v>
      </c>
      <c r="G607" t="s" s="29">
        <v>43</v>
      </c>
      <c r="H607" s="29">
        <v>5</v>
      </c>
      <c r="I607" s="29">
        <v>6</v>
      </c>
      <c r="J607" s="29">
        <v>4</v>
      </c>
      <c r="K607" s="30">
        <f>H607*I607/J607</f>
        <v>7.5</v>
      </c>
    </row>
    <row r="608" ht="20" customHeight="1">
      <c r="A608" t="s" s="21">
        <v>1947</v>
      </c>
      <c r="B608" s="31">
        <v>101</v>
      </c>
      <c r="C608" s="8">
        <v>2</v>
      </c>
      <c r="D608" t="s" s="32">
        <v>586</v>
      </c>
      <c r="E608" t="s" s="8">
        <v>1948</v>
      </c>
      <c r="F608" t="s" s="8">
        <v>1767</v>
      </c>
      <c r="G608" t="s" s="33">
        <v>30</v>
      </c>
      <c r="H608" s="33">
        <v>6</v>
      </c>
      <c r="I608" s="33">
        <v>6</v>
      </c>
      <c r="J608" s="33">
        <v>5</v>
      </c>
      <c r="K608" s="34">
        <f>H608*I608/J608</f>
        <v>7.2</v>
      </c>
    </row>
    <row r="609" ht="20" customHeight="1">
      <c r="A609" t="s" s="21">
        <v>1949</v>
      </c>
      <c r="B609" s="27">
        <v>50</v>
      </c>
      <c r="C609" s="13">
        <v>8</v>
      </c>
      <c r="D609" t="s" s="28">
        <v>54</v>
      </c>
      <c r="E609" t="s" s="13">
        <v>1950</v>
      </c>
      <c r="F609" t="s" s="13">
        <v>1951</v>
      </c>
      <c r="G609" t="s" s="29">
        <v>35</v>
      </c>
      <c r="H609" s="29">
        <v>7</v>
      </c>
      <c r="I609" s="29">
        <v>4</v>
      </c>
      <c r="J609" s="29">
        <v>4</v>
      </c>
      <c r="K609" s="30">
        <f>H609*I609/J609</f>
        <v>7</v>
      </c>
    </row>
    <row r="610" ht="20" customHeight="1">
      <c r="A610" t="s" s="21">
        <v>1952</v>
      </c>
      <c r="B610" s="31">
        <v>11</v>
      </c>
      <c r="C610" s="8">
        <v>7</v>
      </c>
      <c r="D610" t="s" s="32">
        <v>480</v>
      </c>
      <c r="E610" t="s" s="8">
        <v>1953</v>
      </c>
      <c r="F610" t="s" s="8">
        <v>1954</v>
      </c>
      <c r="G610" t="s" s="33">
        <v>35</v>
      </c>
      <c r="H610" s="33">
        <v>7</v>
      </c>
      <c r="I610" s="33">
        <v>4</v>
      </c>
      <c r="J610" s="33">
        <v>4</v>
      </c>
      <c r="K610" s="34">
        <f>H610*I610/J610</f>
        <v>7</v>
      </c>
    </row>
    <row r="611" ht="32" customHeight="1">
      <c r="A611" t="s" s="21">
        <v>1955</v>
      </c>
      <c r="B611" s="27">
        <v>26</v>
      </c>
      <c r="C611" s="13">
        <v>6</v>
      </c>
      <c r="D611" t="s" s="28">
        <v>27</v>
      </c>
      <c r="E611" t="s" s="13">
        <v>1956</v>
      </c>
      <c r="F611" t="s" s="13">
        <v>1957</v>
      </c>
      <c r="G611" t="s" s="29">
        <v>43</v>
      </c>
      <c r="H611" s="29">
        <v>2</v>
      </c>
      <c r="I611" s="29">
        <v>14</v>
      </c>
      <c r="J611" s="29">
        <v>4</v>
      </c>
      <c r="K611" s="30">
        <f>H611*I611/J611</f>
        <v>7</v>
      </c>
    </row>
    <row r="612" ht="32" customHeight="1">
      <c r="A612" t="s" s="21">
        <v>1958</v>
      </c>
      <c r="B612" s="31">
        <v>85</v>
      </c>
      <c r="C612" s="8">
        <v>7</v>
      </c>
      <c r="D612" t="s" s="32">
        <v>487</v>
      </c>
      <c r="E612" t="s" s="8">
        <v>1959</v>
      </c>
      <c r="F612" t="s" s="8">
        <v>1960</v>
      </c>
      <c r="G612" t="s" s="33">
        <v>98</v>
      </c>
      <c r="H612" s="33">
        <v>5</v>
      </c>
      <c r="I612" s="33">
        <v>7</v>
      </c>
      <c r="J612" s="33">
        <v>5</v>
      </c>
      <c r="K612" s="34">
        <f>H612*I612/J612</f>
        <v>7</v>
      </c>
    </row>
    <row r="613" ht="32" customHeight="1">
      <c r="A613" t="s" s="21">
        <v>1961</v>
      </c>
      <c r="B613" s="27">
        <v>78</v>
      </c>
      <c r="C613" s="13">
        <v>3</v>
      </c>
      <c r="D613" t="s" s="28">
        <v>77</v>
      </c>
      <c r="E613" t="s" s="13">
        <v>1962</v>
      </c>
      <c r="F613" t="s" s="13">
        <v>1963</v>
      </c>
      <c r="G613" t="s" s="29">
        <v>30</v>
      </c>
      <c r="H613" s="29">
        <v>2</v>
      </c>
      <c r="I613" s="29">
        <v>17</v>
      </c>
      <c r="J613" s="29">
        <v>5</v>
      </c>
      <c r="K613" s="30">
        <f>H613*I613/J613</f>
        <v>6.8</v>
      </c>
    </row>
    <row r="614" ht="32" customHeight="1">
      <c r="A614" t="s" s="21">
        <v>1964</v>
      </c>
      <c r="B614" s="31">
        <v>83</v>
      </c>
      <c r="C614" s="8">
        <v>5</v>
      </c>
      <c r="D614" t="s" s="32">
        <v>69</v>
      </c>
      <c r="E614" t="s" s="8">
        <v>1965</v>
      </c>
      <c r="F614" t="s" s="8">
        <v>1966</v>
      </c>
      <c r="G614" t="s" s="33">
        <v>35</v>
      </c>
      <c r="H614" s="33">
        <v>2</v>
      </c>
      <c r="I614" s="33">
        <v>13</v>
      </c>
      <c r="J614" s="33">
        <v>4</v>
      </c>
      <c r="K614" s="34">
        <f>H614*I614/J614</f>
        <v>6.5</v>
      </c>
    </row>
    <row r="615" ht="32" customHeight="1">
      <c r="A615" t="s" s="21">
        <v>1967</v>
      </c>
      <c r="B615" s="27">
        <v>48</v>
      </c>
      <c r="C615" s="13">
        <v>1</v>
      </c>
      <c r="D615" t="s" s="28">
        <v>275</v>
      </c>
      <c r="E615" t="s" s="13">
        <v>1968</v>
      </c>
      <c r="F615" t="s" s="13">
        <v>1969</v>
      </c>
      <c r="G615" t="s" s="29">
        <v>35</v>
      </c>
      <c r="H615" s="29">
        <v>4</v>
      </c>
      <c r="I615" s="29">
        <v>8</v>
      </c>
      <c r="J615" s="29">
        <v>5</v>
      </c>
      <c r="K615" s="30">
        <f>H615*I615/J615</f>
        <v>6.4</v>
      </c>
    </row>
    <row r="616" ht="32" customHeight="1">
      <c r="A616" t="s" s="21">
        <v>1970</v>
      </c>
      <c r="B616" s="31">
        <v>86</v>
      </c>
      <c r="C616" s="8">
        <v>20</v>
      </c>
      <c r="D616" t="s" s="32">
        <v>329</v>
      </c>
      <c r="E616" t="s" s="8">
        <v>1971</v>
      </c>
      <c r="F616" t="s" s="8">
        <v>1972</v>
      </c>
      <c r="G616" t="s" s="33">
        <v>30</v>
      </c>
      <c r="H616" s="33">
        <v>5</v>
      </c>
      <c r="I616" s="33">
        <v>5</v>
      </c>
      <c r="J616" s="33">
        <v>4</v>
      </c>
      <c r="K616" s="34">
        <f>H616*I616/J616</f>
        <v>6.25</v>
      </c>
    </row>
    <row r="617" ht="32" customHeight="1">
      <c r="A617" t="s" s="21">
        <v>1973</v>
      </c>
      <c r="B617" s="27">
        <v>81</v>
      </c>
      <c r="C617" s="13">
        <v>8</v>
      </c>
      <c r="D617" t="s" s="28">
        <v>62</v>
      </c>
      <c r="E617" t="s" s="13">
        <v>1974</v>
      </c>
      <c r="F617" t="s" s="13">
        <v>1975</v>
      </c>
      <c r="G617" t="s" s="29">
        <v>43</v>
      </c>
      <c r="H617" s="29">
        <v>5</v>
      </c>
      <c r="I617" s="29">
        <v>5</v>
      </c>
      <c r="J617" s="29">
        <v>4</v>
      </c>
      <c r="K617" s="30">
        <f>H617*I617/J617</f>
        <v>6.25</v>
      </c>
    </row>
    <row r="618" ht="20" customHeight="1">
      <c r="A618" t="s" s="21">
        <v>1976</v>
      </c>
      <c r="B618" s="31">
        <v>59</v>
      </c>
      <c r="C618" s="8">
        <v>0</v>
      </c>
      <c r="D618" t="s" s="32">
        <v>207</v>
      </c>
      <c r="E618" t="s" s="8">
        <v>1977</v>
      </c>
      <c r="F618" t="s" s="8">
        <v>1978</v>
      </c>
      <c r="G618" t="s" s="33">
        <v>43</v>
      </c>
      <c r="H618" s="33">
        <v>5</v>
      </c>
      <c r="I618" s="33">
        <v>5</v>
      </c>
      <c r="J618" s="33">
        <v>4</v>
      </c>
      <c r="K618" s="34">
        <f>H618*I618/J618</f>
        <v>6.25</v>
      </c>
    </row>
    <row r="619" ht="44" customHeight="1">
      <c r="A619" t="s" s="21">
        <v>1979</v>
      </c>
      <c r="B619" s="27">
        <v>131</v>
      </c>
      <c r="C619" s="13">
        <v>0</v>
      </c>
      <c r="D619" t="s" s="28">
        <v>691</v>
      </c>
      <c r="E619" t="s" s="13">
        <v>1980</v>
      </c>
      <c r="F619" t="s" s="13">
        <v>1981</v>
      </c>
      <c r="G619" t="s" s="29">
        <v>35</v>
      </c>
      <c r="H619" s="29">
        <v>1</v>
      </c>
      <c r="I619" s="29">
        <v>18</v>
      </c>
      <c r="J619" s="29">
        <v>3</v>
      </c>
      <c r="K619" s="30">
        <f>H619*I619/J619</f>
        <v>6</v>
      </c>
    </row>
    <row r="620" ht="44" customHeight="1">
      <c r="A620" t="s" s="21">
        <v>1982</v>
      </c>
      <c r="B620" s="31">
        <v>130</v>
      </c>
      <c r="C620" s="8">
        <v>0</v>
      </c>
      <c r="D620" t="s" s="32">
        <v>695</v>
      </c>
      <c r="E620" t="s" s="8">
        <v>1980</v>
      </c>
      <c r="F620" t="s" s="8">
        <v>1981</v>
      </c>
      <c r="G620" t="s" s="33">
        <v>35</v>
      </c>
      <c r="H620" s="33">
        <v>1</v>
      </c>
      <c r="I620" s="33">
        <v>18</v>
      </c>
      <c r="J620" s="33">
        <v>3</v>
      </c>
      <c r="K620" s="34">
        <f>H620*I620/J620</f>
        <v>6</v>
      </c>
    </row>
    <row r="621" ht="32" customHeight="1">
      <c r="A621" t="s" s="21">
        <v>1983</v>
      </c>
      <c r="B621" s="27">
        <v>108</v>
      </c>
      <c r="C621" s="13">
        <v>21</v>
      </c>
      <c r="D621" t="s" s="28">
        <v>333</v>
      </c>
      <c r="E621" t="s" s="13">
        <v>1984</v>
      </c>
      <c r="F621" t="s" s="13">
        <v>1985</v>
      </c>
      <c r="G621" t="s" s="29">
        <v>35</v>
      </c>
      <c r="H621" s="29">
        <v>6</v>
      </c>
      <c r="I621" s="29">
        <v>3</v>
      </c>
      <c r="J621" s="29">
        <v>3</v>
      </c>
      <c r="K621" s="30">
        <f>H621*I621/J621</f>
        <v>6</v>
      </c>
    </row>
    <row r="622" ht="20" customHeight="1">
      <c r="A622" t="s" s="21">
        <v>1986</v>
      </c>
      <c r="B622" s="31">
        <v>89</v>
      </c>
      <c r="C622" s="8">
        <v>17</v>
      </c>
      <c r="D622" t="s" s="32">
        <v>1483</v>
      </c>
      <c r="E622" t="s" s="8">
        <v>1987</v>
      </c>
      <c r="F622" t="s" s="8">
        <v>1988</v>
      </c>
      <c r="G622" t="s" s="33">
        <v>35</v>
      </c>
      <c r="H622" s="33">
        <v>6</v>
      </c>
      <c r="I622" s="33">
        <v>3</v>
      </c>
      <c r="J622" s="33">
        <v>3</v>
      </c>
      <c r="K622" s="34">
        <f>H622*I622/J622</f>
        <v>6</v>
      </c>
    </row>
    <row r="623" ht="20" customHeight="1">
      <c r="A623" t="s" s="21">
        <v>1989</v>
      </c>
      <c r="B623" s="27">
        <v>65</v>
      </c>
      <c r="C623" s="13">
        <v>8</v>
      </c>
      <c r="D623" t="s" s="28">
        <v>182</v>
      </c>
      <c r="E623" t="s" s="13">
        <v>1990</v>
      </c>
      <c r="F623" t="s" s="13">
        <v>1991</v>
      </c>
      <c r="G623" t="s" s="29">
        <v>98</v>
      </c>
      <c r="H623" s="29">
        <v>2</v>
      </c>
      <c r="I623" s="29">
        <v>9</v>
      </c>
      <c r="J623" s="29">
        <v>3</v>
      </c>
      <c r="K623" s="30">
        <f>H623*I623/J623</f>
        <v>6</v>
      </c>
    </row>
    <row r="624" ht="32" customHeight="1">
      <c r="A624" t="s" s="21">
        <v>1992</v>
      </c>
      <c r="B624" s="31">
        <v>40</v>
      </c>
      <c r="C624" s="8">
        <v>2</v>
      </c>
      <c r="D624" t="s" s="32">
        <v>836</v>
      </c>
      <c r="E624" t="s" s="8">
        <v>1993</v>
      </c>
      <c r="F624" t="s" s="8">
        <v>1994</v>
      </c>
      <c r="G624" t="s" s="33">
        <v>35</v>
      </c>
      <c r="H624" s="33">
        <v>6</v>
      </c>
      <c r="I624" s="33">
        <v>5</v>
      </c>
      <c r="J624" s="33">
        <v>5</v>
      </c>
      <c r="K624" s="34">
        <f>H624*I624/J624</f>
        <v>6</v>
      </c>
    </row>
    <row r="625" ht="32" customHeight="1">
      <c r="A625" t="s" s="21">
        <v>1995</v>
      </c>
      <c r="B625" s="27">
        <v>40</v>
      </c>
      <c r="C625" s="13">
        <v>3</v>
      </c>
      <c r="D625" t="s" s="28">
        <v>836</v>
      </c>
      <c r="E625" t="s" s="13">
        <v>1996</v>
      </c>
      <c r="F625" t="s" s="13">
        <v>1997</v>
      </c>
      <c r="G625" t="s" s="29">
        <v>98</v>
      </c>
      <c r="H625" s="29">
        <v>3</v>
      </c>
      <c r="I625" s="29">
        <v>10</v>
      </c>
      <c r="J625" s="29">
        <v>5</v>
      </c>
      <c r="K625" s="30">
        <f>H625*I625/J625</f>
        <v>6</v>
      </c>
    </row>
    <row r="626" ht="20" customHeight="1">
      <c r="A626" t="s" s="21">
        <v>1998</v>
      </c>
      <c r="B626" s="31">
        <v>20</v>
      </c>
      <c r="C626" s="8">
        <v>7</v>
      </c>
      <c r="D626" t="s" s="32">
        <v>642</v>
      </c>
      <c r="E626" t="s" s="8">
        <v>1999</v>
      </c>
      <c r="F626" t="s" s="8">
        <v>2000</v>
      </c>
      <c r="G626" t="s" s="33">
        <v>43</v>
      </c>
      <c r="H626" s="33">
        <v>6</v>
      </c>
      <c r="I626" s="33">
        <v>4</v>
      </c>
      <c r="J626" s="33">
        <v>4</v>
      </c>
      <c r="K626" s="34">
        <f>H626*I626/J626</f>
        <v>6</v>
      </c>
    </row>
    <row r="627" ht="20" customHeight="1">
      <c r="A627" t="s" s="21">
        <v>2001</v>
      </c>
      <c r="B627" s="27">
        <v>13</v>
      </c>
      <c r="C627" s="13">
        <v>3</v>
      </c>
      <c r="D627" t="s" s="28">
        <v>454</v>
      </c>
      <c r="E627" t="s" s="13">
        <v>2002</v>
      </c>
      <c r="F627" t="s" s="13">
        <v>2003</v>
      </c>
      <c r="G627" t="s" s="29">
        <v>35</v>
      </c>
      <c r="H627" s="29">
        <v>2</v>
      </c>
      <c r="I627" s="29">
        <v>9</v>
      </c>
      <c r="J627" s="29">
        <v>3</v>
      </c>
      <c r="K627" s="30">
        <f>H627*I627/J627</f>
        <v>6</v>
      </c>
    </row>
    <row r="628" ht="32" customHeight="1">
      <c r="A628" t="s" s="21">
        <v>2004</v>
      </c>
      <c r="B628" s="31">
        <v>3</v>
      </c>
      <c r="C628" s="8">
        <v>8</v>
      </c>
      <c r="D628" t="s" s="32">
        <v>1196</v>
      </c>
      <c r="E628" t="s" s="8">
        <v>2005</v>
      </c>
      <c r="F628" t="s" s="8">
        <v>2006</v>
      </c>
      <c r="G628" t="s" s="33">
        <v>30</v>
      </c>
      <c r="H628" s="33">
        <v>3</v>
      </c>
      <c r="I628" s="33">
        <v>8</v>
      </c>
      <c r="J628" s="33">
        <v>4</v>
      </c>
      <c r="K628" s="34">
        <f>H628*I628/J628</f>
        <v>6</v>
      </c>
    </row>
    <row r="629" ht="20" customHeight="1">
      <c r="A629" t="s" s="21">
        <v>2007</v>
      </c>
      <c r="B629" s="27">
        <v>55</v>
      </c>
      <c r="C629" s="13">
        <v>4</v>
      </c>
      <c r="D629" t="s" s="28">
        <v>154</v>
      </c>
      <c r="E629" t="s" s="13">
        <v>2008</v>
      </c>
      <c r="F629" t="s" s="13">
        <v>2009</v>
      </c>
      <c r="G629" t="s" s="29">
        <v>43</v>
      </c>
      <c r="H629" s="29">
        <v>5</v>
      </c>
      <c r="I629" s="29">
        <v>6</v>
      </c>
      <c r="J629" s="29">
        <v>5</v>
      </c>
      <c r="K629" s="30">
        <f>H629*I629/J629</f>
        <v>6</v>
      </c>
    </row>
    <row r="630" ht="32" customHeight="1">
      <c r="A630" t="s" s="21">
        <v>2010</v>
      </c>
      <c r="B630" s="31">
        <v>18</v>
      </c>
      <c r="C630" s="8">
        <v>3</v>
      </c>
      <c r="D630" t="s" s="32">
        <v>261</v>
      </c>
      <c r="E630" t="s" s="8">
        <v>2011</v>
      </c>
      <c r="F630" t="s" s="8">
        <v>2012</v>
      </c>
      <c r="G630" t="s" s="33">
        <v>30</v>
      </c>
      <c r="H630" s="33">
        <v>5</v>
      </c>
      <c r="I630" s="33">
        <v>6</v>
      </c>
      <c r="J630" s="33">
        <v>5</v>
      </c>
      <c r="K630" s="34">
        <f>H630*I630/J630</f>
        <v>6</v>
      </c>
    </row>
    <row r="631" ht="20" customHeight="1">
      <c r="A631" t="s" s="21">
        <v>2013</v>
      </c>
      <c r="B631" s="27">
        <v>4</v>
      </c>
      <c r="C631" s="13">
        <v>0</v>
      </c>
      <c r="D631" t="s" s="28">
        <v>1575</v>
      </c>
      <c r="E631" t="s" s="13">
        <v>2014</v>
      </c>
      <c r="F631" t="s" s="13">
        <v>2015</v>
      </c>
      <c r="G631" t="s" s="29">
        <v>599</v>
      </c>
      <c r="H631" s="29">
        <v>5</v>
      </c>
      <c r="I631" s="29">
        <v>6</v>
      </c>
      <c r="J631" s="29">
        <v>5</v>
      </c>
      <c r="K631" s="30">
        <f>H631*I631/J631</f>
        <v>6</v>
      </c>
    </row>
    <row r="632" ht="32" customHeight="1">
      <c r="A632" t="s" s="21">
        <v>2016</v>
      </c>
      <c r="B632" s="31">
        <v>100</v>
      </c>
      <c r="C632" s="8">
        <v>2</v>
      </c>
      <c r="D632" t="s" s="32">
        <v>800</v>
      </c>
      <c r="E632" t="s" s="8">
        <v>2017</v>
      </c>
      <c r="F632" t="s" s="8">
        <v>2018</v>
      </c>
      <c r="G632" t="s" s="33">
        <v>43</v>
      </c>
      <c r="H632" s="33">
        <v>3</v>
      </c>
      <c r="I632" s="33">
        <v>9</v>
      </c>
      <c r="J632" s="33">
        <v>5</v>
      </c>
      <c r="K632" s="34">
        <f>H632*I632/J632</f>
        <v>5.4</v>
      </c>
    </row>
    <row r="633" ht="20" customHeight="1">
      <c r="A633" t="s" s="21">
        <v>2019</v>
      </c>
      <c r="B633" s="27">
        <v>95</v>
      </c>
      <c r="C633" s="13">
        <v>14</v>
      </c>
      <c r="D633" t="s" s="28">
        <v>875</v>
      </c>
      <c r="E633" t="s" s="13">
        <v>2020</v>
      </c>
      <c r="F633" t="s" s="13">
        <v>2021</v>
      </c>
      <c r="G633" t="s" s="29">
        <v>43</v>
      </c>
      <c r="H633" s="29">
        <v>4</v>
      </c>
      <c r="I633" s="29">
        <v>4</v>
      </c>
      <c r="J633" s="29">
        <v>3</v>
      </c>
      <c r="K633" s="30">
        <f>H633*I633/J633</f>
        <v>5.333333333333333</v>
      </c>
    </row>
    <row r="634" ht="32" customHeight="1">
      <c r="A634" t="s" s="21">
        <v>2022</v>
      </c>
      <c r="B634" s="31">
        <v>96</v>
      </c>
      <c r="C634" s="8">
        <v>13</v>
      </c>
      <c r="D634" t="s" s="32">
        <v>234</v>
      </c>
      <c r="E634" t="s" s="8">
        <v>2023</v>
      </c>
      <c r="F634" t="s" s="8">
        <v>2024</v>
      </c>
      <c r="G634" t="s" s="33">
        <v>43</v>
      </c>
      <c r="H634" s="33">
        <v>5</v>
      </c>
      <c r="I634" s="33">
        <v>5</v>
      </c>
      <c r="J634" s="33">
        <v>5</v>
      </c>
      <c r="K634" s="34">
        <f>H634*I634/J634</f>
        <v>5</v>
      </c>
    </row>
    <row r="635" ht="32" customHeight="1">
      <c r="A635" t="s" s="21">
        <v>2025</v>
      </c>
      <c r="B635" s="27">
        <v>93</v>
      </c>
      <c r="C635" s="13">
        <v>0</v>
      </c>
      <c r="D635" t="s" s="28">
        <v>257</v>
      </c>
      <c r="E635" t="s" s="13">
        <v>2026</v>
      </c>
      <c r="F635" t="s" s="13">
        <v>2027</v>
      </c>
      <c r="G635" t="s" s="29">
        <v>30</v>
      </c>
      <c r="H635" s="29">
        <v>5</v>
      </c>
      <c r="I635" s="29">
        <v>5</v>
      </c>
      <c r="J635" s="29">
        <v>5</v>
      </c>
      <c r="K635" s="30">
        <f>H635*I635/J635</f>
        <v>5</v>
      </c>
    </row>
    <row r="636" ht="20" customHeight="1">
      <c r="A636" t="s" s="21">
        <v>2028</v>
      </c>
      <c r="B636" s="31">
        <v>16</v>
      </c>
      <c r="C636" s="8">
        <v>6</v>
      </c>
      <c r="D636" t="s" s="32">
        <v>140</v>
      </c>
      <c r="E636" t="s" s="8">
        <v>2029</v>
      </c>
      <c r="F636" t="s" s="8">
        <v>2030</v>
      </c>
      <c r="G636" t="s" s="33">
        <v>98</v>
      </c>
      <c r="H636" s="33">
        <v>5</v>
      </c>
      <c r="I636" s="33">
        <v>3</v>
      </c>
      <c r="J636" s="33">
        <v>3</v>
      </c>
      <c r="K636" s="34">
        <f>H636*I636/J636</f>
        <v>5</v>
      </c>
    </row>
    <row r="637" ht="32" customHeight="1">
      <c r="A637" t="s" s="21">
        <v>2031</v>
      </c>
      <c r="B637" s="27">
        <v>32</v>
      </c>
      <c r="C637" s="13">
        <v>2</v>
      </c>
      <c r="D637" t="s" s="28">
        <v>100</v>
      </c>
      <c r="E637" t="s" s="13">
        <v>2032</v>
      </c>
      <c r="F637" t="s" s="13">
        <v>2033</v>
      </c>
      <c r="G637" t="s" s="29">
        <v>98</v>
      </c>
      <c r="H637" s="29">
        <v>2</v>
      </c>
      <c r="I637" s="29">
        <v>10</v>
      </c>
      <c r="J637" s="29">
        <v>4</v>
      </c>
      <c r="K637" s="30">
        <f>H637*I637/J637</f>
        <v>5</v>
      </c>
    </row>
    <row r="638" ht="32" customHeight="1">
      <c r="A638" t="s" s="21">
        <v>2034</v>
      </c>
      <c r="B638" s="31">
        <v>12</v>
      </c>
      <c r="C638" s="8">
        <v>2</v>
      </c>
      <c r="D638" t="s" s="32">
        <v>246</v>
      </c>
      <c r="E638" t="s" s="8">
        <v>2035</v>
      </c>
      <c r="F638" t="s" s="8">
        <v>2036</v>
      </c>
      <c r="G638" t="s" s="33">
        <v>35</v>
      </c>
      <c r="H638" s="33">
        <v>2</v>
      </c>
      <c r="I638" s="33">
        <v>10</v>
      </c>
      <c r="J638" s="33">
        <v>4</v>
      </c>
      <c r="K638" s="34">
        <f>H638*I638/J638</f>
        <v>5</v>
      </c>
    </row>
    <row r="639" ht="20" customHeight="1">
      <c r="A639" t="s" s="21">
        <v>2037</v>
      </c>
      <c r="B639" s="27">
        <v>12</v>
      </c>
      <c r="C639" s="13">
        <v>5</v>
      </c>
      <c r="D639" t="s" s="28">
        <v>246</v>
      </c>
      <c r="E639" t="s" s="13">
        <v>2038</v>
      </c>
      <c r="F639" t="s" s="13">
        <v>2039</v>
      </c>
      <c r="G639" t="s" s="29">
        <v>30</v>
      </c>
      <c r="H639" s="29">
        <v>4</v>
      </c>
      <c r="I639" s="29">
        <v>5</v>
      </c>
      <c r="J639" s="29">
        <v>4</v>
      </c>
      <c r="K639" s="30">
        <f>H639*I639/J639</f>
        <v>5</v>
      </c>
    </row>
    <row r="640" ht="20" customHeight="1">
      <c r="A640" t="s" s="21">
        <v>2040</v>
      </c>
      <c r="B640" s="31">
        <v>132</v>
      </c>
      <c r="C640" s="8">
        <v>9</v>
      </c>
      <c r="D640" t="s" s="32">
        <v>1303</v>
      </c>
      <c r="E640" t="s" s="8">
        <v>2041</v>
      </c>
      <c r="F640" t="s" s="8">
        <v>2042</v>
      </c>
      <c r="G640" t="s" s="33">
        <v>35</v>
      </c>
      <c r="H640" s="33">
        <v>4</v>
      </c>
      <c r="I640" s="33">
        <v>6</v>
      </c>
      <c r="J640" s="33">
        <v>5</v>
      </c>
      <c r="K640" s="34">
        <f>H640*I640/J640</f>
        <v>4.8</v>
      </c>
    </row>
    <row r="641" ht="32" customHeight="1">
      <c r="A641" t="s" s="21">
        <v>2043</v>
      </c>
      <c r="B641" s="27">
        <v>97</v>
      </c>
      <c r="C641" s="13">
        <v>13</v>
      </c>
      <c r="D641" t="s" s="28">
        <v>1137</v>
      </c>
      <c r="E641" t="s" s="13">
        <v>2044</v>
      </c>
      <c r="F641" t="s" s="13">
        <v>2045</v>
      </c>
      <c r="G641" t="s" s="29">
        <v>35</v>
      </c>
      <c r="H641" s="29">
        <v>4</v>
      </c>
      <c r="I641" s="29">
        <v>6</v>
      </c>
      <c r="J641" s="29">
        <v>5</v>
      </c>
      <c r="K641" s="30">
        <f>H641*I641/J641</f>
        <v>4.8</v>
      </c>
    </row>
    <row r="642" ht="32" customHeight="1">
      <c r="A642" t="s" s="21">
        <v>2046</v>
      </c>
      <c r="B642" s="31">
        <v>95</v>
      </c>
      <c r="C642" s="8">
        <v>5</v>
      </c>
      <c r="D642" t="s" s="32">
        <v>875</v>
      </c>
      <c r="E642" t="s" s="8">
        <v>2047</v>
      </c>
      <c r="F642" t="s" s="8">
        <v>2048</v>
      </c>
      <c r="G642" t="s" s="33">
        <v>43</v>
      </c>
      <c r="H642" s="33">
        <v>4</v>
      </c>
      <c r="I642" s="33">
        <v>6</v>
      </c>
      <c r="J642" s="33">
        <v>5</v>
      </c>
      <c r="K642" s="34">
        <f>H642*I642/J642</f>
        <v>4.8</v>
      </c>
    </row>
    <row r="643" ht="32" customHeight="1">
      <c r="A643" t="s" s="21">
        <v>2049</v>
      </c>
      <c r="B643" s="27">
        <v>88</v>
      </c>
      <c r="C643" s="13">
        <v>15</v>
      </c>
      <c r="D643" t="s" s="28">
        <v>840</v>
      </c>
      <c r="E643" t="s" s="13">
        <v>2050</v>
      </c>
      <c r="F643" t="s" s="13">
        <v>2051</v>
      </c>
      <c r="G643" t="s" s="29">
        <v>30</v>
      </c>
      <c r="H643" s="29">
        <v>2</v>
      </c>
      <c r="I643" s="29">
        <v>12</v>
      </c>
      <c r="J643" s="29">
        <v>5</v>
      </c>
      <c r="K643" s="30">
        <f>H643*I643/J643</f>
        <v>4.8</v>
      </c>
    </row>
    <row r="644" ht="32" customHeight="1">
      <c r="A644" t="s" s="21">
        <v>2052</v>
      </c>
      <c r="B644" s="31">
        <v>57</v>
      </c>
      <c r="C644" s="8">
        <v>4</v>
      </c>
      <c r="D644" t="s" s="32">
        <v>751</v>
      </c>
      <c r="E644" t="s" s="8">
        <v>2053</v>
      </c>
      <c r="F644" t="s" s="8">
        <v>2054</v>
      </c>
      <c r="G644" t="s" s="33">
        <v>43</v>
      </c>
      <c r="H644" s="33">
        <v>2</v>
      </c>
      <c r="I644" s="33">
        <v>9</v>
      </c>
      <c r="J644" s="33">
        <v>4</v>
      </c>
      <c r="K644" s="34">
        <f>H644*I644/J644</f>
        <v>4.5</v>
      </c>
    </row>
    <row r="645" ht="32" customHeight="1">
      <c r="A645" t="s" s="21">
        <v>2055</v>
      </c>
      <c r="B645" s="27">
        <v>32</v>
      </c>
      <c r="C645" s="13">
        <v>1</v>
      </c>
      <c r="D645" t="s" s="28">
        <v>100</v>
      </c>
      <c r="E645" t="s" s="13">
        <v>2056</v>
      </c>
      <c r="F645" t="s" s="13">
        <v>2057</v>
      </c>
      <c r="G645" t="s" s="29">
        <v>35</v>
      </c>
      <c r="H645" s="29">
        <v>3</v>
      </c>
      <c r="I645" s="29">
        <v>6</v>
      </c>
      <c r="J645" s="29">
        <v>4</v>
      </c>
      <c r="K645" s="30">
        <f>H645*I645/J645</f>
        <v>4.5</v>
      </c>
    </row>
    <row r="646" ht="32" customHeight="1">
      <c r="A646" t="s" s="21">
        <v>2058</v>
      </c>
      <c r="B646" s="31">
        <v>3</v>
      </c>
      <c r="C646" s="8">
        <v>9</v>
      </c>
      <c r="D646" t="s" s="32">
        <v>1196</v>
      </c>
      <c r="E646" t="s" s="8">
        <v>2059</v>
      </c>
      <c r="F646" t="s" s="8">
        <v>2060</v>
      </c>
      <c r="G646" t="s" s="33">
        <v>30</v>
      </c>
      <c r="H646" s="33">
        <v>2</v>
      </c>
      <c r="I646" s="33">
        <v>11</v>
      </c>
      <c r="J646" s="33">
        <v>5</v>
      </c>
      <c r="K646" s="34">
        <f>H646*I646/J646</f>
        <v>4.4</v>
      </c>
    </row>
    <row r="647" ht="20" customHeight="1">
      <c r="A647" t="s" s="21">
        <v>2061</v>
      </c>
      <c r="B647" s="27">
        <v>126</v>
      </c>
      <c r="C647" s="13">
        <v>8</v>
      </c>
      <c r="D647" t="s" s="28">
        <v>394</v>
      </c>
      <c r="E647" t="s" s="13">
        <v>2062</v>
      </c>
      <c r="F647" t="s" s="13">
        <v>2063</v>
      </c>
      <c r="G647" t="s" s="29">
        <v>43</v>
      </c>
      <c r="H647" s="29">
        <v>2</v>
      </c>
      <c r="I647" s="29">
        <v>8</v>
      </c>
      <c r="J647" s="29">
        <v>4</v>
      </c>
      <c r="K647" s="30">
        <f>H647*I647/J647</f>
        <v>4</v>
      </c>
    </row>
    <row r="648" ht="20" customHeight="1">
      <c r="A648" t="s" s="21">
        <v>2064</v>
      </c>
      <c r="B648" s="31">
        <v>72</v>
      </c>
      <c r="C648" s="8">
        <v>2</v>
      </c>
      <c r="D648" t="s" s="32">
        <v>58</v>
      </c>
      <c r="E648" t="s" s="8">
        <v>2065</v>
      </c>
      <c r="F648" t="s" s="8">
        <v>2066</v>
      </c>
      <c r="G648" t="s" s="33">
        <v>43</v>
      </c>
      <c r="H648" s="33">
        <v>4</v>
      </c>
      <c r="I648" s="33">
        <v>4</v>
      </c>
      <c r="J648" s="33">
        <v>4</v>
      </c>
      <c r="K648" s="34">
        <f>H648*I648/J648</f>
        <v>4</v>
      </c>
    </row>
    <row r="649" ht="32" customHeight="1">
      <c r="A649" t="s" s="21">
        <v>2067</v>
      </c>
      <c r="B649" s="27">
        <v>3</v>
      </c>
      <c r="C649" s="13">
        <v>0</v>
      </c>
      <c r="D649" t="s" s="28">
        <v>1196</v>
      </c>
      <c r="E649" t="s" s="13">
        <v>2068</v>
      </c>
      <c r="F649" t="s" s="13">
        <v>2069</v>
      </c>
      <c r="G649" t="s" s="29">
        <v>30</v>
      </c>
      <c r="H649" s="29">
        <v>4</v>
      </c>
      <c r="I649" s="29">
        <v>5</v>
      </c>
      <c r="J649" s="29">
        <v>5</v>
      </c>
      <c r="K649" s="30">
        <f>H649*I649/J649</f>
        <v>4</v>
      </c>
    </row>
    <row r="650" ht="20" customHeight="1">
      <c r="A650" t="s" s="21">
        <v>2070</v>
      </c>
      <c r="B650" s="31">
        <v>129</v>
      </c>
      <c r="C650" s="8">
        <v>8</v>
      </c>
      <c r="D650" t="s" s="32">
        <v>1427</v>
      </c>
      <c r="E650" t="s" s="8">
        <v>2071</v>
      </c>
      <c r="F650" t="s" s="8">
        <v>2072</v>
      </c>
      <c r="G650" t="s" s="33">
        <v>30</v>
      </c>
      <c r="H650" s="33">
        <v>3</v>
      </c>
      <c r="I650" s="33">
        <v>5</v>
      </c>
      <c r="J650" s="33">
        <v>4</v>
      </c>
      <c r="K650" s="34">
        <f>H650*I650/J650</f>
        <v>3.75</v>
      </c>
    </row>
    <row r="651" ht="32" customHeight="1">
      <c r="A651" t="s" s="21">
        <v>2073</v>
      </c>
      <c r="B651" s="27">
        <v>4</v>
      </c>
      <c r="C651" s="13">
        <v>4</v>
      </c>
      <c r="D651" t="s" s="28">
        <v>1575</v>
      </c>
      <c r="E651" t="s" s="13">
        <v>2074</v>
      </c>
      <c r="F651" t="s" s="13">
        <v>2075</v>
      </c>
      <c r="G651" t="s" s="29">
        <v>98</v>
      </c>
      <c r="H651" s="29">
        <v>3</v>
      </c>
      <c r="I651" s="29">
        <v>6</v>
      </c>
      <c r="J651" s="29">
        <v>5</v>
      </c>
      <c r="K651" s="30">
        <f>H651*I651/J651</f>
        <v>3.6</v>
      </c>
    </row>
    <row r="652" ht="20" customHeight="1">
      <c r="A652" t="s" s="21">
        <v>2076</v>
      </c>
      <c r="B652" s="31">
        <v>110</v>
      </c>
      <c r="C652" s="8">
        <v>0</v>
      </c>
      <c r="D652" t="s" s="32">
        <v>297</v>
      </c>
      <c r="E652" t="s" s="8">
        <v>2077</v>
      </c>
      <c r="F652" t="s" s="8">
        <v>2078</v>
      </c>
      <c r="G652" t="s" s="33">
        <v>98</v>
      </c>
      <c r="H652" s="33">
        <v>2</v>
      </c>
      <c r="I652" s="33">
        <v>7</v>
      </c>
      <c r="J652" s="33">
        <v>4</v>
      </c>
      <c r="K652" s="34">
        <f>H652*I652/J652</f>
        <v>3.5</v>
      </c>
    </row>
    <row r="653" ht="20" customHeight="1">
      <c r="A653" t="s" s="21">
        <v>2079</v>
      </c>
      <c r="B653" s="27">
        <v>110</v>
      </c>
      <c r="C653" s="13">
        <v>2</v>
      </c>
      <c r="D653" t="s" s="28">
        <v>297</v>
      </c>
      <c r="E653" t="s" s="13">
        <v>2080</v>
      </c>
      <c r="F653" t="s" s="13">
        <v>2081</v>
      </c>
      <c r="G653" t="s" s="29">
        <v>30</v>
      </c>
      <c r="H653" s="29">
        <v>2</v>
      </c>
      <c r="I653" s="29">
        <v>7</v>
      </c>
      <c r="J653" s="29">
        <v>4</v>
      </c>
      <c r="K653" s="30">
        <f>H653*I653/J653</f>
        <v>3.5</v>
      </c>
    </row>
    <row r="654" ht="32" customHeight="1">
      <c r="A654" t="s" s="21">
        <v>2082</v>
      </c>
      <c r="B654" s="31">
        <v>27</v>
      </c>
      <c r="C654" s="8">
        <v>2</v>
      </c>
      <c r="D654" t="s" s="32">
        <v>1218</v>
      </c>
      <c r="E654" t="s" s="8">
        <v>2083</v>
      </c>
      <c r="F654" t="s" s="8">
        <v>2084</v>
      </c>
      <c r="G654" t="s" s="33">
        <v>35</v>
      </c>
      <c r="H654" s="33">
        <v>2</v>
      </c>
      <c r="I654" s="33">
        <v>7</v>
      </c>
      <c r="J654" s="33">
        <v>4</v>
      </c>
      <c r="K654" s="34">
        <f>H654*I654/J654</f>
        <v>3.5</v>
      </c>
    </row>
    <row r="655" ht="32" customHeight="1">
      <c r="A655" t="s" s="21">
        <v>2085</v>
      </c>
      <c r="B655" s="27">
        <v>21</v>
      </c>
      <c r="C655" s="13">
        <v>12</v>
      </c>
      <c r="D655" t="s" s="28">
        <v>1922</v>
      </c>
      <c r="E655" t="s" s="13">
        <v>2086</v>
      </c>
      <c r="F655" t="s" s="13">
        <v>2087</v>
      </c>
      <c r="G655" t="s" s="29">
        <v>43</v>
      </c>
      <c r="H655" s="29">
        <v>2</v>
      </c>
      <c r="I655" s="29">
        <v>8</v>
      </c>
      <c r="J655" s="29">
        <v>5</v>
      </c>
      <c r="K655" s="30">
        <f>H655*I655/J655</f>
        <v>3.2</v>
      </c>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4.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