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\\10.8.1.128\deptoold$\Comercializadora\Preços\Leonardo\Projetos_Python\Projeto_MLT_Bacias\"/>
    </mc:Choice>
  </mc:AlternateContent>
  <xr:revisionPtr revIDLastSave="0" documentId="13_ncr:1_{78C68B41-4C85-43DA-A395-B9A10A72E1E3}" xr6:coauthVersionLast="47" xr6:coauthVersionMax="47" xr10:uidLastSave="{00000000-0000-0000-0000-000000000000}"/>
  <bookViews>
    <workbookView xWindow="3675" yWindow="3930" windowWidth="14400" windowHeight="7440" xr2:uid="{00000000-000D-0000-FFFF-FFFF00000000}"/>
  </bookViews>
  <sheets>
    <sheet name="Estatisticas" sheetId="2" r:id="rId1"/>
    <sheet name="FINAL" sheetId="5" r:id="rId2"/>
  </sheets>
  <definedNames>
    <definedName name="_FilterDatabase" localSheetId="0" hidden="1">Estatisticas!$A$1:$O$249</definedName>
    <definedName name="_FilterDatabase" localSheetId="1" hidden="1">FINAL!#REF!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5" l="1"/>
  <c r="D4" i="5" s="1"/>
  <c r="I33" i="5" l="1"/>
  <c r="F32" i="5"/>
  <c r="H30" i="5"/>
  <c r="E29" i="5"/>
  <c r="G27" i="5"/>
  <c r="I25" i="5"/>
  <c r="F24" i="5"/>
  <c r="H22" i="5"/>
  <c r="E21" i="5"/>
  <c r="G19" i="5"/>
  <c r="I17" i="5"/>
  <c r="F16" i="5"/>
  <c r="H14" i="5"/>
  <c r="E13" i="5"/>
  <c r="G11" i="5"/>
  <c r="I9" i="5"/>
  <c r="F8" i="5"/>
  <c r="H6" i="5"/>
  <c r="E5" i="5"/>
  <c r="E31" i="5"/>
  <c r="E23" i="5"/>
  <c r="E15" i="5"/>
  <c r="F10" i="5"/>
  <c r="E34" i="5"/>
  <c r="H27" i="5"/>
  <c r="H19" i="5"/>
  <c r="F13" i="5"/>
  <c r="G8" i="5"/>
  <c r="H33" i="5"/>
  <c r="E32" i="5"/>
  <c r="G30" i="5"/>
  <c r="I28" i="5"/>
  <c r="F27" i="5"/>
  <c r="H25" i="5"/>
  <c r="E24" i="5"/>
  <c r="G22" i="5"/>
  <c r="I20" i="5"/>
  <c r="F19" i="5"/>
  <c r="H17" i="5"/>
  <c r="E16" i="5"/>
  <c r="G14" i="5"/>
  <c r="I12" i="5"/>
  <c r="F11" i="5"/>
  <c r="H9" i="5"/>
  <c r="E8" i="5"/>
  <c r="G6" i="5"/>
  <c r="I4" i="5"/>
  <c r="G29" i="5"/>
  <c r="G21" i="5"/>
  <c r="G13" i="5"/>
  <c r="E7" i="5"/>
  <c r="I30" i="5"/>
  <c r="F21" i="5"/>
  <c r="F5" i="5"/>
  <c r="G33" i="5"/>
  <c r="I31" i="5"/>
  <c r="F30" i="5"/>
  <c r="H28" i="5"/>
  <c r="E27" i="5"/>
  <c r="G25" i="5"/>
  <c r="I23" i="5"/>
  <c r="F22" i="5"/>
  <c r="H20" i="5"/>
  <c r="E19" i="5"/>
  <c r="G17" i="5"/>
  <c r="I15" i="5"/>
  <c r="F14" i="5"/>
  <c r="H12" i="5"/>
  <c r="E11" i="5"/>
  <c r="G9" i="5"/>
  <c r="I7" i="5"/>
  <c r="F6" i="5"/>
  <c r="H4" i="5"/>
  <c r="F34" i="5"/>
  <c r="H24" i="5"/>
  <c r="H16" i="5"/>
  <c r="H8" i="5"/>
  <c r="F29" i="5"/>
  <c r="I22" i="5"/>
  <c r="I14" i="5"/>
  <c r="I6" i="5"/>
  <c r="I34" i="5"/>
  <c r="F33" i="5"/>
  <c r="H31" i="5"/>
  <c r="E30" i="5"/>
  <c r="G28" i="5"/>
  <c r="I26" i="5"/>
  <c r="F25" i="5"/>
  <c r="H23" i="5"/>
  <c r="E22" i="5"/>
  <c r="G20" i="5"/>
  <c r="I18" i="5"/>
  <c r="F17" i="5"/>
  <c r="H15" i="5"/>
  <c r="E14" i="5"/>
  <c r="G12" i="5"/>
  <c r="I10" i="5"/>
  <c r="F9" i="5"/>
  <c r="H7" i="5"/>
  <c r="E6" i="5"/>
  <c r="G4" i="5"/>
  <c r="I27" i="5"/>
  <c r="F18" i="5"/>
  <c r="G5" i="5"/>
  <c r="E26" i="5"/>
  <c r="E18" i="5"/>
  <c r="H11" i="5"/>
  <c r="H34" i="5"/>
  <c r="E33" i="5"/>
  <c r="G31" i="5"/>
  <c r="I29" i="5"/>
  <c r="F28" i="5"/>
  <c r="H26" i="5"/>
  <c r="E25" i="5"/>
  <c r="G23" i="5"/>
  <c r="I21" i="5"/>
  <c r="F20" i="5"/>
  <c r="H18" i="5"/>
  <c r="E17" i="5"/>
  <c r="G15" i="5"/>
  <c r="I13" i="5"/>
  <c r="F12" i="5"/>
  <c r="H10" i="5"/>
  <c r="E9" i="5"/>
  <c r="G7" i="5"/>
  <c r="I5" i="5"/>
  <c r="F4" i="5"/>
  <c r="H32" i="5"/>
  <c r="F26" i="5"/>
  <c r="I19" i="5"/>
  <c r="I11" i="5"/>
  <c r="G32" i="5"/>
  <c r="G24" i="5"/>
  <c r="G16" i="5"/>
  <c r="E10" i="5"/>
  <c r="G34" i="5"/>
  <c r="I32" i="5"/>
  <c r="F31" i="5"/>
  <c r="H29" i="5"/>
  <c r="E28" i="5"/>
  <c r="G26" i="5"/>
  <c r="I24" i="5"/>
  <c r="F23" i="5"/>
  <c r="H21" i="5"/>
  <c r="E20" i="5"/>
  <c r="G18" i="5"/>
  <c r="I16" i="5"/>
  <c r="F15" i="5"/>
  <c r="H13" i="5"/>
  <c r="E12" i="5"/>
  <c r="G10" i="5"/>
  <c r="I8" i="5"/>
  <c r="F7" i="5"/>
  <c r="H5" i="5"/>
  <c r="E4" i="5"/>
  <c r="D29" i="5"/>
  <c r="D21" i="5"/>
  <c r="D13" i="5"/>
  <c r="D5" i="5"/>
  <c r="D28" i="5"/>
  <c r="D20" i="5"/>
  <c r="D12" i="5"/>
  <c r="D30" i="5"/>
  <c r="D22" i="5"/>
  <c r="D11" i="5"/>
  <c r="D10" i="5"/>
  <c r="D33" i="5"/>
  <c r="D25" i="5"/>
  <c r="D17" i="5"/>
  <c r="D9" i="5"/>
  <c r="D6" i="5"/>
  <c r="D19" i="5"/>
  <c r="D34" i="5"/>
  <c r="D18" i="5"/>
  <c r="D32" i="5"/>
  <c r="D24" i="5"/>
  <c r="D16" i="5"/>
  <c r="D8" i="5"/>
  <c r="D14" i="5"/>
  <c r="D27" i="5"/>
  <c r="D26" i="5"/>
  <c r="D31" i="5"/>
  <c r="D23" i="5"/>
  <c r="D15" i="5"/>
  <c r="D7" i="5"/>
</calcChain>
</file>

<file path=xl/sharedStrings.xml><?xml version="1.0" encoding="utf-8"?>
<sst xmlns="http://schemas.openxmlformats.org/spreadsheetml/2006/main" count="601" uniqueCount="233">
  <si>
    <t>ALTO PARANA</t>
  </si>
  <si>
    <t>ALTO TIETE</t>
  </si>
  <si>
    <t>AMAZONAS (N)</t>
  </si>
  <si>
    <t>AMAZONAS (SE)</t>
  </si>
  <si>
    <t>ARAGUARI</t>
  </si>
  <si>
    <t>BAIXO PARANA</t>
  </si>
  <si>
    <t>CAPIVARI</t>
  </si>
  <si>
    <t>DOCE</t>
  </si>
  <si>
    <t>GRANDE</t>
  </si>
  <si>
    <t>IGUACU</t>
  </si>
  <si>
    <t>ITABAPOANA</t>
  </si>
  <si>
    <t>ITAJAI-ACU</t>
  </si>
  <si>
    <t>JACUI</t>
  </si>
  <si>
    <t>JEQUITINHONHA (NE)</t>
  </si>
  <si>
    <t>JEQUITINHONHA (SE)</t>
  </si>
  <si>
    <t>MUCURI</t>
  </si>
  <si>
    <t>PARAGUACU</t>
  </si>
  <si>
    <t>PARAGUAI</t>
  </si>
  <si>
    <t>PARAIBA DO SUL</t>
  </si>
  <si>
    <t>PARANAIBA</t>
  </si>
  <si>
    <t>PARANAPANEMA (S)</t>
  </si>
  <si>
    <t>PARANAPANEMA (SE)</t>
  </si>
  <si>
    <t>PARNAIBA</t>
  </si>
  <si>
    <t>SAO FRANCISCO (NE)</t>
  </si>
  <si>
    <t>SAO FRANCISCO (SE)</t>
  </si>
  <si>
    <t>TELES PIRES</t>
  </si>
  <si>
    <t>TIETE</t>
  </si>
  <si>
    <t>TOCANTINS (N)</t>
  </si>
  <si>
    <t>TOCANTINS (SE)</t>
  </si>
  <si>
    <t>URUGUAI</t>
  </si>
  <si>
    <t>XINGU</t>
  </si>
  <si>
    <t>bacia</t>
  </si>
  <si>
    <t>index</t>
  </si>
  <si>
    <t>MLT</t>
  </si>
  <si>
    <t>STD</t>
  </si>
  <si>
    <t>MIN</t>
  </si>
  <si>
    <t>MAX</t>
  </si>
  <si>
    <t>medidas</t>
  </si>
  <si>
    <t>MÊS</t>
  </si>
  <si>
    <t>BACIA</t>
  </si>
  <si>
    <t>mean</t>
  </si>
  <si>
    <t>std</t>
  </si>
  <si>
    <t>min</t>
  </si>
  <si>
    <t>max</t>
  </si>
  <si>
    <t>CONCATENADO</t>
  </si>
  <si>
    <t>ALTO PARANA_MLT</t>
  </si>
  <si>
    <t>ALTO PARANA_std</t>
  </si>
  <si>
    <t>ALTO PARANA_min</t>
  </si>
  <si>
    <t>ALTO PARANA_max</t>
  </si>
  <si>
    <t>ALTO TIETE_MLT</t>
  </si>
  <si>
    <t>ALTO TIETE_std</t>
  </si>
  <si>
    <t>ALTO TIETE_min</t>
  </si>
  <si>
    <t>ALTO TIETE_max</t>
  </si>
  <si>
    <t>AMAZONAS (N)_MLT</t>
  </si>
  <si>
    <t>AMAZONAS (N)_std</t>
  </si>
  <si>
    <t>AMAZONAS (N)_min</t>
  </si>
  <si>
    <t>AMAZONAS (N)_max</t>
  </si>
  <si>
    <t>AMAZONAS (SE)_MLT</t>
  </si>
  <si>
    <t>AMAZONAS (SE)_std</t>
  </si>
  <si>
    <t>AMAZONAS (SE)_min</t>
  </si>
  <si>
    <t>AMAZONAS (SE)_max</t>
  </si>
  <si>
    <t>ARAGUARI_MLT</t>
  </si>
  <si>
    <t>ARAGUARI_std</t>
  </si>
  <si>
    <t>ARAGUARI_min</t>
  </si>
  <si>
    <t>ARAGUARI_max</t>
  </si>
  <si>
    <t>BAIXO PARANA_MLT</t>
  </si>
  <si>
    <t>BAIXO PARANA_std</t>
  </si>
  <si>
    <t>BAIXO PARANA_min</t>
  </si>
  <si>
    <t>BAIXO PARANA_max</t>
  </si>
  <si>
    <t>CAPIVARI_MLT</t>
  </si>
  <si>
    <t>CAPIVARI_std</t>
  </si>
  <si>
    <t>CAPIVARI_min</t>
  </si>
  <si>
    <t>CAPIVARI_max</t>
  </si>
  <si>
    <t>DOCE_MLT</t>
  </si>
  <si>
    <t>DOCE_std</t>
  </si>
  <si>
    <t>DOCE_min</t>
  </si>
  <si>
    <t>DOCE_max</t>
  </si>
  <si>
    <t>GRANDE_MLT</t>
  </si>
  <si>
    <t>GRANDE_std</t>
  </si>
  <si>
    <t>GRANDE_min</t>
  </si>
  <si>
    <t>GRANDE_max</t>
  </si>
  <si>
    <t>IGUACU_MLT</t>
  </si>
  <si>
    <t>IGUACU_std</t>
  </si>
  <si>
    <t>IGUACU_min</t>
  </si>
  <si>
    <t>IGUACU_max</t>
  </si>
  <si>
    <t>ITABAPOANA_MLT</t>
  </si>
  <si>
    <t>ITABAPOANA_std</t>
  </si>
  <si>
    <t>ITABAPOANA_min</t>
  </si>
  <si>
    <t>ITABAPOANA_max</t>
  </si>
  <si>
    <t>ITAJAI-ACU_MLT</t>
  </si>
  <si>
    <t>ITAJAI-ACU_std</t>
  </si>
  <si>
    <t>ITAJAI-ACU_min</t>
  </si>
  <si>
    <t>ITAJAI-ACU_max</t>
  </si>
  <si>
    <t>JACUI_MLT</t>
  </si>
  <si>
    <t>JACUI_std</t>
  </si>
  <si>
    <t>JACUI_min</t>
  </si>
  <si>
    <t>JACUI_max</t>
  </si>
  <si>
    <t>JEQUITINHONHA (NE)_MLT</t>
  </si>
  <si>
    <t>JEQUITINHONHA (NE)_std</t>
  </si>
  <si>
    <t>JEQUITINHONHA (NE)_min</t>
  </si>
  <si>
    <t>JEQUITINHONHA (NE)_max</t>
  </si>
  <si>
    <t>JEQUITINHONHA (SE)_MLT</t>
  </si>
  <si>
    <t>JEQUITINHONHA (SE)_std</t>
  </si>
  <si>
    <t>JEQUITINHONHA (SE)_min</t>
  </si>
  <si>
    <t>JEQUITINHONHA (SE)_max</t>
  </si>
  <si>
    <t>MUCURI_MLT</t>
  </si>
  <si>
    <t>MUCURI_std</t>
  </si>
  <si>
    <t>MUCURI_min</t>
  </si>
  <si>
    <t>MUCURI_max</t>
  </si>
  <si>
    <t>PARAGUACU_MLT</t>
  </si>
  <si>
    <t>PARAGUACU_std</t>
  </si>
  <si>
    <t>PARAGUACU_min</t>
  </si>
  <si>
    <t>PARAGUACU_max</t>
  </si>
  <si>
    <t>PARAGUAI_MLT</t>
  </si>
  <si>
    <t>PARAGUAI_std</t>
  </si>
  <si>
    <t>PARAGUAI_min</t>
  </si>
  <si>
    <t>PARAGUAI_max</t>
  </si>
  <si>
    <t>PARAIBA DO SUL_MLT</t>
  </si>
  <si>
    <t>PARAIBA DO SUL_std</t>
  </si>
  <si>
    <t>PARAIBA DO SUL_min</t>
  </si>
  <si>
    <t>PARAIBA DO SUL_max</t>
  </si>
  <si>
    <t>PARANAIBA_MLT</t>
  </si>
  <si>
    <t>PARANAIBA_std</t>
  </si>
  <si>
    <t>PARANAIBA_min</t>
  </si>
  <si>
    <t>PARANAIBA_max</t>
  </si>
  <si>
    <t>PARANAPANEMA (S)_MLT</t>
  </si>
  <si>
    <t>PARANAPANEMA (S)_std</t>
  </si>
  <si>
    <t>PARANAPANEMA (S)_min</t>
  </si>
  <si>
    <t>PARANAPANEMA (S)_max</t>
  </si>
  <si>
    <t>PARANAPANEMA (SE)_MLT</t>
  </si>
  <si>
    <t>PARANAPANEMA (SE)_std</t>
  </si>
  <si>
    <t>PARANAPANEMA (SE)_min</t>
  </si>
  <si>
    <t>PARANAPANEMA (SE)_max</t>
  </si>
  <si>
    <t>PARNAIBA_MLT</t>
  </si>
  <si>
    <t>PARNAIBA_std</t>
  </si>
  <si>
    <t>PARNAIBA_min</t>
  </si>
  <si>
    <t>PARNAIBA_max</t>
  </si>
  <si>
    <t>SAO FRANCISCO (NE)_MLT</t>
  </si>
  <si>
    <t>SAO FRANCISCO (NE)_std</t>
  </si>
  <si>
    <t>SAO FRANCISCO (NE)_min</t>
  </si>
  <si>
    <t>SAO FRANCISCO (NE)_max</t>
  </si>
  <si>
    <t>SAO FRANCISCO (SE)_MLT</t>
  </si>
  <si>
    <t>SAO FRANCISCO (SE)_std</t>
  </si>
  <si>
    <t>SAO FRANCISCO (SE)_min</t>
  </si>
  <si>
    <t>SAO FRANCISCO (SE)_max</t>
  </si>
  <si>
    <t>TELES PIRES_MLT</t>
  </si>
  <si>
    <t>TELES PIRES_std</t>
  </si>
  <si>
    <t>TELES PIRES_min</t>
  </si>
  <si>
    <t>TELES PIRES_max</t>
  </si>
  <si>
    <t>TIETE_MLT</t>
  </si>
  <si>
    <t>TIETE_std</t>
  </si>
  <si>
    <t>TIETE_min</t>
  </si>
  <si>
    <t>TIETE_max</t>
  </si>
  <si>
    <t>TOCANTINS (N)_MLT</t>
  </si>
  <si>
    <t>TOCANTINS (N)_std</t>
  </si>
  <si>
    <t>TOCANTINS (N)_min</t>
  </si>
  <si>
    <t>TOCANTINS (N)_max</t>
  </si>
  <si>
    <t>TOCANTINS (SE)_MLT</t>
  </si>
  <si>
    <t>TOCANTINS (SE)_std</t>
  </si>
  <si>
    <t>TOCANTINS (SE)_min</t>
  </si>
  <si>
    <t>TOCANTINS (SE)_max</t>
  </si>
  <si>
    <t>URUGUAI_MLT</t>
  </si>
  <si>
    <t>URUGUAI_std</t>
  </si>
  <si>
    <t>URUGUAI_min</t>
  </si>
  <si>
    <t>URUGUAI_max</t>
  </si>
  <si>
    <t>XINGU_MLT</t>
  </si>
  <si>
    <t>XINGU_std</t>
  </si>
  <si>
    <t>XINGU_min</t>
  </si>
  <si>
    <t>XINGU_max</t>
  </si>
  <si>
    <t>25%</t>
  </si>
  <si>
    <t>75%</t>
  </si>
  <si>
    <t>ALTO PARANA_25%</t>
  </si>
  <si>
    <t>ALTO PARANA_75%</t>
  </si>
  <si>
    <t>ALTO TIETE_25%</t>
  </si>
  <si>
    <t>ALTO TIETE_75%</t>
  </si>
  <si>
    <t>AMAZONAS (N)_25%</t>
  </si>
  <si>
    <t>AMAZONAS (N)_75%</t>
  </si>
  <si>
    <t>AMAZONAS (SE)_25%</t>
  </si>
  <si>
    <t>AMAZONAS (SE)_75%</t>
  </si>
  <si>
    <t>ARAGUARI_25%</t>
  </si>
  <si>
    <t>ARAGUARI_75%</t>
  </si>
  <si>
    <t>BAIXO PARANA_25%</t>
  </si>
  <si>
    <t>BAIXO PARANA_75%</t>
  </si>
  <si>
    <t>CAPIVARI_25%</t>
  </si>
  <si>
    <t>CAPIVARI_75%</t>
  </si>
  <si>
    <t>DOCE_25%</t>
  </si>
  <si>
    <t>DOCE_75%</t>
  </si>
  <si>
    <t>GRANDE_25%</t>
  </si>
  <si>
    <t>GRANDE_75%</t>
  </si>
  <si>
    <t>IGUACU_25%</t>
  </si>
  <si>
    <t>IGUACU_75%</t>
  </si>
  <si>
    <t>ITABAPOANA_25%</t>
  </si>
  <si>
    <t>ITABAPOANA_75%</t>
  </si>
  <si>
    <t>ITAJAI-ACU_25%</t>
  </si>
  <si>
    <t>ITAJAI-ACU_75%</t>
  </si>
  <si>
    <t>JACUI_25%</t>
  </si>
  <si>
    <t>JACUI_75%</t>
  </si>
  <si>
    <t>JEQUITINHONHA (NE)_25%</t>
  </si>
  <si>
    <t>JEQUITINHONHA (NE)_75%</t>
  </si>
  <si>
    <t>JEQUITINHONHA (SE)_25%</t>
  </si>
  <si>
    <t>JEQUITINHONHA (SE)_75%</t>
  </si>
  <si>
    <t>MUCURI_25%</t>
  </si>
  <si>
    <t>MUCURI_75%</t>
  </si>
  <si>
    <t>PARAGUACU_25%</t>
  </si>
  <si>
    <t>PARAGUACU_75%</t>
  </si>
  <si>
    <t>PARAGUAI_25%</t>
  </si>
  <si>
    <t>PARAGUAI_75%</t>
  </si>
  <si>
    <t>PARAIBA DO SUL_25%</t>
  </si>
  <si>
    <t>PARAIBA DO SUL_75%</t>
  </si>
  <si>
    <t>PARANAIBA_25%</t>
  </si>
  <si>
    <t>PARANAIBA_75%</t>
  </si>
  <si>
    <t>PARANAPANEMA (S)_25%</t>
  </si>
  <si>
    <t>PARANAPANEMA (S)_75%</t>
  </si>
  <si>
    <t>PARANAPANEMA (SE)_25%</t>
  </si>
  <si>
    <t>PARANAPANEMA (SE)_75%</t>
  </si>
  <si>
    <t>PARNAIBA_25%</t>
  </si>
  <si>
    <t>PARNAIBA_75%</t>
  </si>
  <si>
    <t>SAO FRANCISCO (NE)_25%</t>
  </si>
  <si>
    <t>SAO FRANCISCO (NE)_75%</t>
  </si>
  <si>
    <t>SAO FRANCISCO (SE)_25%</t>
  </si>
  <si>
    <t>SAO FRANCISCO (SE)_75%</t>
  </si>
  <si>
    <t>TELES PIRES_25%</t>
  </si>
  <si>
    <t>TELES PIRES_75%</t>
  </si>
  <si>
    <t>TIETE_25%</t>
  </si>
  <si>
    <t>TIETE_75%</t>
  </si>
  <si>
    <t>TOCANTINS (N)_25%</t>
  </si>
  <si>
    <t>TOCANTINS (N)_75%</t>
  </si>
  <si>
    <t>TOCANTINS (SE)_25%</t>
  </si>
  <si>
    <t>TOCANTINS (SE)_75%</t>
  </si>
  <si>
    <t>URUGUAI_25%</t>
  </si>
  <si>
    <t>URUGUAI_75%</t>
  </si>
  <si>
    <t>XINGU_25%</t>
  </si>
  <si>
    <t>XINGU_75%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</si>
</sst>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3" xfId="0" applyFont="1" applyBorder="1"/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3D9A-5067-4989-A4E7-FD7718275A4E}">
  <sheetPr codeName="Planilha2"/>
  <dimension ref="A1:Z187"/>
  <sheetViews>
    <sheetView tabSelected="1" zoomScale="80" zoomScaleNormal="80" workbookViewId="0">
      <selection activeCell="V13" sqref="V13"/>
    </sheetView>
  </sheetViews>
  <sheetFormatPr defaultRowHeight="15" x14ac:dyDescent="0.25"/>
  <cols>
    <col min="1" max="1" width="8.85546875" customWidth="1"/>
    <col min="2" max="2" width="19.42578125" customWidth="1"/>
    <col min="3" max="3" width="10.5703125" style="9" bestFit="1" customWidth="1"/>
    <col min="4" max="4" width="14.85546875" bestFit="1" customWidth="1"/>
    <col min="5" max="5" width="15.42578125" bestFit="1" customWidth="1"/>
    <col min="6" max="6" width="10.28515625" bestFit="1" customWidth="1"/>
    <col min="7" max="7" width="14.7109375" bestFit="1" customWidth="1"/>
    <col min="8" max="8" width="9.42578125" bestFit="1" customWidth="1"/>
    <col min="9" max="9" width="7" bestFit="1" customWidth="1"/>
    <col min="10" max="10" width="8.42578125" bestFit="1" customWidth="1"/>
    <col min="11" max="11" width="7.85546875" bestFit="1" customWidth="1"/>
    <col min="12" max="12" width="12.85546875" bestFit="1" customWidth="1"/>
    <col min="13" max="13" width="10.85546875" bestFit="1" customWidth="1"/>
    <col min="14" max="14" width="7" bestFit="1" customWidth="1"/>
    <col min="15" max="15" width="20.28515625" bestFit="1" customWidth="1"/>
    <col min="16" max="16" width="20.85546875" bestFit="1" customWidth="1"/>
    <col min="17" max="17" width="8.140625" bestFit="1" customWidth="1"/>
    <col min="18" max="18" width="12.140625" bestFit="1" customWidth="1"/>
    <col min="19" max="19" width="26.7109375" bestFit="1" customWidth="1"/>
    <col min="20" max="20" width="15.7109375" bestFit="1" customWidth="1"/>
    <col min="21" max="21" width="11.5703125" bestFit="1" customWidth="1"/>
    <col min="22" max="22" width="19.5703125" bestFit="1" customWidth="1"/>
    <col min="23" max="23" width="20.5703125" bestFit="1" customWidth="1"/>
    <col min="24" max="24" width="10.28515625" bestFit="1" customWidth="1"/>
    <col min="25" max="25" width="19.85546875" bestFit="1" customWidth="1"/>
    <col min="26" max="26" width="19.42578125" bestFit="1" customWidth="1"/>
    <col min="27" max="27" width="11.140625" bestFit="1" customWidth="1"/>
    <col min="28" max="28" width="9.7109375" customWidth="1"/>
    <col min="29" max="29" width="14.7109375" bestFit="1" customWidth="1"/>
    <col min="30" max="30" width="15.28515625" bestFit="1" customWidth="1"/>
    <col min="32" max="32" width="8" bestFit="1" customWidth="1"/>
  </cols>
  <sheetData>
    <row r="1" spans="1:25" x14ac:dyDescent="0.25">
      <c r="A1" s="3" t="s">
        <v>32</v>
      </c>
      <c r="B1" s="3" t="s">
        <v>31</v>
      </c>
      <c r="C1" s="8" t="s">
        <v>37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7" t="s">
        <v>44</v>
      </c>
    </row>
    <row r="2" spans="1:25" x14ac:dyDescent="0.25">
      <c r="A2">
        <v>0</v>
      </c>
      <c r="B2" t="s">
        <v>0</v>
      </c>
      <c r="C2" s="9" t="s">
        <v>40</v>
      </c>
      <c r="D2">
        <v>5240</v>
      </c>
      <c r="E2">
        <v>5519</v>
      </c>
      <c r="F2">
        <v>5308</v>
      </c>
      <c r="G2">
        <v>3986</v>
      </c>
      <c r="H2">
        <v>2765</v>
      </c>
      <c r="I2">
        <v>2288</v>
      </c>
      <c r="J2">
        <v>1873</v>
      </c>
      <c r="K2">
        <v>1579</v>
      </c>
      <c r="L2">
        <v>1505</v>
      </c>
      <c r="M2">
        <v>1725</v>
      </c>
      <c r="N2">
        <v>2347</v>
      </c>
      <c r="O2">
        <v>3722</v>
      </c>
      <c r="P2" t="s">
        <v>45</v>
      </c>
    </row>
    <row r="3" spans="1:25" x14ac:dyDescent="0.25">
      <c r="A3">
        <v>1</v>
      </c>
      <c r="B3" t="s">
        <v>0</v>
      </c>
      <c r="C3" s="9" t="s">
        <v>41</v>
      </c>
      <c r="D3">
        <v>1727</v>
      </c>
      <c r="E3">
        <v>1878</v>
      </c>
      <c r="F3">
        <v>1667</v>
      </c>
      <c r="G3">
        <v>1168</v>
      </c>
      <c r="H3">
        <v>656</v>
      </c>
      <c r="I3">
        <v>605</v>
      </c>
      <c r="J3">
        <v>419</v>
      </c>
      <c r="K3">
        <v>338</v>
      </c>
      <c r="L3">
        <v>454</v>
      </c>
      <c r="M3">
        <v>563</v>
      </c>
      <c r="N3">
        <v>695</v>
      </c>
      <c r="O3">
        <v>1108</v>
      </c>
      <c r="P3" t="s">
        <v>46</v>
      </c>
    </row>
    <row r="4" spans="1:25" x14ac:dyDescent="0.25">
      <c r="A4">
        <v>2</v>
      </c>
      <c r="B4" t="s">
        <v>0</v>
      </c>
      <c r="C4" s="9" t="s">
        <v>42</v>
      </c>
      <c r="D4">
        <v>1825</v>
      </c>
      <c r="E4">
        <v>1602</v>
      </c>
      <c r="F4">
        <v>2153</v>
      </c>
      <c r="G4">
        <v>1763</v>
      </c>
      <c r="H4">
        <v>1362</v>
      </c>
      <c r="I4">
        <v>1264</v>
      </c>
      <c r="J4">
        <v>1076</v>
      </c>
      <c r="K4">
        <v>934</v>
      </c>
      <c r="L4">
        <v>831</v>
      </c>
      <c r="M4">
        <v>780</v>
      </c>
      <c r="N4">
        <v>1288</v>
      </c>
      <c r="O4">
        <v>1218</v>
      </c>
      <c r="P4" t="s">
        <v>47</v>
      </c>
    </row>
    <row r="5" spans="1:25" x14ac:dyDescent="0.25">
      <c r="A5">
        <v>3</v>
      </c>
      <c r="B5" t="s">
        <v>0</v>
      </c>
      <c r="C5" s="9" t="s">
        <v>169</v>
      </c>
      <c r="D5">
        <v>4034</v>
      </c>
      <c r="E5">
        <v>4302</v>
      </c>
      <c r="F5">
        <v>4070</v>
      </c>
      <c r="G5">
        <v>3220</v>
      </c>
      <c r="H5">
        <v>2360</v>
      </c>
      <c r="I5">
        <v>1911</v>
      </c>
      <c r="J5">
        <v>1620</v>
      </c>
      <c r="K5">
        <v>1326</v>
      </c>
      <c r="L5">
        <v>1259</v>
      </c>
      <c r="M5">
        <v>1375</v>
      </c>
      <c r="N5">
        <v>1951</v>
      </c>
      <c r="O5">
        <v>2992</v>
      </c>
      <c r="P5" t="s">
        <v>171</v>
      </c>
    </row>
    <row r="6" spans="1:25" x14ac:dyDescent="0.25">
      <c r="A6">
        <v>4</v>
      </c>
      <c r="B6" t="s">
        <v>0</v>
      </c>
      <c r="C6" s="9" t="s">
        <v>170</v>
      </c>
      <c r="D6">
        <v>6464</v>
      </c>
      <c r="E6">
        <v>6779</v>
      </c>
      <c r="F6">
        <v>6220</v>
      </c>
      <c r="G6">
        <v>4620</v>
      </c>
      <c r="H6">
        <v>3141</v>
      </c>
      <c r="I6">
        <v>2570</v>
      </c>
      <c r="J6">
        <v>2121</v>
      </c>
      <c r="K6">
        <v>1793</v>
      </c>
      <c r="L6">
        <v>1695</v>
      </c>
      <c r="M6">
        <v>1952</v>
      </c>
      <c r="N6">
        <v>2635</v>
      </c>
      <c r="O6">
        <v>4218</v>
      </c>
      <c r="P6" t="s">
        <v>172</v>
      </c>
    </row>
    <row r="7" spans="1:25" x14ac:dyDescent="0.25">
      <c r="A7">
        <v>5</v>
      </c>
      <c r="B7" t="s">
        <v>0</v>
      </c>
      <c r="C7" s="9" t="s">
        <v>43</v>
      </c>
      <c r="D7">
        <v>10624</v>
      </c>
      <c r="E7">
        <v>12118</v>
      </c>
      <c r="F7">
        <v>9885</v>
      </c>
      <c r="G7">
        <v>7418</v>
      </c>
      <c r="H7">
        <v>5099</v>
      </c>
      <c r="I7">
        <v>5518</v>
      </c>
      <c r="J7">
        <v>3856</v>
      </c>
      <c r="K7">
        <v>2920</v>
      </c>
      <c r="L7">
        <v>3820</v>
      </c>
      <c r="M7">
        <v>4566</v>
      </c>
      <c r="N7">
        <v>4894</v>
      </c>
      <c r="O7">
        <v>7377</v>
      </c>
      <c r="P7" t="s">
        <v>48</v>
      </c>
    </row>
    <row r="8" spans="1:25" x14ac:dyDescent="0.25">
      <c r="A8">
        <v>6</v>
      </c>
      <c r="B8" t="s">
        <v>1</v>
      </c>
      <c r="C8" s="9" t="s">
        <v>40</v>
      </c>
      <c r="D8">
        <v>371</v>
      </c>
      <c r="E8">
        <v>382</v>
      </c>
      <c r="F8">
        <v>343</v>
      </c>
      <c r="G8">
        <v>237</v>
      </c>
      <c r="H8">
        <v>184</v>
      </c>
      <c r="I8">
        <v>172</v>
      </c>
      <c r="J8">
        <v>143</v>
      </c>
      <c r="K8">
        <v>128</v>
      </c>
      <c r="L8">
        <v>168</v>
      </c>
      <c r="M8">
        <v>209</v>
      </c>
      <c r="N8">
        <v>219</v>
      </c>
      <c r="O8">
        <v>284</v>
      </c>
      <c r="P8" t="s">
        <v>49</v>
      </c>
    </row>
    <row r="9" spans="1:25" x14ac:dyDescent="0.25">
      <c r="A9">
        <v>7</v>
      </c>
      <c r="B9" t="s">
        <v>1</v>
      </c>
      <c r="C9" s="9" t="s">
        <v>41</v>
      </c>
      <c r="D9">
        <v>146</v>
      </c>
      <c r="E9">
        <v>149</v>
      </c>
      <c r="F9">
        <v>133</v>
      </c>
      <c r="G9">
        <v>89</v>
      </c>
      <c r="H9">
        <v>78</v>
      </c>
      <c r="I9">
        <v>94</v>
      </c>
      <c r="J9">
        <v>64</v>
      </c>
      <c r="K9">
        <v>52</v>
      </c>
      <c r="L9">
        <v>79</v>
      </c>
      <c r="M9">
        <v>77</v>
      </c>
      <c r="N9">
        <v>84</v>
      </c>
      <c r="O9">
        <v>101</v>
      </c>
      <c r="P9" t="s">
        <v>50</v>
      </c>
    </row>
    <row r="10" spans="1:25" x14ac:dyDescent="0.25">
      <c r="A10" s="2">
        <v>8</v>
      </c>
      <c r="B10" t="s">
        <v>1</v>
      </c>
      <c r="C10" s="9" t="s">
        <v>42</v>
      </c>
      <c r="D10">
        <v>62</v>
      </c>
      <c r="E10">
        <v>108</v>
      </c>
      <c r="F10">
        <v>119</v>
      </c>
      <c r="G10">
        <v>102</v>
      </c>
      <c r="H10">
        <v>80</v>
      </c>
      <c r="I10">
        <v>68</v>
      </c>
      <c r="J10">
        <v>57</v>
      </c>
      <c r="K10">
        <v>45</v>
      </c>
      <c r="L10">
        <v>51</v>
      </c>
      <c r="M10">
        <v>62</v>
      </c>
      <c r="N10">
        <v>80</v>
      </c>
      <c r="O10">
        <v>102</v>
      </c>
      <c r="P10" t="s">
        <v>51</v>
      </c>
    </row>
    <row r="11" spans="1:25" x14ac:dyDescent="0.25">
      <c r="A11">
        <v>9</v>
      </c>
      <c r="B11" t="s">
        <v>1</v>
      </c>
      <c r="C11" s="9" t="s">
        <v>169</v>
      </c>
      <c r="D11">
        <v>267</v>
      </c>
      <c r="E11">
        <v>273</v>
      </c>
      <c r="F11">
        <v>256</v>
      </c>
      <c r="G11">
        <v>170</v>
      </c>
      <c r="H11">
        <v>136</v>
      </c>
      <c r="I11">
        <v>109</v>
      </c>
      <c r="J11">
        <v>102</v>
      </c>
      <c r="K11">
        <v>91</v>
      </c>
      <c r="L11">
        <v>108</v>
      </c>
      <c r="M11">
        <v>159</v>
      </c>
      <c r="N11">
        <v>165</v>
      </c>
      <c r="O11">
        <v>212</v>
      </c>
      <c r="P11" t="s">
        <v>173</v>
      </c>
      <c r="Y11" s="1"/>
    </row>
    <row r="12" spans="1:25" x14ac:dyDescent="0.25">
      <c r="A12">
        <v>10</v>
      </c>
      <c r="B12" t="s">
        <v>1</v>
      </c>
      <c r="C12" s="9" t="s">
        <v>170</v>
      </c>
      <c r="D12">
        <v>429</v>
      </c>
      <c r="E12">
        <v>466</v>
      </c>
      <c r="F12">
        <v>413</v>
      </c>
      <c r="G12">
        <v>278</v>
      </c>
      <c r="H12">
        <v>209</v>
      </c>
      <c r="I12">
        <v>199</v>
      </c>
      <c r="J12">
        <v>175</v>
      </c>
      <c r="K12">
        <v>148</v>
      </c>
      <c r="L12">
        <v>209</v>
      </c>
      <c r="M12">
        <v>244</v>
      </c>
      <c r="N12">
        <v>258</v>
      </c>
      <c r="O12">
        <v>329</v>
      </c>
      <c r="P12" t="s">
        <v>174</v>
      </c>
      <c r="Y12" s="1"/>
    </row>
    <row r="13" spans="1:25" x14ac:dyDescent="0.25">
      <c r="A13">
        <v>11</v>
      </c>
      <c r="B13" t="s">
        <v>1</v>
      </c>
      <c r="C13" s="9" t="s">
        <v>43</v>
      </c>
      <c r="D13">
        <v>1096</v>
      </c>
      <c r="E13">
        <v>903</v>
      </c>
      <c r="F13">
        <v>869</v>
      </c>
      <c r="G13">
        <v>562</v>
      </c>
      <c r="H13">
        <v>443</v>
      </c>
      <c r="I13">
        <v>591</v>
      </c>
      <c r="J13">
        <v>375</v>
      </c>
      <c r="K13">
        <v>278</v>
      </c>
      <c r="L13">
        <v>443</v>
      </c>
      <c r="M13">
        <v>409</v>
      </c>
      <c r="N13">
        <v>517</v>
      </c>
      <c r="O13">
        <v>631</v>
      </c>
      <c r="P13" t="s">
        <v>52</v>
      </c>
    </row>
    <row r="14" spans="1:25" x14ac:dyDescent="0.25">
      <c r="A14">
        <v>12</v>
      </c>
      <c r="B14" t="s">
        <v>2</v>
      </c>
      <c r="C14" s="9" t="s">
        <v>40</v>
      </c>
      <c r="D14">
        <v>263</v>
      </c>
      <c r="E14">
        <v>402</v>
      </c>
      <c r="F14">
        <v>525</v>
      </c>
      <c r="G14">
        <v>703</v>
      </c>
      <c r="H14">
        <v>811</v>
      </c>
      <c r="I14">
        <v>739</v>
      </c>
      <c r="J14">
        <v>507</v>
      </c>
      <c r="K14">
        <v>333</v>
      </c>
      <c r="L14">
        <v>224</v>
      </c>
      <c r="M14">
        <v>154</v>
      </c>
      <c r="N14">
        <v>133</v>
      </c>
      <c r="O14">
        <v>165</v>
      </c>
      <c r="P14" t="s">
        <v>53</v>
      </c>
    </row>
    <row r="15" spans="1:25" x14ac:dyDescent="0.25">
      <c r="A15">
        <v>13</v>
      </c>
      <c r="B15" t="s">
        <v>2</v>
      </c>
      <c r="C15" s="9" t="s">
        <v>41</v>
      </c>
      <c r="D15">
        <v>98</v>
      </c>
      <c r="E15">
        <v>145</v>
      </c>
      <c r="F15">
        <v>182</v>
      </c>
      <c r="G15">
        <v>211</v>
      </c>
      <c r="H15">
        <v>236</v>
      </c>
      <c r="I15">
        <v>247</v>
      </c>
      <c r="J15">
        <v>155</v>
      </c>
      <c r="K15">
        <v>88</v>
      </c>
      <c r="L15">
        <v>57</v>
      </c>
      <c r="M15">
        <v>53</v>
      </c>
      <c r="N15">
        <v>52</v>
      </c>
      <c r="O15">
        <v>68</v>
      </c>
      <c r="P15" t="s">
        <v>54</v>
      </c>
    </row>
    <row r="16" spans="1:25" x14ac:dyDescent="0.25">
      <c r="A16">
        <v>14</v>
      </c>
      <c r="B16" t="s">
        <v>2</v>
      </c>
      <c r="C16" s="9" t="s">
        <v>42</v>
      </c>
      <c r="D16">
        <v>72</v>
      </c>
      <c r="E16">
        <v>82</v>
      </c>
      <c r="F16">
        <v>112</v>
      </c>
      <c r="G16">
        <v>283</v>
      </c>
      <c r="H16">
        <v>289</v>
      </c>
      <c r="I16">
        <v>165</v>
      </c>
      <c r="J16">
        <v>123</v>
      </c>
      <c r="K16">
        <v>137</v>
      </c>
      <c r="L16">
        <v>108</v>
      </c>
      <c r="M16">
        <v>64</v>
      </c>
      <c r="N16">
        <v>48</v>
      </c>
      <c r="O16">
        <v>46</v>
      </c>
      <c r="P16" t="s">
        <v>55</v>
      </c>
    </row>
    <row r="17" spans="1:26" x14ac:dyDescent="0.25">
      <c r="A17">
        <v>15</v>
      </c>
      <c r="B17" t="s">
        <v>2</v>
      </c>
      <c r="C17" s="9" t="s">
        <v>169</v>
      </c>
      <c r="D17">
        <v>209</v>
      </c>
      <c r="E17">
        <v>311</v>
      </c>
      <c r="F17">
        <v>396</v>
      </c>
      <c r="G17">
        <v>571</v>
      </c>
      <c r="H17">
        <v>655</v>
      </c>
      <c r="I17">
        <v>610</v>
      </c>
      <c r="J17">
        <v>397</v>
      </c>
      <c r="K17">
        <v>275</v>
      </c>
      <c r="L17">
        <v>187</v>
      </c>
      <c r="M17">
        <v>119</v>
      </c>
      <c r="N17">
        <v>95</v>
      </c>
      <c r="O17">
        <v>114</v>
      </c>
      <c r="P17" t="s">
        <v>175</v>
      </c>
    </row>
    <row r="18" spans="1:26" x14ac:dyDescent="0.25">
      <c r="A18">
        <v>16</v>
      </c>
      <c r="B18" t="s">
        <v>2</v>
      </c>
      <c r="C18" s="9" t="s">
        <v>170</v>
      </c>
      <c r="D18">
        <v>328</v>
      </c>
      <c r="E18">
        <v>474</v>
      </c>
      <c r="F18">
        <v>634</v>
      </c>
      <c r="G18">
        <v>827</v>
      </c>
      <c r="H18">
        <v>934</v>
      </c>
      <c r="I18">
        <v>886</v>
      </c>
      <c r="J18">
        <v>583</v>
      </c>
      <c r="K18">
        <v>386</v>
      </c>
      <c r="L18">
        <v>258</v>
      </c>
      <c r="M18">
        <v>178</v>
      </c>
      <c r="N18">
        <v>157</v>
      </c>
      <c r="O18">
        <v>208</v>
      </c>
      <c r="P18" t="s">
        <v>176</v>
      </c>
    </row>
    <row r="19" spans="1:26" x14ac:dyDescent="0.25">
      <c r="A19">
        <v>17</v>
      </c>
      <c r="B19" t="s">
        <v>2</v>
      </c>
      <c r="C19" s="9" t="s">
        <v>43</v>
      </c>
      <c r="D19">
        <v>543</v>
      </c>
      <c r="E19">
        <v>825</v>
      </c>
      <c r="F19">
        <v>960</v>
      </c>
      <c r="G19">
        <v>1399</v>
      </c>
      <c r="H19">
        <v>1630</v>
      </c>
      <c r="I19">
        <v>1592</v>
      </c>
      <c r="J19">
        <v>1100</v>
      </c>
      <c r="K19">
        <v>585</v>
      </c>
      <c r="L19">
        <v>387</v>
      </c>
      <c r="M19">
        <v>317</v>
      </c>
      <c r="N19">
        <v>334</v>
      </c>
      <c r="O19">
        <v>351</v>
      </c>
      <c r="P19" t="s">
        <v>56</v>
      </c>
    </row>
    <row r="20" spans="1:26" x14ac:dyDescent="0.25">
      <c r="A20">
        <v>18</v>
      </c>
      <c r="B20" t="s">
        <v>3</v>
      </c>
      <c r="C20" s="9" t="s">
        <v>40</v>
      </c>
      <c r="D20">
        <v>8189</v>
      </c>
      <c r="E20">
        <v>10604</v>
      </c>
      <c r="F20">
        <v>12195</v>
      </c>
      <c r="G20">
        <v>11665</v>
      </c>
      <c r="H20">
        <v>8877</v>
      </c>
      <c r="I20">
        <v>6097</v>
      </c>
      <c r="J20">
        <v>3875</v>
      </c>
      <c r="K20">
        <v>2398</v>
      </c>
      <c r="L20">
        <v>1800</v>
      </c>
      <c r="M20">
        <v>2131</v>
      </c>
      <c r="N20">
        <v>3359</v>
      </c>
      <c r="O20">
        <v>5468</v>
      </c>
      <c r="P20" t="s">
        <v>57</v>
      </c>
    </row>
    <row r="21" spans="1:26" x14ac:dyDescent="0.25">
      <c r="A21">
        <v>19</v>
      </c>
      <c r="B21" t="s">
        <v>3</v>
      </c>
      <c r="C21" s="9" t="s">
        <v>41</v>
      </c>
      <c r="D21">
        <v>1514</v>
      </c>
      <c r="E21">
        <v>1653</v>
      </c>
      <c r="F21">
        <v>1769</v>
      </c>
      <c r="G21">
        <v>1845</v>
      </c>
      <c r="H21">
        <v>1715</v>
      </c>
      <c r="I21">
        <v>1473</v>
      </c>
      <c r="J21">
        <v>1157</v>
      </c>
      <c r="K21">
        <v>782</v>
      </c>
      <c r="L21">
        <v>686</v>
      </c>
      <c r="M21">
        <v>723</v>
      </c>
      <c r="N21">
        <v>1024</v>
      </c>
      <c r="O21">
        <v>1390</v>
      </c>
      <c r="P21" t="s">
        <v>58</v>
      </c>
    </row>
    <row r="22" spans="1:26" x14ac:dyDescent="0.25">
      <c r="A22">
        <v>20</v>
      </c>
      <c r="B22" t="s">
        <v>3</v>
      </c>
      <c r="C22" s="9" t="s">
        <v>42</v>
      </c>
      <c r="D22">
        <v>4666</v>
      </c>
      <c r="E22">
        <v>7803</v>
      </c>
      <c r="F22">
        <v>8651</v>
      </c>
      <c r="G22">
        <v>8312</v>
      </c>
      <c r="H22">
        <v>4747</v>
      </c>
      <c r="I22">
        <v>2459</v>
      </c>
      <c r="J22">
        <v>1431</v>
      </c>
      <c r="K22">
        <v>902</v>
      </c>
      <c r="L22">
        <v>574</v>
      </c>
      <c r="M22">
        <v>1166</v>
      </c>
      <c r="N22">
        <v>1565</v>
      </c>
      <c r="O22">
        <v>3019</v>
      </c>
      <c r="P22" t="s">
        <v>59</v>
      </c>
    </row>
    <row r="23" spans="1:26" x14ac:dyDescent="0.25">
      <c r="A23">
        <v>21</v>
      </c>
      <c r="B23" t="s">
        <v>3</v>
      </c>
      <c r="C23" s="9" t="s">
        <v>169</v>
      </c>
      <c r="D23">
        <v>6999</v>
      </c>
      <c r="E23">
        <v>9522</v>
      </c>
      <c r="F23">
        <v>10928</v>
      </c>
      <c r="G23">
        <v>10470</v>
      </c>
      <c r="H23">
        <v>7742</v>
      </c>
      <c r="I23">
        <v>5152</v>
      </c>
      <c r="J23">
        <v>3106</v>
      </c>
      <c r="K23">
        <v>1938</v>
      </c>
      <c r="L23">
        <v>1341</v>
      </c>
      <c r="M23">
        <v>1648</v>
      </c>
      <c r="N23">
        <v>2642</v>
      </c>
      <c r="O23">
        <v>4530</v>
      </c>
      <c r="P23" t="s">
        <v>177</v>
      </c>
    </row>
    <row r="24" spans="1:26" x14ac:dyDescent="0.25">
      <c r="A24">
        <v>22</v>
      </c>
      <c r="B24" t="s">
        <v>3</v>
      </c>
      <c r="C24" s="9" t="s">
        <v>170</v>
      </c>
      <c r="D24">
        <v>9097</v>
      </c>
      <c r="E24">
        <v>11571</v>
      </c>
      <c r="F24">
        <v>13214</v>
      </c>
      <c r="G24">
        <v>12675</v>
      </c>
      <c r="H24">
        <v>9731</v>
      </c>
      <c r="I24">
        <v>7005</v>
      </c>
      <c r="J24">
        <v>4245</v>
      </c>
      <c r="K24">
        <v>2668</v>
      </c>
      <c r="L24">
        <v>1987</v>
      </c>
      <c r="M24">
        <v>2352</v>
      </c>
      <c r="N24">
        <v>4139</v>
      </c>
      <c r="O24">
        <v>6512</v>
      </c>
      <c r="P24" t="s">
        <v>178</v>
      </c>
    </row>
    <row r="25" spans="1:26" x14ac:dyDescent="0.25">
      <c r="A25">
        <v>23</v>
      </c>
      <c r="B25" t="s">
        <v>3</v>
      </c>
      <c r="C25" s="9" t="s">
        <v>43</v>
      </c>
      <c r="D25">
        <v>13290</v>
      </c>
      <c r="E25">
        <v>15646</v>
      </c>
      <c r="F25">
        <v>18211</v>
      </c>
      <c r="G25">
        <v>16345</v>
      </c>
      <c r="H25">
        <v>13182</v>
      </c>
      <c r="I25">
        <v>10065</v>
      </c>
      <c r="J25">
        <v>6793</v>
      </c>
      <c r="K25">
        <v>5669</v>
      </c>
      <c r="L25">
        <v>5070</v>
      </c>
      <c r="M25">
        <v>4953</v>
      </c>
      <c r="N25">
        <v>5949</v>
      </c>
      <c r="O25">
        <v>10513</v>
      </c>
      <c r="P25" t="s">
        <v>60</v>
      </c>
    </row>
    <row r="26" spans="1:26" x14ac:dyDescent="0.25">
      <c r="A26">
        <v>24</v>
      </c>
      <c r="B26" t="s">
        <v>4</v>
      </c>
      <c r="C26" s="9" t="s">
        <v>40</v>
      </c>
      <c r="D26">
        <v>255</v>
      </c>
      <c r="E26">
        <v>474</v>
      </c>
      <c r="F26">
        <v>712</v>
      </c>
      <c r="G26">
        <v>885</v>
      </c>
      <c r="H26">
        <v>955</v>
      </c>
      <c r="I26">
        <v>748</v>
      </c>
      <c r="J26">
        <v>554</v>
      </c>
      <c r="K26">
        <v>371</v>
      </c>
      <c r="L26">
        <v>215</v>
      </c>
      <c r="M26">
        <v>129</v>
      </c>
      <c r="N26">
        <v>94</v>
      </c>
      <c r="O26">
        <v>115</v>
      </c>
      <c r="P26" t="s">
        <v>61</v>
      </c>
      <c r="Z26" s="1"/>
    </row>
    <row r="27" spans="1:26" x14ac:dyDescent="0.25">
      <c r="A27">
        <v>25</v>
      </c>
      <c r="B27" t="s">
        <v>4</v>
      </c>
      <c r="C27" s="9" t="s">
        <v>41</v>
      </c>
      <c r="D27">
        <v>137</v>
      </c>
      <c r="E27">
        <v>184</v>
      </c>
      <c r="F27">
        <v>206</v>
      </c>
      <c r="G27">
        <v>226</v>
      </c>
      <c r="H27">
        <v>220</v>
      </c>
      <c r="I27">
        <v>186</v>
      </c>
      <c r="J27">
        <v>138</v>
      </c>
      <c r="K27">
        <v>97</v>
      </c>
      <c r="L27">
        <v>64</v>
      </c>
      <c r="M27">
        <v>42</v>
      </c>
      <c r="N27">
        <v>38</v>
      </c>
      <c r="O27">
        <v>79</v>
      </c>
      <c r="P27" t="s">
        <v>62</v>
      </c>
      <c r="Z27" s="1"/>
    </row>
    <row r="28" spans="1:26" x14ac:dyDescent="0.25">
      <c r="A28">
        <v>26</v>
      </c>
      <c r="B28" t="s">
        <v>4</v>
      </c>
      <c r="C28" s="9" t="s">
        <v>42</v>
      </c>
      <c r="D28">
        <v>28</v>
      </c>
      <c r="E28">
        <v>124</v>
      </c>
      <c r="F28">
        <v>205</v>
      </c>
      <c r="G28">
        <v>282</v>
      </c>
      <c r="H28">
        <v>368</v>
      </c>
      <c r="I28">
        <v>240</v>
      </c>
      <c r="J28">
        <v>156</v>
      </c>
      <c r="K28">
        <v>91</v>
      </c>
      <c r="L28">
        <v>60</v>
      </c>
      <c r="M28">
        <v>41</v>
      </c>
      <c r="N28">
        <v>22</v>
      </c>
      <c r="O28">
        <v>20</v>
      </c>
      <c r="P28" t="s">
        <v>63</v>
      </c>
    </row>
    <row r="29" spans="1:26" x14ac:dyDescent="0.25">
      <c r="A29">
        <v>27</v>
      </c>
      <c r="B29" t="s">
        <v>4</v>
      </c>
      <c r="C29" s="9" t="s">
        <v>169</v>
      </c>
      <c r="D29">
        <v>149</v>
      </c>
      <c r="E29">
        <v>325</v>
      </c>
      <c r="F29">
        <v>575</v>
      </c>
      <c r="G29">
        <v>740</v>
      </c>
      <c r="H29">
        <v>818</v>
      </c>
      <c r="I29">
        <v>632</v>
      </c>
      <c r="J29">
        <v>465</v>
      </c>
      <c r="K29">
        <v>311</v>
      </c>
      <c r="L29">
        <v>177</v>
      </c>
      <c r="M29">
        <v>103</v>
      </c>
      <c r="N29">
        <v>66</v>
      </c>
      <c r="O29">
        <v>66</v>
      </c>
      <c r="P29" t="s">
        <v>179</v>
      </c>
    </row>
    <row r="30" spans="1:26" x14ac:dyDescent="0.25">
      <c r="A30">
        <v>28</v>
      </c>
      <c r="B30" t="s">
        <v>4</v>
      </c>
      <c r="C30" s="9" t="s">
        <v>170</v>
      </c>
      <c r="D30">
        <v>338</v>
      </c>
      <c r="E30">
        <v>600</v>
      </c>
      <c r="F30">
        <v>859</v>
      </c>
      <c r="G30">
        <v>1061</v>
      </c>
      <c r="H30">
        <v>1076</v>
      </c>
      <c r="I30">
        <v>874</v>
      </c>
      <c r="J30">
        <v>637</v>
      </c>
      <c r="K30">
        <v>430</v>
      </c>
      <c r="L30">
        <v>252</v>
      </c>
      <c r="M30">
        <v>157</v>
      </c>
      <c r="N30">
        <v>113</v>
      </c>
      <c r="O30">
        <v>138</v>
      </c>
      <c r="P30" t="s">
        <v>180</v>
      </c>
    </row>
    <row r="31" spans="1:26" x14ac:dyDescent="0.25">
      <c r="A31">
        <v>29</v>
      </c>
      <c r="B31" t="s">
        <v>4</v>
      </c>
      <c r="C31" s="9" t="s">
        <v>43</v>
      </c>
      <c r="D31">
        <v>751</v>
      </c>
      <c r="E31">
        <v>1018</v>
      </c>
      <c r="F31">
        <v>1236</v>
      </c>
      <c r="G31">
        <v>1480</v>
      </c>
      <c r="H31">
        <v>1573</v>
      </c>
      <c r="I31">
        <v>1160</v>
      </c>
      <c r="J31">
        <v>902</v>
      </c>
      <c r="K31">
        <v>627</v>
      </c>
      <c r="L31">
        <v>433</v>
      </c>
      <c r="M31">
        <v>269</v>
      </c>
      <c r="N31">
        <v>206</v>
      </c>
      <c r="O31">
        <v>536</v>
      </c>
      <c r="P31" t="s">
        <v>64</v>
      </c>
    </row>
    <row r="32" spans="1:26" x14ac:dyDescent="0.25">
      <c r="A32">
        <v>30</v>
      </c>
      <c r="B32" t="s">
        <v>5</v>
      </c>
      <c r="C32" s="9" t="s">
        <v>40</v>
      </c>
      <c r="D32">
        <v>17155</v>
      </c>
      <c r="E32">
        <v>18510</v>
      </c>
      <c r="F32">
        <v>17472</v>
      </c>
      <c r="G32">
        <v>13797</v>
      </c>
      <c r="H32">
        <v>10998</v>
      </c>
      <c r="I32">
        <v>10234</v>
      </c>
      <c r="J32">
        <v>8591</v>
      </c>
      <c r="K32">
        <v>7223</v>
      </c>
      <c r="L32">
        <v>7200</v>
      </c>
      <c r="M32">
        <v>8553</v>
      </c>
      <c r="N32">
        <v>9623</v>
      </c>
      <c r="O32">
        <v>12832</v>
      </c>
      <c r="P32" t="s">
        <v>65</v>
      </c>
    </row>
    <row r="33" spans="1:16" x14ac:dyDescent="0.25">
      <c r="A33">
        <v>31</v>
      </c>
      <c r="B33" t="s">
        <v>5</v>
      </c>
      <c r="C33" s="9" t="s">
        <v>41</v>
      </c>
      <c r="D33">
        <v>5444</v>
      </c>
      <c r="E33">
        <v>5404</v>
      </c>
      <c r="F33">
        <v>4834</v>
      </c>
      <c r="G33">
        <v>3742</v>
      </c>
      <c r="H33">
        <v>3323</v>
      </c>
      <c r="I33">
        <v>4035</v>
      </c>
      <c r="J33">
        <v>2974</v>
      </c>
      <c r="K33">
        <v>2213</v>
      </c>
      <c r="L33">
        <v>2920</v>
      </c>
      <c r="M33">
        <v>3468</v>
      </c>
      <c r="N33">
        <v>2993</v>
      </c>
      <c r="O33">
        <v>3881</v>
      </c>
      <c r="P33" t="s">
        <v>66</v>
      </c>
    </row>
    <row r="34" spans="1:16" x14ac:dyDescent="0.25">
      <c r="A34">
        <v>32</v>
      </c>
      <c r="B34" t="s">
        <v>5</v>
      </c>
      <c r="C34" s="9" t="s">
        <v>42</v>
      </c>
      <c r="D34">
        <v>7484</v>
      </c>
      <c r="E34">
        <v>6970</v>
      </c>
      <c r="F34">
        <v>8072</v>
      </c>
      <c r="G34">
        <v>6799</v>
      </c>
      <c r="H34">
        <v>5375</v>
      </c>
      <c r="I34">
        <v>5109</v>
      </c>
      <c r="J34">
        <v>4198</v>
      </c>
      <c r="K34">
        <v>3453</v>
      </c>
      <c r="L34">
        <v>3329</v>
      </c>
      <c r="M34">
        <v>3357</v>
      </c>
      <c r="N34">
        <v>3677</v>
      </c>
      <c r="O34">
        <v>5980</v>
      </c>
      <c r="P34" t="s">
        <v>67</v>
      </c>
    </row>
    <row r="35" spans="1:16" x14ac:dyDescent="0.25">
      <c r="A35">
        <v>33</v>
      </c>
      <c r="B35" t="s">
        <v>5</v>
      </c>
      <c r="C35" s="9" t="s">
        <v>169</v>
      </c>
      <c r="D35">
        <v>13659</v>
      </c>
      <c r="E35">
        <v>15645</v>
      </c>
      <c r="F35">
        <v>14518</v>
      </c>
      <c r="G35">
        <v>11603</v>
      </c>
      <c r="H35">
        <v>8731</v>
      </c>
      <c r="I35">
        <v>7740</v>
      </c>
      <c r="J35">
        <v>6675</v>
      </c>
      <c r="K35">
        <v>5711</v>
      </c>
      <c r="L35">
        <v>5167</v>
      </c>
      <c r="M35">
        <v>5854</v>
      </c>
      <c r="N35">
        <v>7781</v>
      </c>
      <c r="O35">
        <v>10057</v>
      </c>
      <c r="P35" t="s">
        <v>181</v>
      </c>
    </row>
    <row r="36" spans="1:16" x14ac:dyDescent="0.25">
      <c r="A36">
        <v>34</v>
      </c>
      <c r="B36" t="s">
        <v>5</v>
      </c>
      <c r="C36" s="9" t="s">
        <v>170</v>
      </c>
      <c r="D36">
        <v>20840</v>
      </c>
      <c r="E36">
        <v>21442</v>
      </c>
      <c r="F36">
        <v>20027</v>
      </c>
      <c r="G36">
        <v>15624</v>
      </c>
      <c r="H36">
        <v>12702</v>
      </c>
      <c r="I36">
        <v>11275</v>
      </c>
      <c r="J36">
        <v>9797</v>
      </c>
      <c r="K36">
        <v>8261</v>
      </c>
      <c r="L36">
        <v>8292</v>
      </c>
      <c r="M36">
        <v>10193</v>
      </c>
      <c r="N36">
        <v>11102</v>
      </c>
      <c r="O36">
        <v>15133</v>
      </c>
      <c r="P36" t="s">
        <v>182</v>
      </c>
    </row>
    <row r="37" spans="1:16" x14ac:dyDescent="0.25">
      <c r="A37">
        <v>35</v>
      </c>
      <c r="B37" t="s">
        <v>5</v>
      </c>
      <c r="C37" s="9" t="s">
        <v>43</v>
      </c>
      <c r="D37">
        <v>31474</v>
      </c>
      <c r="E37">
        <v>37005</v>
      </c>
      <c r="F37">
        <v>33008</v>
      </c>
      <c r="G37">
        <v>25779</v>
      </c>
      <c r="H37">
        <v>25292</v>
      </c>
      <c r="I37">
        <v>35339</v>
      </c>
      <c r="J37">
        <v>22362</v>
      </c>
      <c r="K37">
        <v>13898</v>
      </c>
      <c r="L37">
        <v>17988</v>
      </c>
      <c r="M37">
        <v>20502</v>
      </c>
      <c r="N37">
        <v>19748</v>
      </c>
      <c r="O37">
        <v>24134</v>
      </c>
      <c r="P37" t="s">
        <v>68</v>
      </c>
    </row>
    <row r="38" spans="1:16" x14ac:dyDescent="0.25">
      <c r="A38">
        <v>36</v>
      </c>
      <c r="B38" t="s">
        <v>6</v>
      </c>
      <c r="C38" s="9" t="s">
        <v>40</v>
      </c>
      <c r="D38">
        <v>162</v>
      </c>
      <c r="E38">
        <v>174</v>
      </c>
      <c r="F38">
        <v>152</v>
      </c>
      <c r="G38">
        <v>115</v>
      </c>
      <c r="H38">
        <v>110</v>
      </c>
      <c r="I38">
        <v>108</v>
      </c>
      <c r="J38">
        <v>106</v>
      </c>
      <c r="K38">
        <v>93</v>
      </c>
      <c r="L38">
        <v>114</v>
      </c>
      <c r="M38">
        <v>129</v>
      </c>
      <c r="N38">
        <v>124</v>
      </c>
      <c r="O38">
        <v>130</v>
      </c>
      <c r="P38" t="s">
        <v>69</v>
      </c>
    </row>
    <row r="39" spans="1:16" x14ac:dyDescent="0.25">
      <c r="A39">
        <v>37</v>
      </c>
      <c r="B39" t="s">
        <v>6</v>
      </c>
      <c r="C39" s="9" t="s">
        <v>41</v>
      </c>
      <c r="D39">
        <v>73</v>
      </c>
      <c r="E39">
        <v>67</v>
      </c>
      <c r="F39">
        <v>53</v>
      </c>
      <c r="G39">
        <v>41</v>
      </c>
      <c r="H39">
        <v>53</v>
      </c>
      <c r="I39">
        <v>50</v>
      </c>
      <c r="J39">
        <v>55</v>
      </c>
      <c r="K39">
        <v>44</v>
      </c>
      <c r="L39">
        <v>56</v>
      </c>
      <c r="M39">
        <v>51</v>
      </c>
      <c r="N39">
        <v>44</v>
      </c>
      <c r="O39">
        <v>41</v>
      </c>
      <c r="P39" t="s">
        <v>70</v>
      </c>
    </row>
    <row r="40" spans="1:16" x14ac:dyDescent="0.25">
      <c r="A40">
        <v>38</v>
      </c>
      <c r="B40" t="s">
        <v>6</v>
      </c>
      <c r="C40" s="9" t="s">
        <v>42</v>
      </c>
      <c r="D40">
        <v>51</v>
      </c>
      <c r="E40">
        <v>64</v>
      </c>
      <c r="F40">
        <v>64</v>
      </c>
      <c r="G40">
        <v>32</v>
      </c>
      <c r="H40">
        <v>32</v>
      </c>
      <c r="I40">
        <v>44</v>
      </c>
      <c r="J40">
        <v>44</v>
      </c>
      <c r="K40">
        <v>44</v>
      </c>
      <c r="L40">
        <v>51</v>
      </c>
      <c r="M40">
        <v>51</v>
      </c>
      <c r="N40">
        <v>57</v>
      </c>
      <c r="O40">
        <v>51</v>
      </c>
      <c r="P40" t="s">
        <v>71</v>
      </c>
    </row>
    <row r="41" spans="1:16" x14ac:dyDescent="0.25">
      <c r="A41">
        <v>39</v>
      </c>
      <c r="B41" t="s">
        <v>6</v>
      </c>
      <c r="C41" s="9" t="s">
        <v>169</v>
      </c>
      <c r="D41">
        <v>116</v>
      </c>
      <c r="E41">
        <v>127</v>
      </c>
      <c r="F41">
        <v>121</v>
      </c>
      <c r="G41">
        <v>91</v>
      </c>
      <c r="H41">
        <v>76</v>
      </c>
      <c r="I41">
        <v>76</v>
      </c>
      <c r="J41">
        <v>65</v>
      </c>
      <c r="K41">
        <v>65</v>
      </c>
      <c r="L41">
        <v>78</v>
      </c>
      <c r="M41">
        <v>89</v>
      </c>
      <c r="N41">
        <v>95</v>
      </c>
      <c r="O41">
        <v>102</v>
      </c>
      <c r="P41" t="s">
        <v>183</v>
      </c>
    </row>
    <row r="42" spans="1:16" x14ac:dyDescent="0.25">
      <c r="A42">
        <v>40</v>
      </c>
      <c r="B42" t="s">
        <v>6</v>
      </c>
      <c r="C42" s="9" t="s">
        <v>170</v>
      </c>
      <c r="D42">
        <v>189</v>
      </c>
      <c r="E42">
        <v>197</v>
      </c>
      <c r="F42">
        <v>172</v>
      </c>
      <c r="G42">
        <v>133</v>
      </c>
      <c r="H42">
        <v>127</v>
      </c>
      <c r="I42">
        <v>127</v>
      </c>
      <c r="J42">
        <v>125</v>
      </c>
      <c r="K42">
        <v>106</v>
      </c>
      <c r="L42">
        <v>132</v>
      </c>
      <c r="M42">
        <v>165</v>
      </c>
      <c r="N42">
        <v>146</v>
      </c>
      <c r="O42">
        <v>159</v>
      </c>
      <c r="P42" t="s">
        <v>184</v>
      </c>
    </row>
    <row r="43" spans="1:16" x14ac:dyDescent="0.25">
      <c r="A43">
        <v>41</v>
      </c>
      <c r="B43" t="s">
        <v>6</v>
      </c>
      <c r="C43" s="9" t="s">
        <v>43</v>
      </c>
      <c r="D43">
        <v>470</v>
      </c>
      <c r="E43">
        <v>381</v>
      </c>
      <c r="F43">
        <v>324</v>
      </c>
      <c r="G43">
        <v>305</v>
      </c>
      <c r="H43">
        <v>388</v>
      </c>
      <c r="I43">
        <v>362</v>
      </c>
      <c r="J43">
        <v>369</v>
      </c>
      <c r="K43">
        <v>311</v>
      </c>
      <c r="L43">
        <v>305</v>
      </c>
      <c r="M43">
        <v>330</v>
      </c>
      <c r="N43">
        <v>311</v>
      </c>
      <c r="O43">
        <v>229</v>
      </c>
      <c r="P43" t="s">
        <v>72</v>
      </c>
    </row>
    <row r="44" spans="1:16" x14ac:dyDescent="0.25">
      <c r="A44">
        <v>42</v>
      </c>
      <c r="B44" t="s">
        <v>7</v>
      </c>
      <c r="C44" s="9" t="s">
        <v>40</v>
      </c>
      <c r="D44">
        <v>1647</v>
      </c>
      <c r="E44">
        <v>1306</v>
      </c>
      <c r="F44">
        <v>1172</v>
      </c>
      <c r="G44">
        <v>882</v>
      </c>
      <c r="H44">
        <v>646</v>
      </c>
      <c r="I44">
        <v>541</v>
      </c>
      <c r="J44">
        <v>474</v>
      </c>
      <c r="K44">
        <v>419</v>
      </c>
      <c r="L44">
        <v>407</v>
      </c>
      <c r="M44">
        <v>507</v>
      </c>
      <c r="N44">
        <v>871</v>
      </c>
      <c r="O44">
        <v>1441</v>
      </c>
      <c r="P44" t="s">
        <v>73</v>
      </c>
    </row>
    <row r="45" spans="1:16" x14ac:dyDescent="0.25">
      <c r="A45">
        <v>43</v>
      </c>
      <c r="B45" t="s">
        <v>7</v>
      </c>
      <c r="C45" s="9" t="s">
        <v>41</v>
      </c>
      <c r="D45">
        <v>817</v>
      </c>
      <c r="E45">
        <v>763</v>
      </c>
      <c r="F45">
        <v>528</v>
      </c>
      <c r="G45">
        <v>373</v>
      </c>
      <c r="H45">
        <v>247</v>
      </c>
      <c r="I45">
        <v>191</v>
      </c>
      <c r="J45">
        <v>161</v>
      </c>
      <c r="K45">
        <v>139</v>
      </c>
      <c r="L45">
        <v>135</v>
      </c>
      <c r="M45">
        <v>197</v>
      </c>
      <c r="N45">
        <v>345</v>
      </c>
      <c r="O45">
        <v>573</v>
      </c>
      <c r="P45" t="s">
        <v>74</v>
      </c>
    </row>
    <row r="46" spans="1:16" x14ac:dyDescent="0.25">
      <c r="A46">
        <v>44</v>
      </c>
      <c r="B46" t="s">
        <v>7</v>
      </c>
      <c r="C46" s="9" t="s">
        <v>42</v>
      </c>
      <c r="D46">
        <v>222</v>
      </c>
      <c r="E46">
        <v>366</v>
      </c>
      <c r="F46">
        <v>390</v>
      </c>
      <c r="G46">
        <v>242</v>
      </c>
      <c r="H46">
        <v>278</v>
      </c>
      <c r="I46">
        <v>221</v>
      </c>
      <c r="J46">
        <v>174</v>
      </c>
      <c r="K46">
        <v>146</v>
      </c>
      <c r="L46">
        <v>124</v>
      </c>
      <c r="M46">
        <v>115</v>
      </c>
      <c r="N46">
        <v>265</v>
      </c>
      <c r="O46">
        <v>375</v>
      </c>
      <c r="P46" t="s">
        <v>75</v>
      </c>
    </row>
    <row r="47" spans="1:16" x14ac:dyDescent="0.25">
      <c r="A47">
        <v>45</v>
      </c>
      <c r="B47" t="s">
        <v>7</v>
      </c>
      <c r="C47" s="9" t="s">
        <v>169</v>
      </c>
      <c r="D47">
        <v>1091</v>
      </c>
      <c r="E47">
        <v>794</v>
      </c>
      <c r="F47">
        <v>802</v>
      </c>
      <c r="G47">
        <v>646</v>
      </c>
      <c r="H47">
        <v>478</v>
      </c>
      <c r="I47">
        <v>409</v>
      </c>
      <c r="J47">
        <v>366</v>
      </c>
      <c r="K47">
        <v>319</v>
      </c>
      <c r="L47">
        <v>316</v>
      </c>
      <c r="M47">
        <v>371</v>
      </c>
      <c r="N47">
        <v>628</v>
      </c>
      <c r="O47">
        <v>995</v>
      </c>
      <c r="P47" t="s">
        <v>185</v>
      </c>
    </row>
    <row r="48" spans="1:16" x14ac:dyDescent="0.25">
      <c r="A48">
        <v>46</v>
      </c>
      <c r="B48" t="s">
        <v>7</v>
      </c>
      <c r="C48" s="9" t="s">
        <v>170</v>
      </c>
      <c r="D48">
        <v>2154</v>
      </c>
      <c r="E48">
        <v>1561</v>
      </c>
      <c r="F48">
        <v>1453</v>
      </c>
      <c r="G48">
        <v>988</v>
      </c>
      <c r="H48">
        <v>756</v>
      </c>
      <c r="I48">
        <v>630</v>
      </c>
      <c r="J48">
        <v>567</v>
      </c>
      <c r="K48">
        <v>500</v>
      </c>
      <c r="L48">
        <v>486</v>
      </c>
      <c r="M48">
        <v>612</v>
      </c>
      <c r="N48">
        <v>1067</v>
      </c>
      <c r="O48">
        <v>1829</v>
      </c>
      <c r="P48" t="s">
        <v>186</v>
      </c>
    </row>
    <row r="49" spans="1:16" x14ac:dyDescent="0.25">
      <c r="A49">
        <v>47</v>
      </c>
      <c r="B49" t="s">
        <v>7</v>
      </c>
      <c r="C49" s="9" t="s">
        <v>43</v>
      </c>
      <c r="D49">
        <v>4244</v>
      </c>
      <c r="E49">
        <v>5066</v>
      </c>
      <c r="F49">
        <v>2538</v>
      </c>
      <c r="G49">
        <v>1971</v>
      </c>
      <c r="H49">
        <v>1541</v>
      </c>
      <c r="I49">
        <v>1065</v>
      </c>
      <c r="J49">
        <v>852</v>
      </c>
      <c r="K49">
        <v>759</v>
      </c>
      <c r="L49">
        <v>718</v>
      </c>
      <c r="M49">
        <v>1337</v>
      </c>
      <c r="N49">
        <v>2184</v>
      </c>
      <c r="O49">
        <v>3127</v>
      </c>
      <c r="P49" t="s">
        <v>76</v>
      </c>
    </row>
    <row r="50" spans="1:16" x14ac:dyDescent="0.25">
      <c r="A50">
        <v>48</v>
      </c>
      <c r="B50" t="s">
        <v>8</v>
      </c>
      <c r="C50" s="9" t="s">
        <v>40</v>
      </c>
      <c r="D50">
        <v>9049</v>
      </c>
      <c r="E50">
        <v>8856</v>
      </c>
      <c r="F50">
        <v>7980</v>
      </c>
      <c r="G50">
        <v>5586</v>
      </c>
      <c r="H50">
        <v>4034</v>
      </c>
      <c r="I50">
        <v>3371</v>
      </c>
      <c r="J50">
        <v>2746</v>
      </c>
      <c r="K50">
        <v>2271</v>
      </c>
      <c r="L50">
        <v>2293</v>
      </c>
      <c r="M50">
        <v>2669</v>
      </c>
      <c r="N50">
        <v>3716</v>
      </c>
      <c r="O50">
        <v>6246</v>
      </c>
      <c r="P50" t="s">
        <v>77</v>
      </c>
    </row>
    <row r="51" spans="1:16" x14ac:dyDescent="0.25">
      <c r="A51">
        <v>49</v>
      </c>
      <c r="B51" t="s">
        <v>8</v>
      </c>
      <c r="C51" s="9" t="s">
        <v>41</v>
      </c>
      <c r="D51">
        <v>3620</v>
      </c>
      <c r="E51">
        <v>3507</v>
      </c>
      <c r="F51">
        <v>3008</v>
      </c>
      <c r="G51">
        <v>1914</v>
      </c>
      <c r="H51">
        <v>1240</v>
      </c>
      <c r="I51">
        <v>1236</v>
      </c>
      <c r="J51">
        <v>824</v>
      </c>
      <c r="K51">
        <v>641</v>
      </c>
      <c r="L51">
        <v>1075</v>
      </c>
      <c r="M51">
        <v>1182</v>
      </c>
      <c r="N51">
        <v>1479</v>
      </c>
      <c r="O51">
        <v>2210</v>
      </c>
      <c r="P51" t="s">
        <v>78</v>
      </c>
    </row>
    <row r="52" spans="1:16" x14ac:dyDescent="0.25">
      <c r="A52">
        <v>50</v>
      </c>
      <c r="B52" t="s">
        <v>8</v>
      </c>
      <c r="C52" s="9" t="s">
        <v>42</v>
      </c>
      <c r="D52">
        <v>1990</v>
      </c>
      <c r="E52">
        <v>1797</v>
      </c>
      <c r="F52">
        <v>2188</v>
      </c>
      <c r="G52">
        <v>2239</v>
      </c>
      <c r="H52">
        <v>1528</v>
      </c>
      <c r="I52">
        <v>1412</v>
      </c>
      <c r="J52">
        <v>1241</v>
      </c>
      <c r="K52">
        <v>1133</v>
      </c>
      <c r="L52">
        <v>868</v>
      </c>
      <c r="M52">
        <v>651</v>
      </c>
      <c r="N52">
        <v>1498</v>
      </c>
      <c r="O52">
        <v>1869</v>
      </c>
      <c r="P52" t="s">
        <v>79</v>
      </c>
    </row>
    <row r="53" spans="1:16" x14ac:dyDescent="0.25">
      <c r="A53">
        <v>51</v>
      </c>
      <c r="B53" t="s">
        <v>8</v>
      </c>
      <c r="C53" s="9" t="s">
        <v>169</v>
      </c>
      <c r="D53">
        <v>6303</v>
      </c>
      <c r="E53">
        <v>6720</v>
      </c>
      <c r="F53">
        <v>6169</v>
      </c>
      <c r="G53">
        <v>4387</v>
      </c>
      <c r="H53">
        <v>3254</v>
      </c>
      <c r="I53">
        <v>2576</v>
      </c>
      <c r="J53">
        <v>2254</v>
      </c>
      <c r="K53">
        <v>1837</v>
      </c>
      <c r="L53">
        <v>1668</v>
      </c>
      <c r="M53">
        <v>1998</v>
      </c>
      <c r="N53">
        <v>2736</v>
      </c>
      <c r="O53">
        <v>4492</v>
      </c>
      <c r="P53" t="s">
        <v>187</v>
      </c>
    </row>
    <row r="54" spans="1:16" x14ac:dyDescent="0.25">
      <c r="A54">
        <v>52</v>
      </c>
      <c r="B54" t="s">
        <v>8</v>
      </c>
      <c r="C54" s="9" t="s">
        <v>170</v>
      </c>
      <c r="D54">
        <v>11094</v>
      </c>
      <c r="E54">
        <v>10948</v>
      </c>
      <c r="F54">
        <v>9130</v>
      </c>
      <c r="G54">
        <v>6499</v>
      </c>
      <c r="H54">
        <v>4640</v>
      </c>
      <c r="I54">
        <v>3842</v>
      </c>
      <c r="J54">
        <v>3104</v>
      </c>
      <c r="K54">
        <v>2607</v>
      </c>
      <c r="L54">
        <v>2653</v>
      </c>
      <c r="M54">
        <v>2959</v>
      </c>
      <c r="N54">
        <v>4333</v>
      </c>
      <c r="O54">
        <v>7368</v>
      </c>
      <c r="P54" t="s">
        <v>188</v>
      </c>
    </row>
    <row r="55" spans="1:16" x14ac:dyDescent="0.25">
      <c r="A55">
        <v>53</v>
      </c>
      <c r="B55" t="s">
        <v>8</v>
      </c>
      <c r="C55" s="9" t="s">
        <v>43</v>
      </c>
      <c r="D55">
        <v>18757</v>
      </c>
      <c r="E55">
        <v>18757</v>
      </c>
      <c r="F55">
        <v>19016</v>
      </c>
      <c r="G55">
        <v>12627</v>
      </c>
      <c r="H55">
        <v>8671</v>
      </c>
      <c r="I55">
        <v>11920</v>
      </c>
      <c r="J55">
        <v>7119</v>
      </c>
      <c r="K55">
        <v>5121</v>
      </c>
      <c r="L55">
        <v>9189</v>
      </c>
      <c r="M55">
        <v>9836</v>
      </c>
      <c r="N55">
        <v>10519</v>
      </c>
      <c r="O55">
        <v>15316</v>
      </c>
      <c r="P55" t="s">
        <v>80</v>
      </c>
    </row>
    <row r="56" spans="1:16" x14ac:dyDescent="0.25">
      <c r="A56">
        <v>54</v>
      </c>
      <c r="B56" t="s">
        <v>9</v>
      </c>
      <c r="C56" s="9" t="s">
        <v>40</v>
      </c>
      <c r="D56">
        <v>3790</v>
      </c>
      <c r="E56">
        <v>4038</v>
      </c>
      <c r="F56">
        <v>3615</v>
      </c>
      <c r="G56">
        <v>3083</v>
      </c>
      <c r="H56">
        <v>3857</v>
      </c>
      <c r="I56">
        <v>4871</v>
      </c>
      <c r="J56">
        <v>4618</v>
      </c>
      <c r="K56">
        <v>3790</v>
      </c>
      <c r="L56">
        <v>4424</v>
      </c>
      <c r="M56">
        <v>5824</v>
      </c>
      <c r="N56">
        <v>4404</v>
      </c>
      <c r="O56">
        <v>3646</v>
      </c>
      <c r="P56" t="s">
        <v>81</v>
      </c>
    </row>
    <row r="57" spans="1:16" x14ac:dyDescent="0.25">
      <c r="A57">
        <v>55</v>
      </c>
      <c r="B57" t="s">
        <v>9</v>
      </c>
      <c r="C57" s="9" t="s">
        <v>41</v>
      </c>
      <c r="D57">
        <v>2390</v>
      </c>
      <c r="E57">
        <v>2400</v>
      </c>
      <c r="F57">
        <v>1890</v>
      </c>
      <c r="G57">
        <v>2288</v>
      </c>
      <c r="H57">
        <v>3220</v>
      </c>
      <c r="I57">
        <v>3753</v>
      </c>
      <c r="J57">
        <v>4248</v>
      </c>
      <c r="K57">
        <v>2987</v>
      </c>
      <c r="L57">
        <v>3433</v>
      </c>
      <c r="M57">
        <v>3794</v>
      </c>
      <c r="N57">
        <v>2647</v>
      </c>
      <c r="O57">
        <v>2213</v>
      </c>
      <c r="P57" t="s">
        <v>82</v>
      </c>
    </row>
    <row r="58" spans="1:16" x14ac:dyDescent="0.25">
      <c r="A58">
        <v>56</v>
      </c>
      <c r="B58" t="s">
        <v>9</v>
      </c>
      <c r="C58" s="9" t="s">
        <v>42</v>
      </c>
      <c r="D58">
        <v>808</v>
      </c>
      <c r="E58">
        <v>862</v>
      </c>
      <c r="F58">
        <v>1077</v>
      </c>
      <c r="G58">
        <v>515</v>
      </c>
      <c r="H58">
        <v>618</v>
      </c>
      <c r="I58">
        <v>591</v>
      </c>
      <c r="J58">
        <v>614</v>
      </c>
      <c r="K58">
        <v>487</v>
      </c>
      <c r="L58">
        <v>638</v>
      </c>
      <c r="M58">
        <v>871</v>
      </c>
      <c r="N58">
        <v>1004</v>
      </c>
      <c r="O58">
        <v>538</v>
      </c>
      <c r="P58" t="s">
        <v>83</v>
      </c>
    </row>
    <row r="59" spans="1:16" x14ac:dyDescent="0.25">
      <c r="A59">
        <v>57</v>
      </c>
      <c r="B59" t="s">
        <v>9</v>
      </c>
      <c r="C59" s="9" t="s">
        <v>169</v>
      </c>
      <c r="D59">
        <v>2110</v>
      </c>
      <c r="E59">
        <v>2296</v>
      </c>
      <c r="F59">
        <v>2100</v>
      </c>
      <c r="G59">
        <v>1783</v>
      </c>
      <c r="H59">
        <v>1468</v>
      </c>
      <c r="I59">
        <v>2188</v>
      </c>
      <c r="J59">
        <v>1935</v>
      </c>
      <c r="K59">
        <v>1692</v>
      </c>
      <c r="L59">
        <v>1802</v>
      </c>
      <c r="M59">
        <v>2875</v>
      </c>
      <c r="N59">
        <v>2523</v>
      </c>
      <c r="O59">
        <v>2077</v>
      </c>
      <c r="P59" t="s">
        <v>189</v>
      </c>
    </row>
    <row r="60" spans="1:16" x14ac:dyDescent="0.25">
      <c r="A60">
        <v>58</v>
      </c>
      <c r="B60" t="s">
        <v>9</v>
      </c>
      <c r="C60" s="9" t="s">
        <v>170</v>
      </c>
      <c r="D60">
        <v>4704</v>
      </c>
      <c r="E60">
        <v>5045</v>
      </c>
      <c r="F60">
        <v>4397</v>
      </c>
      <c r="G60">
        <v>3714</v>
      </c>
      <c r="H60">
        <v>5091</v>
      </c>
      <c r="I60">
        <v>6193</v>
      </c>
      <c r="J60">
        <v>5720</v>
      </c>
      <c r="K60">
        <v>5037</v>
      </c>
      <c r="L60">
        <v>5370</v>
      </c>
      <c r="M60">
        <v>7742</v>
      </c>
      <c r="N60">
        <v>5759</v>
      </c>
      <c r="O60">
        <v>4392</v>
      </c>
      <c r="P60" t="s">
        <v>190</v>
      </c>
    </row>
    <row r="61" spans="1:16" x14ac:dyDescent="0.25">
      <c r="A61">
        <v>59</v>
      </c>
      <c r="B61" t="s">
        <v>9</v>
      </c>
      <c r="C61" s="9" t="s">
        <v>43</v>
      </c>
      <c r="D61">
        <v>14733</v>
      </c>
      <c r="E61">
        <v>12375</v>
      </c>
      <c r="F61">
        <v>9322</v>
      </c>
      <c r="G61">
        <v>17613</v>
      </c>
      <c r="H61">
        <v>15559</v>
      </c>
      <c r="I61">
        <v>20335</v>
      </c>
      <c r="J61">
        <v>32507</v>
      </c>
      <c r="K61">
        <v>17938</v>
      </c>
      <c r="L61">
        <v>18394</v>
      </c>
      <c r="M61">
        <v>20021</v>
      </c>
      <c r="N61">
        <v>15309</v>
      </c>
      <c r="O61">
        <v>10807</v>
      </c>
      <c r="P61" t="s">
        <v>84</v>
      </c>
    </row>
    <row r="62" spans="1:16" x14ac:dyDescent="0.25">
      <c r="A62">
        <v>60</v>
      </c>
      <c r="B62" t="s">
        <v>10</v>
      </c>
      <c r="C62" s="9" t="s">
        <v>40</v>
      </c>
      <c r="D62">
        <v>103</v>
      </c>
      <c r="E62">
        <v>77</v>
      </c>
      <c r="F62">
        <v>76</v>
      </c>
      <c r="G62">
        <v>62</v>
      </c>
      <c r="H62">
        <v>43</v>
      </c>
      <c r="I62">
        <v>34</v>
      </c>
      <c r="J62">
        <v>29</v>
      </c>
      <c r="K62">
        <v>25</v>
      </c>
      <c r="L62">
        <v>24</v>
      </c>
      <c r="M62">
        <v>32</v>
      </c>
      <c r="N62">
        <v>63</v>
      </c>
      <c r="O62">
        <v>97</v>
      </c>
      <c r="P62" t="s">
        <v>85</v>
      </c>
    </row>
    <row r="63" spans="1:16" x14ac:dyDescent="0.25">
      <c r="A63">
        <v>61</v>
      </c>
      <c r="B63" t="s">
        <v>10</v>
      </c>
      <c r="C63" s="9" t="s">
        <v>41</v>
      </c>
      <c r="D63">
        <v>61</v>
      </c>
      <c r="E63">
        <v>43</v>
      </c>
      <c r="F63">
        <v>43</v>
      </c>
      <c r="G63">
        <v>27</v>
      </c>
      <c r="H63">
        <v>14</v>
      </c>
      <c r="I63">
        <v>10</v>
      </c>
      <c r="J63">
        <v>9</v>
      </c>
      <c r="K63">
        <v>8</v>
      </c>
      <c r="L63">
        <v>9</v>
      </c>
      <c r="M63">
        <v>14</v>
      </c>
      <c r="N63">
        <v>30</v>
      </c>
      <c r="O63">
        <v>43</v>
      </c>
      <c r="P63" t="s">
        <v>86</v>
      </c>
    </row>
    <row r="64" spans="1:16" x14ac:dyDescent="0.25">
      <c r="A64">
        <v>62</v>
      </c>
      <c r="B64" t="s">
        <v>10</v>
      </c>
      <c r="C64" s="9" t="s">
        <v>42</v>
      </c>
      <c r="D64">
        <v>10</v>
      </c>
      <c r="E64">
        <v>8</v>
      </c>
      <c r="F64">
        <v>15</v>
      </c>
      <c r="G64">
        <v>14</v>
      </c>
      <c r="H64">
        <v>14</v>
      </c>
      <c r="I64">
        <v>15</v>
      </c>
      <c r="J64">
        <v>10</v>
      </c>
      <c r="K64">
        <v>7</v>
      </c>
      <c r="L64">
        <v>5</v>
      </c>
      <c r="M64">
        <v>10</v>
      </c>
      <c r="N64">
        <v>17</v>
      </c>
      <c r="O64">
        <v>22</v>
      </c>
      <c r="P64" t="s">
        <v>87</v>
      </c>
    </row>
    <row r="65" spans="1:16" x14ac:dyDescent="0.25">
      <c r="A65">
        <v>63</v>
      </c>
      <c r="B65" t="s">
        <v>10</v>
      </c>
      <c r="C65" s="9" t="s">
        <v>169</v>
      </c>
      <c r="D65">
        <v>60</v>
      </c>
      <c r="E65">
        <v>49</v>
      </c>
      <c r="F65">
        <v>44</v>
      </c>
      <c r="G65">
        <v>43</v>
      </c>
      <c r="H65">
        <v>34</v>
      </c>
      <c r="I65">
        <v>27</v>
      </c>
      <c r="J65">
        <v>22</v>
      </c>
      <c r="K65">
        <v>19</v>
      </c>
      <c r="L65">
        <v>19</v>
      </c>
      <c r="M65">
        <v>24</v>
      </c>
      <c r="N65">
        <v>42</v>
      </c>
      <c r="O65">
        <v>69</v>
      </c>
      <c r="P65" t="s">
        <v>191</v>
      </c>
    </row>
    <row r="66" spans="1:16" x14ac:dyDescent="0.25">
      <c r="A66">
        <v>64</v>
      </c>
      <c r="B66" t="s">
        <v>10</v>
      </c>
      <c r="C66" s="9" t="s">
        <v>170</v>
      </c>
      <c r="D66">
        <v>130</v>
      </c>
      <c r="E66">
        <v>93</v>
      </c>
      <c r="F66">
        <v>95</v>
      </c>
      <c r="G66">
        <v>80</v>
      </c>
      <c r="H66">
        <v>51</v>
      </c>
      <c r="I66">
        <v>41</v>
      </c>
      <c r="J66">
        <v>37</v>
      </c>
      <c r="K66">
        <v>30</v>
      </c>
      <c r="L66">
        <v>29</v>
      </c>
      <c r="M66">
        <v>39</v>
      </c>
      <c r="N66">
        <v>77</v>
      </c>
      <c r="O66">
        <v>113</v>
      </c>
      <c r="P66" t="s">
        <v>192</v>
      </c>
    </row>
    <row r="67" spans="1:16" x14ac:dyDescent="0.25">
      <c r="A67">
        <v>65</v>
      </c>
      <c r="B67" t="s">
        <v>10</v>
      </c>
      <c r="C67" s="9" t="s">
        <v>43</v>
      </c>
      <c r="D67">
        <v>328</v>
      </c>
      <c r="E67">
        <v>193</v>
      </c>
      <c r="F67">
        <v>237</v>
      </c>
      <c r="G67">
        <v>196</v>
      </c>
      <c r="H67">
        <v>90</v>
      </c>
      <c r="I67">
        <v>64</v>
      </c>
      <c r="J67">
        <v>52</v>
      </c>
      <c r="K67">
        <v>44</v>
      </c>
      <c r="L67">
        <v>49</v>
      </c>
      <c r="M67">
        <v>86</v>
      </c>
      <c r="N67">
        <v>174</v>
      </c>
      <c r="O67">
        <v>262</v>
      </c>
      <c r="P67" t="s">
        <v>88</v>
      </c>
    </row>
    <row r="68" spans="1:16" x14ac:dyDescent="0.25">
      <c r="A68">
        <v>66</v>
      </c>
      <c r="B68" t="s">
        <v>11</v>
      </c>
      <c r="C68" s="9" t="s">
        <v>40</v>
      </c>
      <c r="D68">
        <v>202</v>
      </c>
      <c r="E68">
        <v>233</v>
      </c>
      <c r="F68">
        <v>184</v>
      </c>
      <c r="G68">
        <v>133</v>
      </c>
      <c r="H68">
        <v>162</v>
      </c>
      <c r="I68">
        <v>172</v>
      </c>
      <c r="J68">
        <v>204</v>
      </c>
      <c r="K68">
        <v>224</v>
      </c>
      <c r="L68">
        <v>277</v>
      </c>
      <c r="M68">
        <v>299</v>
      </c>
      <c r="N68">
        <v>200</v>
      </c>
      <c r="O68">
        <v>169</v>
      </c>
      <c r="P68" t="s">
        <v>89</v>
      </c>
    </row>
    <row r="69" spans="1:16" x14ac:dyDescent="0.25">
      <c r="A69">
        <v>67</v>
      </c>
      <c r="B69" t="s">
        <v>11</v>
      </c>
      <c r="C69" s="9" t="s">
        <v>41</v>
      </c>
      <c r="D69">
        <v>136</v>
      </c>
      <c r="E69">
        <v>169</v>
      </c>
      <c r="F69">
        <v>100</v>
      </c>
      <c r="G69">
        <v>93</v>
      </c>
      <c r="H69">
        <v>137</v>
      </c>
      <c r="I69">
        <v>142</v>
      </c>
      <c r="J69">
        <v>223</v>
      </c>
      <c r="K69">
        <v>206</v>
      </c>
      <c r="L69">
        <v>201</v>
      </c>
      <c r="M69">
        <v>199</v>
      </c>
      <c r="N69">
        <v>148</v>
      </c>
      <c r="O69">
        <v>116</v>
      </c>
      <c r="P69" t="s">
        <v>90</v>
      </c>
    </row>
    <row r="70" spans="1:16" x14ac:dyDescent="0.25">
      <c r="A70">
        <v>68</v>
      </c>
      <c r="B70" t="s">
        <v>11</v>
      </c>
      <c r="C70" s="9" t="s">
        <v>42</v>
      </c>
      <c r="D70">
        <v>16</v>
      </c>
      <c r="E70">
        <v>30</v>
      </c>
      <c r="F70">
        <v>30</v>
      </c>
      <c r="G70">
        <v>16</v>
      </c>
      <c r="H70">
        <v>11</v>
      </c>
      <c r="I70">
        <v>28</v>
      </c>
      <c r="J70">
        <v>26</v>
      </c>
      <c r="K70">
        <v>19</v>
      </c>
      <c r="L70">
        <v>28</v>
      </c>
      <c r="M70">
        <v>49</v>
      </c>
      <c r="N70">
        <v>34</v>
      </c>
      <c r="O70">
        <v>28</v>
      </c>
      <c r="P70" t="s">
        <v>91</v>
      </c>
    </row>
    <row r="71" spans="1:16" x14ac:dyDescent="0.25">
      <c r="A71">
        <v>69</v>
      </c>
      <c r="B71" t="s">
        <v>11</v>
      </c>
      <c r="C71" s="9" t="s">
        <v>169</v>
      </c>
      <c r="D71">
        <v>108</v>
      </c>
      <c r="E71">
        <v>112</v>
      </c>
      <c r="F71">
        <v>106</v>
      </c>
      <c r="G71">
        <v>75</v>
      </c>
      <c r="H71">
        <v>62</v>
      </c>
      <c r="I71">
        <v>78</v>
      </c>
      <c r="J71">
        <v>82</v>
      </c>
      <c r="K71">
        <v>86</v>
      </c>
      <c r="L71">
        <v>120</v>
      </c>
      <c r="M71">
        <v>153</v>
      </c>
      <c r="N71">
        <v>105</v>
      </c>
      <c r="O71">
        <v>84</v>
      </c>
      <c r="P71" t="s">
        <v>193</v>
      </c>
    </row>
    <row r="72" spans="1:16" x14ac:dyDescent="0.25">
      <c r="A72">
        <v>70</v>
      </c>
      <c r="B72" t="s">
        <v>11</v>
      </c>
      <c r="C72" s="9" t="s">
        <v>170</v>
      </c>
      <c r="D72">
        <v>283</v>
      </c>
      <c r="E72">
        <v>310</v>
      </c>
      <c r="F72">
        <v>236</v>
      </c>
      <c r="G72">
        <v>164</v>
      </c>
      <c r="H72">
        <v>227</v>
      </c>
      <c r="I72">
        <v>231</v>
      </c>
      <c r="J72">
        <v>271</v>
      </c>
      <c r="K72">
        <v>286</v>
      </c>
      <c r="L72">
        <v>372</v>
      </c>
      <c r="M72">
        <v>390</v>
      </c>
      <c r="N72">
        <v>236</v>
      </c>
      <c r="O72">
        <v>223</v>
      </c>
      <c r="P72" t="s">
        <v>194</v>
      </c>
    </row>
    <row r="73" spans="1:16" x14ac:dyDescent="0.25">
      <c r="A73">
        <v>71</v>
      </c>
      <c r="B73" t="s">
        <v>11</v>
      </c>
      <c r="C73" s="9" t="s">
        <v>43</v>
      </c>
      <c r="D73">
        <v>836</v>
      </c>
      <c r="E73">
        <v>972</v>
      </c>
      <c r="F73">
        <v>520</v>
      </c>
      <c r="G73">
        <v>577</v>
      </c>
      <c r="H73">
        <v>639</v>
      </c>
      <c r="I73">
        <v>706</v>
      </c>
      <c r="J73">
        <v>1866</v>
      </c>
      <c r="K73">
        <v>1044</v>
      </c>
      <c r="L73">
        <v>931</v>
      </c>
      <c r="M73">
        <v>1018</v>
      </c>
      <c r="N73">
        <v>716</v>
      </c>
      <c r="O73">
        <v>591</v>
      </c>
      <c r="P73" t="s">
        <v>92</v>
      </c>
    </row>
    <row r="74" spans="1:16" x14ac:dyDescent="0.25">
      <c r="A74">
        <v>72</v>
      </c>
      <c r="B74" t="s">
        <v>12</v>
      </c>
      <c r="C74" s="9" t="s">
        <v>40</v>
      </c>
      <c r="D74">
        <v>553</v>
      </c>
      <c r="E74">
        <v>553</v>
      </c>
      <c r="F74">
        <v>462</v>
      </c>
      <c r="G74">
        <v>576</v>
      </c>
      <c r="H74">
        <v>789</v>
      </c>
      <c r="I74">
        <v>1009</v>
      </c>
      <c r="J74">
        <v>1204</v>
      </c>
      <c r="K74">
        <v>1157</v>
      </c>
      <c r="L74">
        <v>1312</v>
      </c>
      <c r="M74">
        <v>1261</v>
      </c>
      <c r="N74">
        <v>851</v>
      </c>
      <c r="O74">
        <v>655</v>
      </c>
      <c r="P74" t="s">
        <v>93</v>
      </c>
    </row>
    <row r="75" spans="1:16" x14ac:dyDescent="0.25">
      <c r="A75">
        <v>73</v>
      </c>
      <c r="B75" t="s">
        <v>12</v>
      </c>
      <c r="C75" s="9" t="s">
        <v>41</v>
      </c>
      <c r="D75">
        <v>356</v>
      </c>
      <c r="E75">
        <v>412</v>
      </c>
      <c r="F75">
        <v>299</v>
      </c>
      <c r="G75">
        <v>449</v>
      </c>
      <c r="H75">
        <v>786</v>
      </c>
      <c r="I75">
        <v>663</v>
      </c>
      <c r="J75">
        <v>772</v>
      </c>
      <c r="K75">
        <v>706</v>
      </c>
      <c r="L75">
        <v>827</v>
      </c>
      <c r="M75">
        <v>784</v>
      </c>
      <c r="N75">
        <v>635</v>
      </c>
      <c r="O75">
        <v>501</v>
      </c>
      <c r="P75" t="s">
        <v>94</v>
      </c>
    </row>
    <row r="76" spans="1:16" x14ac:dyDescent="0.25">
      <c r="A76">
        <v>74</v>
      </c>
      <c r="B76" t="s">
        <v>12</v>
      </c>
      <c r="C76" s="9" t="s">
        <v>42</v>
      </c>
      <c r="D76">
        <v>68</v>
      </c>
      <c r="E76">
        <v>68</v>
      </c>
      <c r="F76">
        <v>60</v>
      </c>
      <c r="G76">
        <v>44</v>
      </c>
      <c r="H76">
        <v>64</v>
      </c>
      <c r="I76">
        <v>92</v>
      </c>
      <c r="J76">
        <v>154</v>
      </c>
      <c r="K76">
        <v>100</v>
      </c>
      <c r="L76">
        <v>243</v>
      </c>
      <c r="M76">
        <v>251</v>
      </c>
      <c r="N76">
        <v>155</v>
      </c>
      <c r="O76">
        <v>92</v>
      </c>
      <c r="P76" t="s">
        <v>95</v>
      </c>
    </row>
    <row r="77" spans="1:16" x14ac:dyDescent="0.25">
      <c r="A77">
        <v>75</v>
      </c>
      <c r="B77" t="s">
        <v>12</v>
      </c>
      <c r="C77" s="9" t="s">
        <v>169</v>
      </c>
      <c r="D77">
        <v>277</v>
      </c>
      <c r="E77">
        <v>253</v>
      </c>
      <c r="F77">
        <v>225</v>
      </c>
      <c r="G77">
        <v>236</v>
      </c>
      <c r="H77">
        <v>254</v>
      </c>
      <c r="I77">
        <v>545</v>
      </c>
      <c r="J77">
        <v>645</v>
      </c>
      <c r="K77">
        <v>672</v>
      </c>
      <c r="L77">
        <v>716</v>
      </c>
      <c r="M77">
        <v>684</v>
      </c>
      <c r="N77">
        <v>425</v>
      </c>
      <c r="O77">
        <v>318</v>
      </c>
      <c r="P77" t="s">
        <v>195</v>
      </c>
    </row>
    <row r="78" spans="1:16" x14ac:dyDescent="0.25">
      <c r="A78">
        <v>76</v>
      </c>
      <c r="B78" t="s">
        <v>12</v>
      </c>
      <c r="C78" s="9" t="s">
        <v>170</v>
      </c>
      <c r="D78">
        <v>736</v>
      </c>
      <c r="E78">
        <v>745</v>
      </c>
      <c r="F78">
        <v>608</v>
      </c>
      <c r="G78">
        <v>798</v>
      </c>
      <c r="H78">
        <v>1172</v>
      </c>
      <c r="I78">
        <v>1273</v>
      </c>
      <c r="J78">
        <v>1505</v>
      </c>
      <c r="K78">
        <v>1495</v>
      </c>
      <c r="L78">
        <v>1675</v>
      </c>
      <c r="M78">
        <v>1649</v>
      </c>
      <c r="N78">
        <v>1015</v>
      </c>
      <c r="O78">
        <v>841</v>
      </c>
      <c r="P78" t="s">
        <v>196</v>
      </c>
    </row>
    <row r="79" spans="1:16" x14ac:dyDescent="0.25">
      <c r="A79">
        <v>77</v>
      </c>
      <c r="B79" t="s">
        <v>12</v>
      </c>
      <c r="C79" s="9" t="s">
        <v>43</v>
      </c>
      <c r="D79">
        <v>2172</v>
      </c>
      <c r="E79">
        <v>2853</v>
      </c>
      <c r="F79">
        <v>1511</v>
      </c>
      <c r="G79">
        <v>1783</v>
      </c>
      <c r="H79">
        <v>5477</v>
      </c>
      <c r="I79">
        <v>3023</v>
      </c>
      <c r="J79">
        <v>4710</v>
      </c>
      <c r="K79">
        <v>3648</v>
      </c>
      <c r="L79">
        <v>3766</v>
      </c>
      <c r="M79">
        <v>3777</v>
      </c>
      <c r="N79">
        <v>4337</v>
      </c>
      <c r="O79">
        <v>2475</v>
      </c>
      <c r="P79" t="s">
        <v>96</v>
      </c>
    </row>
    <row r="80" spans="1:16" x14ac:dyDescent="0.25">
      <c r="A80">
        <v>78</v>
      </c>
      <c r="B80" t="s">
        <v>13</v>
      </c>
      <c r="C80" s="9" t="s">
        <v>40</v>
      </c>
      <c r="D80">
        <v>558</v>
      </c>
      <c r="E80">
        <v>415</v>
      </c>
      <c r="F80">
        <v>343</v>
      </c>
      <c r="G80">
        <v>234</v>
      </c>
      <c r="H80">
        <v>142</v>
      </c>
      <c r="I80">
        <v>112</v>
      </c>
      <c r="J80">
        <v>95</v>
      </c>
      <c r="K80">
        <v>80</v>
      </c>
      <c r="L80">
        <v>73</v>
      </c>
      <c r="M80">
        <v>115</v>
      </c>
      <c r="N80">
        <v>322</v>
      </c>
      <c r="O80">
        <v>603</v>
      </c>
      <c r="P80" t="s">
        <v>97</v>
      </c>
    </row>
    <row r="81" spans="1:16" x14ac:dyDescent="0.25">
      <c r="A81">
        <v>79</v>
      </c>
      <c r="B81" t="s">
        <v>13</v>
      </c>
      <c r="C81" s="9" t="s">
        <v>41</v>
      </c>
      <c r="D81">
        <v>390</v>
      </c>
      <c r="E81">
        <v>443</v>
      </c>
      <c r="F81">
        <v>239</v>
      </c>
      <c r="G81">
        <v>172</v>
      </c>
      <c r="H81">
        <v>75</v>
      </c>
      <c r="I81">
        <v>60</v>
      </c>
      <c r="J81">
        <v>49</v>
      </c>
      <c r="K81">
        <v>43</v>
      </c>
      <c r="L81">
        <v>40</v>
      </c>
      <c r="M81">
        <v>76</v>
      </c>
      <c r="N81">
        <v>231</v>
      </c>
      <c r="O81">
        <v>442</v>
      </c>
      <c r="P81" t="s">
        <v>98</v>
      </c>
    </row>
    <row r="82" spans="1:16" x14ac:dyDescent="0.25">
      <c r="A82">
        <v>80</v>
      </c>
      <c r="B82" t="s">
        <v>13</v>
      </c>
      <c r="C82" s="9" t="s">
        <v>42</v>
      </c>
      <c r="D82">
        <v>42</v>
      </c>
      <c r="E82">
        <v>55</v>
      </c>
      <c r="F82">
        <v>51</v>
      </c>
      <c r="G82">
        <v>23</v>
      </c>
      <c r="H82">
        <v>21</v>
      </c>
      <c r="I82">
        <v>23</v>
      </c>
      <c r="J82">
        <v>21</v>
      </c>
      <c r="K82">
        <v>21</v>
      </c>
      <c r="L82">
        <v>16</v>
      </c>
      <c r="M82">
        <v>9</v>
      </c>
      <c r="N82">
        <v>19</v>
      </c>
      <c r="O82">
        <v>75</v>
      </c>
      <c r="P82" t="s">
        <v>99</v>
      </c>
    </row>
    <row r="83" spans="1:16" x14ac:dyDescent="0.25">
      <c r="A83">
        <v>81</v>
      </c>
      <c r="B83" t="s">
        <v>13</v>
      </c>
      <c r="C83" s="9" t="s">
        <v>169</v>
      </c>
      <c r="D83">
        <v>272</v>
      </c>
      <c r="E83">
        <v>173</v>
      </c>
      <c r="F83">
        <v>179</v>
      </c>
      <c r="G83">
        <v>137</v>
      </c>
      <c r="H83">
        <v>92</v>
      </c>
      <c r="I83">
        <v>69</v>
      </c>
      <c r="J83">
        <v>53</v>
      </c>
      <c r="K83">
        <v>47</v>
      </c>
      <c r="L83">
        <v>43</v>
      </c>
      <c r="M83">
        <v>49</v>
      </c>
      <c r="N83">
        <v>167</v>
      </c>
      <c r="O83">
        <v>291</v>
      </c>
      <c r="P83" t="s">
        <v>197</v>
      </c>
    </row>
    <row r="84" spans="1:16" x14ac:dyDescent="0.25">
      <c r="A84">
        <v>82</v>
      </c>
      <c r="B84" t="s">
        <v>13</v>
      </c>
      <c r="C84" s="9" t="s">
        <v>170</v>
      </c>
      <c r="D84">
        <v>694</v>
      </c>
      <c r="E84">
        <v>512</v>
      </c>
      <c r="F84">
        <v>431</v>
      </c>
      <c r="G84">
        <v>277</v>
      </c>
      <c r="H84">
        <v>162</v>
      </c>
      <c r="I84">
        <v>141</v>
      </c>
      <c r="J84">
        <v>118</v>
      </c>
      <c r="K84">
        <v>103</v>
      </c>
      <c r="L84">
        <v>101</v>
      </c>
      <c r="M84">
        <v>155</v>
      </c>
      <c r="N84">
        <v>450</v>
      </c>
      <c r="O84">
        <v>842</v>
      </c>
      <c r="P84" t="s">
        <v>198</v>
      </c>
    </row>
    <row r="85" spans="1:16" x14ac:dyDescent="0.25">
      <c r="A85">
        <v>83</v>
      </c>
      <c r="B85" t="s">
        <v>13</v>
      </c>
      <c r="C85" s="9" t="s">
        <v>43</v>
      </c>
      <c r="D85">
        <v>1793</v>
      </c>
      <c r="E85">
        <v>2949</v>
      </c>
      <c r="F85">
        <v>1140</v>
      </c>
      <c r="G85">
        <v>1047</v>
      </c>
      <c r="H85">
        <v>409</v>
      </c>
      <c r="I85">
        <v>279</v>
      </c>
      <c r="J85">
        <v>224</v>
      </c>
      <c r="K85">
        <v>182</v>
      </c>
      <c r="L85">
        <v>163</v>
      </c>
      <c r="M85">
        <v>380</v>
      </c>
      <c r="N85">
        <v>1129</v>
      </c>
      <c r="O85">
        <v>2184</v>
      </c>
      <c r="P85" t="s">
        <v>100</v>
      </c>
    </row>
    <row r="86" spans="1:16" x14ac:dyDescent="0.25">
      <c r="A86">
        <v>84</v>
      </c>
      <c r="B86" t="s">
        <v>14</v>
      </c>
      <c r="C86" s="9" t="s">
        <v>40</v>
      </c>
      <c r="D86">
        <v>482</v>
      </c>
      <c r="E86">
        <v>330</v>
      </c>
      <c r="F86">
        <v>299</v>
      </c>
      <c r="G86">
        <v>185</v>
      </c>
      <c r="H86">
        <v>98</v>
      </c>
      <c r="I86">
        <v>73</v>
      </c>
      <c r="J86">
        <v>60</v>
      </c>
      <c r="K86">
        <v>50</v>
      </c>
      <c r="L86">
        <v>49</v>
      </c>
      <c r="M86">
        <v>93</v>
      </c>
      <c r="N86">
        <v>279</v>
      </c>
      <c r="O86">
        <v>497</v>
      </c>
      <c r="P86" t="s">
        <v>101</v>
      </c>
    </row>
    <row r="87" spans="1:16" x14ac:dyDescent="0.25">
      <c r="A87">
        <v>85</v>
      </c>
      <c r="B87" t="s">
        <v>14</v>
      </c>
      <c r="C87" s="9" t="s">
        <v>41</v>
      </c>
      <c r="D87">
        <v>329</v>
      </c>
      <c r="E87">
        <v>318</v>
      </c>
      <c r="F87">
        <v>207</v>
      </c>
      <c r="G87">
        <v>151</v>
      </c>
      <c r="H87">
        <v>57</v>
      </c>
      <c r="I87">
        <v>41</v>
      </c>
      <c r="J87">
        <v>33</v>
      </c>
      <c r="K87">
        <v>27</v>
      </c>
      <c r="L87">
        <v>27</v>
      </c>
      <c r="M87">
        <v>74</v>
      </c>
      <c r="N87">
        <v>201</v>
      </c>
      <c r="O87">
        <v>333</v>
      </c>
      <c r="P87" t="s">
        <v>102</v>
      </c>
    </row>
    <row r="88" spans="1:16" x14ac:dyDescent="0.25">
      <c r="A88">
        <v>86</v>
      </c>
      <c r="B88" t="s">
        <v>14</v>
      </c>
      <c r="C88" s="9" t="s">
        <v>42</v>
      </c>
      <c r="D88">
        <v>25</v>
      </c>
      <c r="E88">
        <v>60</v>
      </c>
      <c r="F88">
        <v>45</v>
      </c>
      <c r="G88">
        <v>20</v>
      </c>
      <c r="H88">
        <v>17</v>
      </c>
      <c r="I88">
        <v>15</v>
      </c>
      <c r="J88">
        <v>9</v>
      </c>
      <c r="K88">
        <v>7</v>
      </c>
      <c r="L88">
        <v>6</v>
      </c>
      <c r="M88">
        <v>6</v>
      </c>
      <c r="N88">
        <v>23</v>
      </c>
      <c r="O88">
        <v>80</v>
      </c>
      <c r="P88" t="s">
        <v>103</v>
      </c>
    </row>
    <row r="89" spans="1:16" x14ac:dyDescent="0.25">
      <c r="A89">
        <v>87</v>
      </c>
      <c r="B89" t="s">
        <v>14</v>
      </c>
      <c r="C89" s="9" t="s">
        <v>169</v>
      </c>
      <c r="D89">
        <v>235</v>
      </c>
      <c r="E89">
        <v>146</v>
      </c>
      <c r="F89">
        <v>138</v>
      </c>
      <c r="G89">
        <v>98</v>
      </c>
      <c r="H89">
        <v>65</v>
      </c>
      <c r="I89">
        <v>48</v>
      </c>
      <c r="J89">
        <v>38</v>
      </c>
      <c r="K89">
        <v>32</v>
      </c>
      <c r="L89">
        <v>31</v>
      </c>
      <c r="M89">
        <v>43</v>
      </c>
      <c r="N89">
        <v>146</v>
      </c>
      <c r="O89">
        <v>241</v>
      </c>
      <c r="P89" t="s">
        <v>199</v>
      </c>
    </row>
    <row r="90" spans="1:16" x14ac:dyDescent="0.25">
      <c r="A90">
        <v>88</v>
      </c>
      <c r="B90" t="s">
        <v>14</v>
      </c>
      <c r="C90" s="9" t="s">
        <v>170</v>
      </c>
      <c r="D90">
        <v>642</v>
      </c>
      <c r="E90">
        <v>407</v>
      </c>
      <c r="F90">
        <v>443</v>
      </c>
      <c r="G90">
        <v>201</v>
      </c>
      <c r="H90">
        <v>112</v>
      </c>
      <c r="I90">
        <v>85</v>
      </c>
      <c r="J90">
        <v>72</v>
      </c>
      <c r="K90">
        <v>60</v>
      </c>
      <c r="L90">
        <v>64</v>
      </c>
      <c r="M90">
        <v>124</v>
      </c>
      <c r="N90">
        <v>389</v>
      </c>
      <c r="O90">
        <v>708</v>
      </c>
      <c r="P90" t="s">
        <v>200</v>
      </c>
    </row>
    <row r="91" spans="1:16" x14ac:dyDescent="0.25">
      <c r="A91">
        <v>89</v>
      </c>
      <c r="B91" t="s">
        <v>14</v>
      </c>
      <c r="C91" s="9" t="s">
        <v>43</v>
      </c>
      <c r="D91">
        <v>1447</v>
      </c>
      <c r="E91">
        <v>2285</v>
      </c>
      <c r="F91">
        <v>910</v>
      </c>
      <c r="G91">
        <v>1026</v>
      </c>
      <c r="H91">
        <v>372</v>
      </c>
      <c r="I91">
        <v>240</v>
      </c>
      <c r="J91">
        <v>185</v>
      </c>
      <c r="K91">
        <v>148</v>
      </c>
      <c r="L91">
        <v>134</v>
      </c>
      <c r="M91">
        <v>331</v>
      </c>
      <c r="N91">
        <v>1096</v>
      </c>
      <c r="O91">
        <v>1520</v>
      </c>
      <c r="P91" t="s">
        <v>104</v>
      </c>
    </row>
    <row r="92" spans="1:16" x14ac:dyDescent="0.25">
      <c r="A92">
        <v>90</v>
      </c>
      <c r="B92" t="s">
        <v>15</v>
      </c>
      <c r="C92" s="9" t="s">
        <v>40</v>
      </c>
      <c r="D92">
        <v>75</v>
      </c>
      <c r="E92">
        <v>53</v>
      </c>
      <c r="F92">
        <v>52</v>
      </c>
      <c r="G92">
        <v>46</v>
      </c>
      <c r="H92">
        <v>32</v>
      </c>
      <c r="I92">
        <v>27</v>
      </c>
      <c r="J92">
        <v>26</v>
      </c>
      <c r="K92">
        <v>22</v>
      </c>
      <c r="L92">
        <v>19</v>
      </c>
      <c r="M92">
        <v>26</v>
      </c>
      <c r="N92">
        <v>53</v>
      </c>
      <c r="O92">
        <v>79</v>
      </c>
      <c r="P92" t="s">
        <v>105</v>
      </c>
    </row>
    <row r="93" spans="1:16" x14ac:dyDescent="0.25">
      <c r="A93">
        <v>91</v>
      </c>
      <c r="B93" t="s">
        <v>15</v>
      </c>
      <c r="C93" s="9" t="s">
        <v>41</v>
      </c>
      <c r="D93">
        <v>65</v>
      </c>
      <c r="E93">
        <v>47</v>
      </c>
      <c r="F93">
        <v>34</v>
      </c>
      <c r="G93">
        <v>28</v>
      </c>
      <c r="H93">
        <v>16</v>
      </c>
      <c r="I93">
        <v>13</v>
      </c>
      <c r="J93">
        <v>12</v>
      </c>
      <c r="K93">
        <v>11</v>
      </c>
      <c r="L93">
        <v>10</v>
      </c>
      <c r="M93">
        <v>17</v>
      </c>
      <c r="N93">
        <v>34</v>
      </c>
      <c r="O93">
        <v>52</v>
      </c>
      <c r="P93" t="s">
        <v>106</v>
      </c>
    </row>
    <row r="94" spans="1:16" x14ac:dyDescent="0.25">
      <c r="A94">
        <v>92</v>
      </c>
      <c r="B94" t="s">
        <v>15</v>
      </c>
      <c r="C94" s="9" t="s">
        <v>42</v>
      </c>
      <c r="D94">
        <v>8</v>
      </c>
      <c r="E94">
        <v>7</v>
      </c>
      <c r="F94">
        <v>5</v>
      </c>
      <c r="G94">
        <v>4</v>
      </c>
      <c r="H94">
        <v>2</v>
      </c>
      <c r="I94">
        <v>3</v>
      </c>
      <c r="J94">
        <v>4</v>
      </c>
      <c r="K94">
        <v>4</v>
      </c>
      <c r="L94">
        <v>2</v>
      </c>
      <c r="M94">
        <v>2</v>
      </c>
      <c r="N94">
        <v>4</v>
      </c>
      <c r="O94">
        <v>5</v>
      </c>
      <c r="P94" t="s">
        <v>107</v>
      </c>
    </row>
    <row r="95" spans="1:16" x14ac:dyDescent="0.25">
      <c r="A95">
        <v>93</v>
      </c>
      <c r="B95" t="s">
        <v>15</v>
      </c>
      <c r="C95" s="9" t="s">
        <v>169</v>
      </c>
      <c r="D95">
        <v>37</v>
      </c>
      <c r="E95">
        <v>22</v>
      </c>
      <c r="F95">
        <v>28</v>
      </c>
      <c r="G95">
        <v>24</v>
      </c>
      <c r="H95">
        <v>19</v>
      </c>
      <c r="I95">
        <v>17</v>
      </c>
      <c r="J95">
        <v>17</v>
      </c>
      <c r="K95">
        <v>14</v>
      </c>
      <c r="L95">
        <v>12</v>
      </c>
      <c r="M95">
        <v>14</v>
      </c>
      <c r="N95">
        <v>29</v>
      </c>
      <c r="O95">
        <v>41</v>
      </c>
      <c r="P95" t="s">
        <v>201</v>
      </c>
    </row>
    <row r="96" spans="1:16" x14ac:dyDescent="0.25">
      <c r="A96">
        <v>94</v>
      </c>
      <c r="B96" t="s">
        <v>15</v>
      </c>
      <c r="C96" s="9" t="s">
        <v>170</v>
      </c>
      <c r="D96">
        <v>88</v>
      </c>
      <c r="E96">
        <v>67</v>
      </c>
      <c r="F96">
        <v>67</v>
      </c>
      <c r="G96">
        <v>60</v>
      </c>
      <c r="H96">
        <v>42</v>
      </c>
      <c r="I96">
        <v>36</v>
      </c>
      <c r="J96">
        <v>34</v>
      </c>
      <c r="K96">
        <v>29</v>
      </c>
      <c r="L96">
        <v>24</v>
      </c>
      <c r="M96">
        <v>36</v>
      </c>
      <c r="N96">
        <v>65</v>
      </c>
      <c r="O96">
        <v>99</v>
      </c>
      <c r="P96" t="s">
        <v>202</v>
      </c>
    </row>
    <row r="97" spans="1:16" x14ac:dyDescent="0.25">
      <c r="A97">
        <v>95</v>
      </c>
      <c r="B97" t="s">
        <v>15</v>
      </c>
      <c r="C97" s="9" t="s">
        <v>43</v>
      </c>
      <c r="D97">
        <v>464</v>
      </c>
      <c r="E97">
        <v>278</v>
      </c>
      <c r="F97">
        <v>186</v>
      </c>
      <c r="G97">
        <v>134</v>
      </c>
      <c r="H97">
        <v>80</v>
      </c>
      <c r="I97">
        <v>62</v>
      </c>
      <c r="J97">
        <v>72</v>
      </c>
      <c r="K97">
        <v>53</v>
      </c>
      <c r="L97">
        <v>42</v>
      </c>
      <c r="M97">
        <v>87</v>
      </c>
      <c r="N97">
        <v>185</v>
      </c>
      <c r="O97">
        <v>303</v>
      </c>
      <c r="P97" t="s">
        <v>108</v>
      </c>
    </row>
    <row r="98" spans="1:16" x14ac:dyDescent="0.25">
      <c r="A98">
        <v>96</v>
      </c>
      <c r="B98" t="s">
        <v>16</v>
      </c>
      <c r="C98" s="9" t="s">
        <v>40</v>
      </c>
      <c r="D98">
        <v>146</v>
      </c>
      <c r="E98">
        <v>144</v>
      </c>
      <c r="F98">
        <v>144</v>
      </c>
      <c r="G98">
        <v>122</v>
      </c>
      <c r="H98">
        <v>73</v>
      </c>
      <c r="I98">
        <v>50</v>
      </c>
      <c r="J98">
        <v>50</v>
      </c>
      <c r="K98">
        <v>41</v>
      </c>
      <c r="L98">
        <v>28</v>
      </c>
      <c r="M98">
        <v>33</v>
      </c>
      <c r="N98">
        <v>88</v>
      </c>
      <c r="O98">
        <v>181</v>
      </c>
      <c r="P98" t="s">
        <v>109</v>
      </c>
    </row>
    <row r="99" spans="1:16" x14ac:dyDescent="0.25">
      <c r="A99">
        <v>97</v>
      </c>
      <c r="B99" t="s">
        <v>16</v>
      </c>
      <c r="C99" s="9" t="s">
        <v>41</v>
      </c>
      <c r="D99">
        <v>206</v>
      </c>
      <c r="E99">
        <v>238</v>
      </c>
      <c r="F99">
        <v>197</v>
      </c>
      <c r="G99">
        <v>110</v>
      </c>
      <c r="H99">
        <v>63</v>
      </c>
      <c r="I99">
        <v>34</v>
      </c>
      <c r="J99">
        <v>33</v>
      </c>
      <c r="K99">
        <v>26</v>
      </c>
      <c r="L99">
        <v>19</v>
      </c>
      <c r="M99">
        <v>31</v>
      </c>
      <c r="N99">
        <v>83</v>
      </c>
      <c r="O99">
        <v>213</v>
      </c>
      <c r="P99" t="s">
        <v>110</v>
      </c>
    </row>
    <row r="100" spans="1:16" x14ac:dyDescent="0.25">
      <c r="A100">
        <v>98</v>
      </c>
      <c r="B100" t="s">
        <v>16</v>
      </c>
      <c r="C100" s="9" t="s">
        <v>42</v>
      </c>
      <c r="D100">
        <v>4</v>
      </c>
      <c r="E100">
        <v>3</v>
      </c>
      <c r="F100">
        <v>3</v>
      </c>
      <c r="G100">
        <v>7</v>
      </c>
      <c r="H100">
        <v>6</v>
      </c>
      <c r="I100">
        <v>5</v>
      </c>
      <c r="J100">
        <v>5</v>
      </c>
      <c r="K100">
        <v>5</v>
      </c>
      <c r="L100">
        <v>4</v>
      </c>
      <c r="M100">
        <v>3</v>
      </c>
      <c r="N100">
        <v>3</v>
      </c>
      <c r="O100">
        <v>5</v>
      </c>
      <c r="P100" t="s">
        <v>111</v>
      </c>
    </row>
    <row r="101" spans="1:16" x14ac:dyDescent="0.25">
      <c r="A101">
        <v>99</v>
      </c>
      <c r="B101" t="s">
        <v>16</v>
      </c>
      <c r="C101" s="9" t="s">
        <v>169</v>
      </c>
      <c r="D101">
        <v>47</v>
      </c>
      <c r="E101">
        <v>28</v>
      </c>
      <c r="F101">
        <v>43</v>
      </c>
      <c r="G101">
        <v>49</v>
      </c>
      <c r="H101">
        <v>30</v>
      </c>
      <c r="I101">
        <v>26</v>
      </c>
      <c r="J101">
        <v>28</v>
      </c>
      <c r="K101">
        <v>22</v>
      </c>
      <c r="L101">
        <v>14</v>
      </c>
      <c r="M101">
        <v>13</v>
      </c>
      <c r="N101">
        <v>26</v>
      </c>
      <c r="O101">
        <v>50</v>
      </c>
      <c r="P101" t="s">
        <v>203</v>
      </c>
    </row>
    <row r="102" spans="1:16" x14ac:dyDescent="0.25">
      <c r="A102">
        <v>100</v>
      </c>
      <c r="B102" t="s">
        <v>16</v>
      </c>
      <c r="C102" s="9" t="s">
        <v>170</v>
      </c>
      <c r="D102">
        <v>154</v>
      </c>
      <c r="E102">
        <v>189</v>
      </c>
      <c r="F102">
        <v>163</v>
      </c>
      <c r="G102">
        <v>155</v>
      </c>
      <c r="H102">
        <v>101</v>
      </c>
      <c r="I102">
        <v>65</v>
      </c>
      <c r="J102">
        <v>60</v>
      </c>
      <c r="K102">
        <v>52</v>
      </c>
      <c r="L102">
        <v>32</v>
      </c>
      <c r="M102">
        <v>41</v>
      </c>
      <c r="N102">
        <v>119</v>
      </c>
      <c r="O102">
        <v>251</v>
      </c>
      <c r="P102" t="s">
        <v>204</v>
      </c>
    </row>
    <row r="103" spans="1:16" x14ac:dyDescent="0.25">
      <c r="A103">
        <v>101</v>
      </c>
      <c r="B103" t="s">
        <v>16</v>
      </c>
      <c r="C103" s="9" t="s">
        <v>43</v>
      </c>
      <c r="D103">
        <v>1541</v>
      </c>
      <c r="E103">
        <v>1504</v>
      </c>
      <c r="F103">
        <v>994</v>
      </c>
      <c r="G103">
        <v>461</v>
      </c>
      <c r="H103">
        <v>304</v>
      </c>
      <c r="I103">
        <v>167</v>
      </c>
      <c r="J103">
        <v>192</v>
      </c>
      <c r="K103">
        <v>161</v>
      </c>
      <c r="L103">
        <v>114</v>
      </c>
      <c r="M103">
        <v>170</v>
      </c>
      <c r="N103">
        <v>361</v>
      </c>
      <c r="O103">
        <v>1436</v>
      </c>
      <c r="P103" t="s">
        <v>112</v>
      </c>
    </row>
    <row r="104" spans="1:16" x14ac:dyDescent="0.25">
      <c r="A104">
        <v>102</v>
      </c>
      <c r="B104" t="s">
        <v>17</v>
      </c>
      <c r="C104" s="9" t="s">
        <v>40</v>
      </c>
      <c r="D104">
        <v>633</v>
      </c>
      <c r="E104">
        <v>697</v>
      </c>
      <c r="F104">
        <v>689</v>
      </c>
      <c r="G104">
        <v>562</v>
      </c>
      <c r="H104">
        <v>443</v>
      </c>
      <c r="I104">
        <v>390</v>
      </c>
      <c r="J104">
        <v>359</v>
      </c>
      <c r="K104">
        <v>336</v>
      </c>
      <c r="L104">
        <v>336</v>
      </c>
      <c r="M104">
        <v>368</v>
      </c>
      <c r="N104">
        <v>421</v>
      </c>
      <c r="O104">
        <v>519</v>
      </c>
      <c r="P104" t="s">
        <v>113</v>
      </c>
    </row>
    <row r="105" spans="1:16" x14ac:dyDescent="0.25">
      <c r="A105">
        <v>103</v>
      </c>
      <c r="B105" t="s">
        <v>17</v>
      </c>
      <c r="C105" s="9" t="s">
        <v>41</v>
      </c>
      <c r="D105">
        <v>156</v>
      </c>
      <c r="E105">
        <v>143</v>
      </c>
      <c r="F105">
        <v>140</v>
      </c>
      <c r="G105">
        <v>111</v>
      </c>
      <c r="H105">
        <v>68</v>
      </c>
      <c r="I105">
        <v>57</v>
      </c>
      <c r="J105">
        <v>48</v>
      </c>
      <c r="K105">
        <v>45</v>
      </c>
      <c r="L105">
        <v>50</v>
      </c>
      <c r="M105">
        <v>53</v>
      </c>
      <c r="N105">
        <v>74</v>
      </c>
      <c r="O105">
        <v>113</v>
      </c>
      <c r="P105" t="s">
        <v>114</v>
      </c>
    </row>
    <row r="106" spans="1:16" x14ac:dyDescent="0.25">
      <c r="A106">
        <v>104</v>
      </c>
      <c r="B106" t="s">
        <v>17</v>
      </c>
      <c r="C106" s="9" t="s">
        <v>42</v>
      </c>
      <c r="D106">
        <v>319</v>
      </c>
      <c r="E106">
        <v>388</v>
      </c>
      <c r="F106">
        <v>385</v>
      </c>
      <c r="G106">
        <v>314</v>
      </c>
      <c r="H106">
        <v>277</v>
      </c>
      <c r="I106">
        <v>254</v>
      </c>
      <c r="J106">
        <v>250</v>
      </c>
      <c r="K106">
        <v>227</v>
      </c>
      <c r="L106">
        <v>214</v>
      </c>
      <c r="M106">
        <v>209</v>
      </c>
      <c r="N106">
        <v>205</v>
      </c>
      <c r="O106">
        <v>272</v>
      </c>
      <c r="P106" t="s">
        <v>115</v>
      </c>
    </row>
    <row r="107" spans="1:16" x14ac:dyDescent="0.25">
      <c r="A107">
        <v>105</v>
      </c>
      <c r="B107" t="s">
        <v>17</v>
      </c>
      <c r="C107" s="9" t="s">
        <v>169</v>
      </c>
      <c r="D107">
        <v>528</v>
      </c>
      <c r="E107">
        <v>608</v>
      </c>
      <c r="F107">
        <v>607</v>
      </c>
      <c r="G107">
        <v>498</v>
      </c>
      <c r="H107">
        <v>407</v>
      </c>
      <c r="I107">
        <v>364</v>
      </c>
      <c r="J107">
        <v>335</v>
      </c>
      <c r="K107">
        <v>318</v>
      </c>
      <c r="L107">
        <v>312</v>
      </c>
      <c r="M107">
        <v>335</v>
      </c>
      <c r="N107">
        <v>369</v>
      </c>
      <c r="O107">
        <v>450</v>
      </c>
      <c r="P107" t="s">
        <v>205</v>
      </c>
    </row>
    <row r="108" spans="1:16" x14ac:dyDescent="0.25">
      <c r="A108">
        <v>106</v>
      </c>
      <c r="B108" t="s">
        <v>17</v>
      </c>
      <c r="C108" s="9" t="s">
        <v>170</v>
      </c>
      <c r="D108">
        <v>734</v>
      </c>
      <c r="E108">
        <v>792</v>
      </c>
      <c r="F108">
        <v>796</v>
      </c>
      <c r="G108">
        <v>643</v>
      </c>
      <c r="H108">
        <v>486</v>
      </c>
      <c r="I108">
        <v>425</v>
      </c>
      <c r="J108">
        <v>392</v>
      </c>
      <c r="K108">
        <v>367</v>
      </c>
      <c r="L108">
        <v>368</v>
      </c>
      <c r="M108">
        <v>402</v>
      </c>
      <c r="N108">
        <v>471</v>
      </c>
      <c r="O108">
        <v>585</v>
      </c>
      <c r="P108" t="s">
        <v>206</v>
      </c>
    </row>
    <row r="109" spans="1:16" x14ac:dyDescent="0.25">
      <c r="A109">
        <v>107</v>
      </c>
      <c r="B109" t="s">
        <v>17</v>
      </c>
      <c r="C109" s="9" t="s">
        <v>43</v>
      </c>
      <c r="D109">
        <v>1161</v>
      </c>
      <c r="E109">
        <v>1161</v>
      </c>
      <c r="F109">
        <v>1022</v>
      </c>
      <c r="G109">
        <v>836</v>
      </c>
      <c r="H109">
        <v>592</v>
      </c>
      <c r="I109">
        <v>581</v>
      </c>
      <c r="J109">
        <v>467</v>
      </c>
      <c r="K109">
        <v>437</v>
      </c>
      <c r="L109">
        <v>500</v>
      </c>
      <c r="M109">
        <v>491</v>
      </c>
      <c r="N109">
        <v>668</v>
      </c>
      <c r="O109">
        <v>875</v>
      </c>
      <c r="P109" t="s">
        <v>116</v>
      </c>
    </row>
    <row r="110" spans="1:16" x14ac:dyDescent="0.25">
      <c r="A110">
        <v>108</v>
      </c>
      <c r="B110" t="s">
        <v>18</v>
      </c>
      <c r="C110" s="9" t="s">
        <v>40</v>
      </c>
      <c r="D110">
        <v>1624</v>
      </c>
      <c r="E110">
        <v>1636</v>
      </c>
      <c r="F110">
        <v>1601</v>
      </c>
      <c r="G110">
        <v>1330</v>
      </c>
      <c r="H110">
        <v>1047</v>
      </c>
      <c r="I110">
        <v>881</v>
      </c>
      <c r="J110">
        <v>741</v>
      </c>
      <c r="K110">
        <v>631</v>
      </c>
      <c r="L110">
        <v>639</v>
      </c>
      <c r="M110">
        <v>769</v>
      </c>
      <c r="N110">
        <v>1036</v>
      </c>
      <c r="O110">
        <v>1381</v>
      </c>
      <c r="P110" t="s">
        <v>117</v>
      </c>
    </row>
    <row r="111" spans="1:16" x14ac:dyDescent="0.25">
      <c r="A111">
        <v>109</v>
      </c>
      <c r="B111" t="s">
        <v>18</v>
      </c>
      <c r="C111" s="9" t="s">
        <v>41</v>
      </c>
      <c r="D111">
        <v>311</v>
      </c>
      <c r="E111">
        <v>349</v>
      </c>
      <c r="F111">
        <v>300</v>
      </c>
      <c r="G111">
        <v>247</v>
      </c>
      <c r="H111">
        <v>240</v>
      </c>
      <c r="I111">
        <v>240</v>
      </c>
      <c r="J111">
        <v>189</v>
      </c>
      <c r="K111">
        <v>158</v>
      </c>
      <c r="L111">
        <v>223</v>
      </c>
      <c r="M111">
        <v>248</v>
      </c>
      <c r="N111">
        <v>269</v>
      </c>
      <c r="O111">
        <v>272</v>
      </c>
      <c r="P111" t="s">
        <v>118</v>
      </c>
    </row>
    <row r="112" spans="1:16" x14ac:dyDescent="0.25">
      <c r="A112">
        <v>110</v>
      </c>
      <c r="B112" t="s">
        <v>18</v>
      </c>
      <c r="C112" s="9" t="s">
        <v>42</v>
      </c>
      <c r="D112">
        <v>522</v>
      </c>
      <c r="E112">
        <v>535</v>
      </c>
      <c r="F112">
        <v>788</v>
      </c>
      <c r="G112">
        <v>791</v>
      </c>
      <c r="H112">
        <v>517</v>
      </c>
      <c r="I112">
        <v>474</v>
      </c>
      <c r="J112">
        <v>369</v>
      </c>
      <c r="K112">
        <v>249</v>
      </c>
      <c r="L112">
        <v>279</v>
      </c>
      <c r="M112">
        <v>297</v>
      </c>
      <c r="N112">
        <v>509</v>
      </c>
      <c r="O112">
        <v>585</v>
      </c>
      <c r="P112" t="s">
        <v>119</v>
      </c>
    </row>
    <row r="113" spans="1:16" x14ac:dyDescent="0.25">
      <c r="A113">
        <v>111</v>
      </c>
      <c r="B113" t="s">
        <v>18</v>
      </c>
      <c r="C113" s="9" t="s">
        <v>169</v>
      </c>
      <c r="D113">
        <v>1462</v>
      </c>
      <c r="E113">
        <v>1447</v>
      </c>
      <c r="F113">
        <v>1425</v>
      </c>
      <c r="G113">
        <v>1136</v>
      </c>
      <c r="H113">
        <v>870</v>
      </c>
      <c r="I113">
        <v>709</v>
      </c>
      <c r="J113">
        <v>628</v>
      </c>
      <c r="K113">
        <v>520</v>
      </c>
      <c r="L113">
        <v>502</v>
      </c>
      <c r="M113">
        <v>578</v>
      </c>
      <c r="N113">
        <v>805</v>
      </c>
      <c r="O113">
        <v>1210</v>
      </c>
      <c r="P113" t="s">
        <v>207</v>
      </c>
    </row>
    <row r="114" spans="1:16" x14ac:dyDescent="0.25">
      <c r="A114">
        <v>112</v>
      </c>
      <c r="B114" t="s">
        <v>18</v>
      </c>
      <c r="C114" s="9" t="s">
        <v>170</v>
      </c>
      <c r="D114">
        <v>1807</v>
      </c>
      <c r="E114">
        <v>1842</v>
      </c>
      <c r="F114">
        <v>1753</v>
      </c>
      <c r="G114">
        <v>1500</v>
      </c>
      <c r="H114">
        <v>1247</v>
      </c>
      <c r="I114">
        <v>1028</v>
      </c>
      <c r="J114">
        <v>842</v>
      </c>
      <c r="K114">
        <v>717</v>
      </c>
      <c r="L114">
        <v>734</v>
      </c>
      <c r="M114">
        <v>911</v>
      </c>
      <c r="N114">
        <v>1276</v>
      </c>
      <c r="O114">
        <v>1550</v>
      </c>
      <c r="P114" t="s">
        <v>208</v>
      </c>
    </row>
    <row r="115" spans="1:16" x14ac:dyDescent="0.25">
      <c r="A115">
        <v>113</v>
      </c>
      <c r="B115" t="s">
        <v>18</v>
      </c>
      <c r="C115" s="9" t="s">
        <v>43</v>
      </c>
      <c r="D115">
        <v>2308</v>
      </c>
      <c r="E115">
        <v>2476</v>
      </c>
      <c r="F115">
        <v>2627</v>
      </c>
      <c r="G115">
        <v>1755</v>
      </c>
      <c r="H115">
        <v>1521</v>
      </c>
      <c r="I115">
        <v>1998</v>
      </c>
      <c r="J115">
        <v>1465</v>
      </c>
      <c r="K115">
        <v>1176</v>
      </c>
      <c r="L115">
        <v>1714</v>
      </c>
      <c r="M115">
        <v>1575</v>
      </c>
      <c r="N115">
        <v>1616</v>
      </c>
      <c r="O115">
        <v>1995</v>
      </c>
      <c r="P115" t="s">
        <v>120</v>
      </c>
    </row>
    <row r="116" spans="1:16" x14ac:dyDescent="0.25">
      <c r="A116">
        <v>114</v>
      </c>
      <c r="B116" t="s">
        <v>19</v>
      </c>
      <c r="C116" s="9" t="s">
        <v>40</v>
      </c>
      <c r="D116">
        <v>8956</v>
      </c>
      <c r="E116">
        <v>9315</v>
      </c>
      <c r="F116">
        <v>9183</v>
      </c>
      <c r="G116">
        <v>6950</v>
      </c>
      <c r="H116">
        <v>4571</v>
      </c>
      <c r="I116">
        <v>3544</v>
      </c>
      <c r="J116">
        <v>2857</v>
      </c>
      <c r="K116">
        <v>2329</v>
      </c>
      <c r="L116">
        <v>2100</v>
      </c>
      <c r="M116">
        <v>2517</v>
      </c>
      <c r="N116">
        <v>3941</v>
      </c>
      <c r="O116">
        <v>6615</v>
      </c>
      <c r="P116" t="s">
        <v>121</v>
      </c>
    </row>
    <row r="117" spans="1:16" x14ac:dyDescent="0.25">
      <c r="A117">
        <v>115</v>
      </c>
      <c r="B117" t="s">
        <v>19</v>
      </c>
      <c r="C117" s="9" t="s">
        <v>41</v>
      </c>
      <c r="D117">
        <v>3252</v>
      </c>
      <c r="E117">
        <v>3884</v>
      </c>
      <c r="F117">
        <v>3371</v>
      </c>
      <c r="G117">
        <v>2353</v>
      </c>
      <c r="H117">
        <v>1255</v>
      </c>
      <c r="I117">
        <v>917</v>
      </c>
      <c r="J117">
        <v>710</v>
      </c>
      <c r="K117">
        <v>590</v>
      </c>
      <c r="L117">
        <v>616</v>
      </c>
      <c r="M117">
        <v>840</v>
      </c>
      <c r="N117">
        <v>1409</v>
      </c>
      <c r="O117">
        <v>2463</v>
      </c>
      <c r="P117" t="s">
        <v>122</v>
      </c>
    </row>
    <row r="118" spans="1:16" x14ac:dyDescent="0.25">
      <c r="A118">
        <v>116</v>
      </c>
      <c r="B118" t="s">
        <v>19</v>
      </c>
      <c r="C118" s="9" t="s">
        <v>42</v>
      </c>
      <c r="D118">
        <v>2664</v>
      </c>
      <c r="E118">
        <v>2698</v>
      </c>
      <c r="F118">
        <v>3538</v>
      </c>
      <c r="G118">
        <v>2980</v>
      </c>
      <c r="H118">
        <v>1975</v>
      </c>
      <c r="I118">
        <v>1748</v>
      </c>
      <c r="J118">
        <v>1355</v>
      </c>
      <c r="K118">
        <v>1104</v>
      </c>
      <c r="L118">
        <v>807</v>
      </c>
      <c r="M118">
        <v>959</v>
      </c>
      <c r="N118">
        <v>1800</v>
      </c>
      <c r="O118">
        <v>1962</v>
      </c>
      <c r="P118" t="s">
        <v>123</v>
      </c>
    </row>
    <row r="119" spans="1:16" x14ac:dyDescent="0.25">
      <c r="A119">
        <v>117</v>
      </c>
      <c r="B119" t="s">
        <v>19</v>
      </c>
      <c r="C119" s="9" t="s">
        <v>169</v>
      </c>
      <c r="D119">
        <v>6607</v>
      </c>
      <c r="E119">
        <v>6308</v>
      </c>
      <c r="F119">
        <v>6595</v>
      </c>
      <c r="G119">
        <v>5291</v>
      </c>
      <c r="H119">
        <v>3725</v>
      </c>
      <c r="I119">
        <v>2864</v>
      </c>
      <c r="J119">
        <v>2398</v>
      </c>
      <c r="K119">
        <v>1849</v>
      </c>
      <c r="L119">
        <v>1667</v>
      </c>
      <c r="M119">
        <v>1989</v>
      </c>
      <c r="N119">
        <v>2970</v>
      </c>
      <c r="O119">
        <v>4889</v>
      </c>
      <c r="P119" t="s">
        <v>209</v>
      </c>
    </row>
    <row r="120" spans="1:16" x14ac:dyDescent="0.25">
      <c r="A120">
        <v>118</v>
      </c>
      <c r="B120" t="s">
        <v>19</v>
      </c>
      <c r="C120" s="9" t="s">
        <v>170</v>
      </c>
      <c r="D120">
        <v>10848</v>
      </c>
      <c r="E120">
        <v>11496</v>
      </c>
      <c r="F120">
        <v>11147</v>
      </c>
      <c r="G120">
        <v>7989</v>
      </c>
      <c r="H120">
        <v>5275</v>
      </c>
      <c r="I120">
        <v>4156</v>
      </c>
      <c r="J120">
        <v>3292</v>
      </c>
      <c r="K120">
        <v>2724</v>
      </c>
      <c r="L120">
        <v>2391</v>
      </c>
      <c r="M120">
        <v>2961</v>
      </c>
      <c r="N120">
        <v>4445</v>
      </c>
      <c r="O120">
        <v>7632</v>
      </c>
      <c r="P120" t="s">
        <v>210</v>
      </c>
    </row>
    <row r="121" spans="1:16" x14ac:dyDescent="0.25">
      <c r="A121">
        <v>119</v>
      </c>
      <c r="B121" t="s">
        <v>19</v>
      </c>
      <c r="C121" s="9" t="s">
        <v>43</v>
      </c>
      <c r="D121">
        <v>17949</v>
      </c>
      <c r="E121">
        <v>22042</v>
      </c>
      <c r="F121">
        <v>18824</v>
      </c>
      <c r="G121">
        <v>13730</v>
      </c>
      <c r="H121">
        <v>7876</v>
      </c>
      <c r="I121">
        <v>6321</v>
      </c>
      <c r="J121">
        <v>5027</v>
      </c>
      <c r="K121">
        <v>4007</v>
      </c>
      <c r="L121">
        <v>4197</v>
      </c>
      <c r="M121">
        <v>5644</v>
      </c>
      <c r="N121">
        <v>8383</v>
      </c>
      <c r="O121">
        <v>13634</v>
      </c>
      <c r="P121" t="s">
        <v>124</v>
      </c>
    </row>
    <row r="122" spans="1:16" x14ac:dyDescent="0.25">
      <c r="A122">
        <v>120</v>
      </c>
      <c r="B122" t="s">
        <v>20</v>
      </c>
      <c r="C122" s="9" t="s">
        <v>40</v>
      </c>
      <c r="D122">
        <v>325</v>
      </c>
      <c r="E122">
        <v>326</v>
      </c>
      <c r="F122">
        <v>271</v>
      </c>
      <c r="G122">
        <v>202</v>
      </c>
      <c r="H122">
        <v>247</v>
      </c>
      <c r="I122">
        <v>309</v>
      </c>
      <c r="J122">
        <v>301</v>
      </c>
      <c r="K122">
        <v>240</v>
      </c>
      <c r="L122">
        <v>271</v>
      </c>
      <c r="M122">
        <v>352</v>
      </c>
      <c r="N122">
        <v>295</v>
      </c>
      <c r="O122">
        <v>270</v>
      </c>
      <c r="P122" t="s">
        <v>125</v>
      </c>
    </row>
    <row r="123" spans="1:16" x14ac:dyDescent="0.25">
      <c r="A123">
        <v>121</v>
      </c>
      <c r="B123" t="s">
        <v>20</v>
      </c>
      <c r="C123" s="9" t="s">
        <v>41</v>
      </c>
      <c r="D123">
        <v>242</v>
      </c>
      <c r="E123">
        <v>186</v>
      </c>
      <c r="F123">
        <v>147</v>
      </c>
      <c r="G123">
        <v>139</v>
      </c>
      <c r="H123">
        <v>212</v>
      </c>
      <c r="I123">
        <v>277</v>
      </c>
      <c r="J123">
        <v>248</v>
      </c>
      <c r="K123">
        <v>189</v>
      </c>
      <c r="L123">
        <v>233</v>
      </c>
      <c r="M123">
        <v>282</v>
      </c>
      <c r="N123">
        <v>194</v>
      </c>
      <c r="O123">
        <v>168</v>
      </c>
      <c r="P123" t="s">
        <v>126</v>
      </c>
    </row>
    <row r="124" spans="1:16" x14ac:dyDescent="0.25">
      <c r="A124">
        <v>122</v>
      </c>
      <c r="B124" t="s">
        <v>20</v>
      </c>
      <c r="C124" s="9" t="s">
        <v>42</v>
      </c>
      <c r="D124">
        <v>47</v>
      </c>
      <c r="E124">
        <v>58</v>
      </c>
      <c r="F124">
        <v>60</v>
      </c>
      <c r="G124">
        <v>41</v>
      </c>
      <c r="H124">
        <v>28</v>
      </c>
      <c r="I124">
        <v>47</v>
      </c>
      <c r="J124">
        <v>43</v>
      </c>
      <c r="K124">
        <v>38</v>
      </c>
      <c r="L124">
        <v>29</v>
      </c>
      <c r="M124">
        <v>39</v>
      </c>
      <c r="N124">
        <v>54</v>
      </c>
      <c r="O124">
        <v>48</v>
      </c>
      <c r="P124" t="s">
        <v>127</v>
      </c>
    </row>
    <row r="125" spans="1:16" x14ac:dyDescent="0.25">
      <c r="A125">
        <v>123</v>
      </c>
      <c r="B125" t="s">
        <v>20</v>
      </c>
      <c r="C125" s="9" t="s">
        <v>169</v>
      </c>
      <c r="D125">
        <v>158</v>
      </c>
      <c r="E125">
        <v>188</v>
      </c>
      <c r="F125">
        <v>164</v>
      </c>
      <c r="G125">
        <v>124</v>
      </c>
      <c r="H125">
        <v>104</v>
      </c>
      <c r="I125">
        <v>129</v>
      </c>
      <c r="J125">
        <v>117</v>
      </c>
      <c r="K125">
        <v>113</v>
      </c>
      <c r="L125">
        <v>113</v>
      </c>
      <c r="M125">
        <v>164</v>
      </c>
      <c r="N125">
        <v>174</v>
      </c>
      <c r="O125">
        <v>157</v>
      </c>
      <c r="P125" t="s">
        <v>211</v>
      </c>
    </row>
    <row r="126" spans="1:16" x14ac:dyDescent="0.25">
      <c r="A126">
        <v>124</v>
      </c>
      <c r="B126" t="s">
        <v>20</v>
      </c>
      <c r="C126" s="9" t="s">
        <v>170</v>
      </c>
      <c r="D126">
        <v>409</v>
      </c>
      <c r="E126">
        <v>431</v>
      </c>
      <c r="F126">
        <v>337</v>
      </c>
      <c r="G126">
        <v>245</v>
      </c>
      <c r="H126">
        <v>337</v>
      </c>
      <c r="I126">
        <v>378</v>
      </c>
      <c r="J126">
        <v>387</v>
      </c>
      <c r="K126">
        <v>325</v>
      </c>
      <c r="L126">
        <v>348</v>
      </c>
      <c r="M126">
        <v>466</v>
      </c>
      <c r="N126">
        <v>374</v>
      </c>
      <c r="O126">
        <v>357</v>
      </c>
      <c r="P126" t="s">
        <v>212</v>
      </c>
    </row>
    <row r="127" spans="1:16" x14ac:dyDescent="0.25">
      <c r="A127">
        <v>125</v>
      </c>
      <c r="B127" t="s">
        <v>20</v>
      </c>
      <c r="C127" s="9" t="s">
        <v>43</v>
      </c>
      <c r="D127">
        <v>1290</v>
      </c>
      <c r="E127">
        <v>891</v>
      </c>
      <c r="F127">
        <v>796</v>
      </c>
      <c r="G127">
        <v>1020</v>
      </c>
      <c r="H127">
        <v>1223</v>
      </c>
      <c r="I127">
        <v>1849</v>
      </c>
      <c r="J127">
        <v>1333</v>
      </c>
      <c r="K127">
        <v>1072</v>
      </c>
      <c r="L127">
        <v>1570</v>
      </c>
      <c r="M127">
        <v>1702</v>
      </c>
      <c r="N127">
        <v>997</v>
      </c>
      <c r="O127">
        <v>868</v>
      </c>
      <c r="P127" t="s">
        <v>128</v>
      </c>
    </row>
    <row r="128" spans="1:16" x14ac:dyDescent="0.25">
      <c r="A128">
        <v>126</v>
      </c>
      <c r="B128" t="s">
        <v>21</v>
      </c>
      <c r="C128" s="9" t="s">
        <v>40</v>
      </c>
      <c r="D128">
        <v>2085</v>
      </c>
      <c r="E128">
        <v>2169</v>
      </c>
      <c r="F128">
        <v>1814</v>
      </c>
      <c r="G128">
        <v>1353</v>
      </c>
      <c r="H128">
        <v>1317</v>
      </c>
      <c r="I128">
        <v>1445</v>
      </c>
      <c r="J128">
        <v>1267</v>
      </c>
      <c r="K128">
        <v>1048</v>
      </c>
      <c r="L128">
        <v>1146</v>
      </c>
      <c r="M128">
        <v>1397</v>
      </c>
      <c r="N128">
        <v>1313</v>
      </c>
      <c r="O128">
        <v>1492</v>
      </c>
      <c r="P128" t="s">
        <v>129</v>
      </c>
    </row>
    <row r="129" spans="1:16" x14ac:dyDescent="0.25">
      <c r="A129">
        <v>127</v>
      </c>
      <c r="B129" t="s">
        <v>21</v>
      </c>
      <c r="C129" s="9" t="s">
        <v>41</v>
      </c>
      <c r="D129">
        <v>1281</v>
      </c>
      <c r="E129">
        <v>951</v>
      </c>
      <c r="F129">
        <v>716</v>
      </c>
      <c r="G129">
        <v>562</v>
      </c>
      <c r="H129">
        <v>739</v>
      </c>
      <c r="I129">
        <v>1161</v>
      </c>
      <c r="J129">
        <v>679</v>
      </c>
      <c r="K129">
        <v>495</v>
      </c>
      <c r="L129">
        <v>699</v>
      </c>
      <c r="M129">
        <v>880</v>
      </c>
      <c r="N129">
        <v>691</v>
      </c>
      <c r="O129">
        <v>778</v>
      </c>
      <c r="P129" t="s">
        <v>130</v>
      </c>
    </row>
    <row r="130" spans="1:16" x14ac:dyDescent="0.25">
      <c r="A130">
        <v>128</v>
      </c>
      <c r="B130" t="s">
        <v>21</v>
      </c>
      <c r="C130" s="9" t="s">
        <v>42</v>
      </c>
      <c r="D130">
        <v>449</v>
      </c>
      <c r="E130">
        <v>665</v>
      </c>
      <c r="F130">
        <v>718</v>
      </c>
      <c r="G130">
        <v>528</v>
      </c>
      <c r="H130">
        <v>432</v>
      </c>
      <c r="I130">
        <v>507</v>
      </c>
      <c r="J130">
        <v>428</v>
      </c>
      <c r="K130">
        <v>325</v>
      </c>
      <c r="L130">
        <v>381</v>
      </c>
      <c r="M130">
        <v>348</v>
      </c>
      <c r="N130">
        <v>287</v>
      </c>
      <c r="O130">
        <v>465</v>
      </c>
      <c r="P130" t="s">
        <v>131</v>
      </c>
    </row>
    <row r="131" spans="1:16" x14ac:dyDescent="0.25">
      <c r="A131">
        <v>129</v>
      </c>
      <c r="B131" t="s">
        <v>21</v>
      </c>
      <c r="C131" s="9" t="s">
        <v>169</v>
      </c>
      <c r="D131">
        <v>1221</v>
      </c>
      <c r="E131">
        <v>1465</v>
      </c>
      <c r="F131">
        <v>1377</v>
      </c>
      <c r="G131">
        <v>931</v>
      </c>
      <c r="H131">
        <v>857</v>
      </c>
      <c r="I131">
        <v>877</v>
      </c>
      <c r="J131">
        <v>792</v>
      </c>
      <c r="K131">
        <v>743</v>
      </c>
      <c r="L131">
        <v>688</v>
      </c>
      <c r="M131">
        <v>838</v>
      </c>
      <c r="N131">
        <v>844</v>
      </c>
      <c r="O131">
        <v>987</v>
      </c>
      <c r="P131" t="s">
        <v>213</v>
      </c>
    </row>
    <row r="132" spans="1:16" x14ac:dyDescent="0.25">
      <c r="A132">
        <v>130</v>
      </c>
      <c r="B132" t="s">
        <v>21</v>
      </c>
      <c r="C132" s="9" t="s">
        <v>170</v>
      </c>
      <c r="D132">
        <v>2429</v>
      </c>
      <c r="E132">
        <v>2706</v>
      </c>
      <c r="F132">
        <v>2091</v>
      </c>
      <c r="G132">
        <v>1596</v>
      </c>
      <c r="H132">
        <v>1465</v>
      </c>
      <c r="I132">
        <v>1511</v>
      </c>
      <c r="J132">
        <v>1591</v>
      </c>
      <c r="K132">
        <v>1192</v>
      </c>
      <c r="L132">
        <v>1371</v>
      </c>
      <c r="M132">
        <v>1706</v>
      </c>
      <c r="N132">
        <v>1521</v>
      </c>
      <c r="O132">
        <v>1885</v>
      </c>
      <c r="P132" t="s">
        <v>214</v>
      </c>
    </row>
    <row r="133" spans="1:16" x14ac:dyDescent="0.25">
      <c r="A133">
        <v>131</v>
      </c>
      <c r="B133" t="s">
        <v>21</v>
      </c>
      <c r="C133" s="9" t="s">
        <v>43</v>
      </c>
      <c r="D133">
        <v>7738</v>
      </c>
      <c r="E133">
        <v>5602</v>
      </c>
      <c r="F133">
        <v>4550</v>
      </c>
      <c r="G133">
        <v>3661</v>
      </c>
      <c r="H133">
        <v>4514</v>
      </c>
      <c r="I133">
        <v>9886</v>
      </c>
      <c r="J133">
        <v>4080</v>
      </c>
      <c r="K133">
        <v>2839</v>
      </c>
      <c r="L133">
        <v>4310</v>
      </c>
      <c r="M133">
        <v>5512</v>
      </c>
      <c r="N133">
        <v>4195</v>
      </c>
      <c r="O133">
        <v>5366</v>
      </c>
      <c r="P133" t="s">
        <v>132</v>
      </c>
    </row>
    <row r="134" spans="1:16" x14ac:dyDescent="0.25">
      <c r="A134">
        <v>132</v>
      </c>
      <c r="B134" t="s">
        <v>22</v>
      </c>
      <c r="C134" s="9" t="s">
        <v>40</v>
      </c>
      <c r="D134">
        <v>240</v>
      </c>
      <c r="E134">
        <v>269</v>
      </c>
      <c r="F134">
        <v>287</v>
      </c>
      <c r="G134">
        <v>253</v>
      </c>
      <c r="H134">
        <v>163</v>
      </c>
      <c r="I134">
        <v>114</v>
      </c>
      <c r="J134">
        <v>98</v>
      </c>
      <c r="K134">
        <v>90</v>
      </c>
      <c r="L134">
        <v>88</v>
      </c>
      <c r="M134">
        <v>106</v>
      </c>
      <c r="N134">
        <v>147</v>
      </c>
      <c r="O134">
        <v>195</v>
      </c>
      <c r="P134" t="s">
        <v>133</v>
      </c>
    </row>
    <row r="135" spans="1:16" x14ac:dyDescent="0.25">
      <c r="A135">
        <v>133</v>
      </c>
      <c r="B135" t="s">
        <v>22</v>
      </c>
      <c r="C135" s="9" t="s">
        <v>41</v>
      </c>
      <c r="D135">
        <v>82</v>
      </c>
      <c r="E135">
        <v>94</v>
      </c>
      <c r="F135">
        <v>81</v>
      </c>
      <c r="G135">
        <v>79</v>
      </c>
      <c r="H135">
        <v>49</v>
      </c>
      <c r="I135">
        <v>23</v>
      </c>
      <c r="J135">
        <v>18</v>
      </c>
      <c r="K135">
        <v>15</v>
      </c>
      <c r="L135">
        <v>16</v>
      </c>
      <c r="M135">
        <v>26</v>
      </c>
      <c r="N135">
        <v>37</v>
      </c>
      <c r="O135">
        <v>60</v>
      </c>
      <c r="P135" t="s">
        <v>134</v>
      </c>
    </row>
    <row r="136" spans="1:16" x14ac:dyDescent="0.25">
      <c r="A136">
        <v>134</v>
      </c>
      <c r="B136" t="s">
        <v>22</v>
      </c>
      <c r="C136" s="9" t="s">
        <v>42</v>
      </c>
      <c r="D136">
        <v>116</v>
      </c>
      <c r="E136">
        <v>150</v>
      </c>
      <c r="F136">
        <v>132</v>
      </c>
      <c r="G136">
        <v>117</v>
      </c>
      <c r="H136">
        <v>90</v>
      </c>
      <c r="I136">
        <v>69</v>
      </c>
      <c r="J136">
        <v>68</v>
      </c>
      <c r="K136">
        <v>64</v>
      </c>
      <c r="L136">
        <v>57</v>
      </c>
      <c r="M136">
        <v>59</v>
      </c>
      <c r="N136">
        <v>72</v>
      </c>
      <c r="O136">
        <v>81</v>
      </c>
      <c r="P136" t="s">
        <v>135</v>
      </c>
    </row>
    <row r="137" spans="1:16" x14ac:dyDescent="0.25">
      <c r="A137">
        <v>135</v>
      </c>
      <c r="B137" t="s">
        <v>22</v>
      </c>
      <c r="C137" s="9" t="s">
        <v>169</v>
      </c>
      <c r="D137">
        <v>183</v>
      </c>
      <c r="E137">
        <v>212</v>
      </c>
      <c r="F137">
        <v>226</v>
      </c>
      <c r="G137">
        <v>199</v>
      </c>
      <c r="H137">
        <v>132</v>
      </c>
      <c r="I137">
        <v>99</v>
      </c>
      <c r="J137">
        <v>87</v>
      </c>
      <c r="K137">
        <v>80</v>
      </c>
      <c r="L137">
        <v>76</v>
      </c>
      <c r="M137">
        <v>85</v>
      </c>
      <c r="N137">
        <v>120</v>
      </c>
      <c r="O137">
        <v>154</v>
      </c>
      <c r="P137" t="s">
        <v>215</v>
      </c>
    </row>
    <row r="138" spans="1:16" x14ac:dyDescent="0.25">
      <c r="A138">
        <v>136</v>
      </c>
      <c r="B138" t="s">
        <v>22</v>
      </c>
      <c r="C138" s="9" t="s">
        <v>170</v>
      </c>
      <c r="D138">
        <v>287</v>
      </c>
      <c r="E138">
        <v>311</v>
      </c>
      <c r="F138">
        <v>332</v>
      </c>
      <c r="G138">
        <v>298</v>
      </c>
      <c r="H138">
        <v>178</v>
      </c>
      <c r="I138">
        <v>121</v>
      </c>
      <c r="J138">
        <v>104</v>
      </c>
      <c r="K138">
        <v>97</v>
      </c>
      <c r="L138">
        <v>95</v>
      </c>
      <c r="M138">
        <v>128</v>
      </c>
      <c r="N138">
        <v>170</v>
      </c>
      <c r="O138">
        <v>232</v>
      </c>
      <c r="P138" t="s">
        <v>216</v>
      </c>
    </row>
    <row r="139" spans="1:16" x14ac:dyDescent="0.25">
      <c r="A139">
        <v>137</v>
      </c>
      <c r="B139" t="s">
        <v>22</v>
      </c>
      <c r="C139" s="9" t="s">
        <v>43</v>
      </c>
      <c r="D139">
        <v>586</v>
      </c>
      <c r="E139">
        <v>722</v>
      </c>
      <c r="F139">
        <v>533</v>
      </c>
      <c r="G139">
        <v>631</v>
      </c>
      <c r="H139">
        <v>384</v>
      </c>
      <c r="I139">
        <v>205</v>
      </c>
      <c r="J139">
        <v>159</v>
      </c>
      <c r="K139">
        <v>139</v>
      </c>
      <c r="L139">
        <v>137</v>
      </c>
      <c r="M139">
        <v>172</v>
      </c>
      <c r="N139">
        <v>233</v>
      </c>
      <c r="O139">
        <v>426</v>
      </c>
      <c r="P139" t="s">
        <v>136</v>
      </c>
    </row>
    <row r="140" spans="1:16" x14ac:dyDescent="0.25">
      <c r="A140">
        <v>138</v>
      </c>
      <c r="B140" t="s">
        <v>23</v>
      </c>
      <c r="C140" s="9" t="s">
        <v>40</v>
      </c>
      <c r="D140">
        <v>12567</v>
      </c>
      <c r="E140">
        <v>13428</v>
      </c>
      <c r="F140">
        <v>13387</v>
      </c>
      <c r="G140">
        <v>10965</v>
      </c>
      <c r="H140">
        <v>6610</v>
      </c>
      <c r="I140">
        <v>4335</v>
      </c>
      <c r="J140">
        <v>3556</v>
      </c>
      <c r="K140">
        <v>3103</v>
      </c>
      <c r="L140">
        <v>2771</v>
      </c>
      <c r="M140">
        <v>2970</v>
      </c>
      <c r="N140">
        <v>4746</v>
      </c>
      <c r="O140">
        <v>8857</v>
      </c>
      <c r="P140" t="s">
        <v>137</v>
      </c>
    </row>
    <row r="141" spans="1:16" x14ac:dyDescent="0.25">
      <c r="A141">
        <v>139</v>
      </c>
      <c r="B141" t="s">
        <v>23</v>
      </c>
      <c r="C141" s="9" t="s">
        <v>41</v>
      </c>
      <c r="D141">
        <v>4268</v>
      </c>
      <c r="E141">
        <v>5879</v>
      </c>
      <c r="F141">
        <v>7379</v>
      </c>
      <c r="G141">
        <v>5200</v>
      </c>
      <c r="H141">
        <v>3525</v>
      </c>
      <c r="I141">
        <v>1724</v>
      </c>
      <c r="J141">
        <v>1207</v>
      </c>
      <c r="K141">
        <v>1012</v>
      </c>
      <c r="L141">
        <v>898</v>
      </c>
      <c r="M141">
        <v>1072</v>
      </c>
      <c r="N141">
        <v>2098</v>
      </c>
      <c r="O141">
        <v>3360</v>
      </c>
      <c r="P141" t="s">
        <v>138</v>
      </c>
    </row>
    <row r="142" spans="1:16" x14ac:dyDescent="0.25">
      <c r="A142">
        <v>140</v>
      </c>
      <c r="B142" t="s">
        <v>23</v>
      </c>
      <c r="C142" s="9" t="s">
        <v>42</v>
      </c>
      <c r="D142">
        <v>3724</v>
      </c>
      <c r="E142">
        <v>3394</v>
      </c>
      <c r="F142">
        <v>3245</v>
      </c>
      <c r="G142">
        <v>2489</v>
      </c>
      <c r="H142">
        <v>1501</v>
      </c>
      <c r="I142">
        <v>1350</v>
      </c>
      <c r="J142">
        <v>1141</v>
      </c>
      <c r="K142">
        <v>1089</v>
      </c>
      <c r="L142">
        <v>933</v>
      </c>
      <c r="M142">
        <v>772</v>
      </c>
      <c r="N142">
        <v>933</v>
      </c>
      <c r="O142">
        <v>3005</v>
      </c>
      <c r="P142" t="s">
        <v>139</v>
      </c>
    </row>
    <row r="143" spans="1:16" x14ac:dyDescent="0.25">
      <c r="A143">
        <v>141</v>
      </c>
      <c r="B143" t="s">
        <v>23</v>
      </c>
      <c r="C143" s="9" t="s">
        <v>169</v>
      </c>
      <c r="D143">
        <v>9544</v>
      </c>
      <c r="E143">
        <v>9520</v>
      </c>
      <c r="F143">
        <v>8846</v>
      </c>
      <c r="G143">
        <v>7072</v>
      </c>
      <c r="H143">
        <v>4246</v>
      </c>
      <c r="I143">
        <v>3257</v>
      </c>
      <c r="J143">
        <v>2801</v>
      </c>
      <c r="K143">
        <v>2535</v>
      </c>
      <c r="L143">
        <v>2173</v>
      </c>
      <c r="M143">
        <v>2311</v>
      </c>
      <c r="N143">
        <v>3532</v>
      </c>
      <c r="O143">
        <v>6241</v>
      </c>
      <c r="P143" t="s">
        <v>217</v>
      </c>
    </row>
    <row r="144" spans="1:16" x14ac:dyDescent="0.25">
      <c r="A144">
        <v>142</v>
      </c>
      <c r="B144" t="s">
        <v>23</v>
      </c>
      <c r="C144" s="9" t="s">
        <v>170</v>
      </c>
      <c r="D144">
        <v>15535</v>
      </c>
      <c r="E144">
        <v>15684</v>
      </c>
      <c r="F144">
        <v>16195</v>
      </c>
      <c r="G144">
        <v>13818</v>
      </c>
      <c r="H144">
        <v>7753</v>
      </c>
      <c r="I144">
        <v>5015</v>
      </c>
      <c r="J144">
        <v>4142</v>
      </c>
      <c r="K144">
        <v>3621</v>
      </c>
      <c r="L144">
        <v>3137</v>
      </c>
      <c r="M144">
        <v>3647</v>
      </c>
      <c r="N144">
        <v>5617</v>
      </c>
      <c r="O144">
        <v>10873</v>
      </c>
      <c r="P144" t="s">
        <v>218</v>
      </c>
    </row>
    <row r="145" spans="1:16" x14ac:dyDescent="0.25">
      <c r="A145">
        <v>143</v>
      </c>
      <c r="B145" t="s">
        <v>23</v>
      </c>
      <c r="C145" s="9" t="s">
        <v>43</v>
      </c>
      <c r="D145">
        <v>26756</v>
      </c>
      <c r="E145">
        <v>29961</v>
      </c>
      <c r="F145">
        <v>44754</v>
      </c>
      <c r="G145">
        <v>23087</v>
      </c>
      <c r="H145">
        <v>25152</v>
      </c>
      <c r="I145">
        <v>12534</v>
      </c>
      <c r="J145">
        <v>7444</v>
      </c>
      <c r="K145">
        <v>5925</v>
      </c>
      <c r="L145">
        <v>5539</v>
      </c>
      <c r="M145">
        <v>5612</v>
      </c>
      <c r="N145">
        <v>11404</v>
      </c>
      <c r="O145">
        <v>17318</v>
      </c>
      <c r="P145" t="s">
        <v>140</v>
      </c>
    </row>
    <row r="146" spans="1:16" x14ac:dyDescent="0.25">
      <c r="A146">
        <v>144</v>
      </c>
      <c r="B146" t="s">
        <v>24</v>
      </c>
      <c r="C146" s="9" t="s">
        <v>40</v>
      </c>
      <c r="D146">
        <v>847</v>
      </c>
      <c r="E146">
        <v>794</v>
      </c>
      <c r="F146">
        <v>698</v>
      </c>
      <c r="G146">
        <v>476</v>
      </c>
      <c r="H146">
        <v>301</v>
      </c>
      <c r="I146">
        <v>235</v>
      </c>
      <c r="J146">
        <v>193</v>
      </c>
      <c r="K146">
        <v>160</v>
      </c>
      <c r="L146">
        <v>153</v>
      </c>
      <c r="M146">
        <v>199</v>
      </c>
      <c r="N146">
        <v>373</v>
      </c>
      <c r="O146">
        <v>671</v>
      </c>
      <c r="P146" t="s">
        <v>141</v>
      </c>
    </row>
    <row r="147" spans="1:16" x14ac:dyDescent="0.25">
      <c r="A147">
        <v>145</v>
      </c>
      <c r="B147" t="s">
        <v>24</v>
      </c>
      <c r="C147" s="9" t="s">
        <v>41</v>
      </c>
      <c r="D147">
        <v>402</v>
      </c>
      <c r="E147">
        <v>447</v>
      </c>
      <c r="F147">
        <v>312</v>
      </c>
      <c r="G147">
        <v>215</v>
      </c>
      <c r="H147">
        <v>109</v>
      </c>
      <c r="I147">
        <v>88</v>
      </c>
      <c r="J147">
        <v>68</v>
      </c>
      <c r="K147">
        <v>56</v>
      </c>
      <c r="L147">
        <v>55</v>
      </c>
      <c r="M147">
        <v>86</v>
      </c>
      <c r="N147">
        <v>181</v>
      </c>
      <c r="O147">
        <v>286</v>
      </c>
      <c r="P147" t="s">
        <v>142</v>
      </c>
    </row>
    <row r="148" spans="1:16" x14ac:dyDescent="0.25">
      <c r="A148">
        <v>146</v>
      </c>
      <c r="B148" t="s">
        <v>24</v>
      </c>
      <c r="C148" s="9" t="s">
        <v>42</v>
      </c>
      <c r="D148">
        <v>111</v>
      </c>
      <c r="E148">
        <v>134</v>
      </c>
      <c r="F148">
        <v>174</v>
      </c>
      <c r="G148">
        <v>121</v>
      </c>
      <c r="H148">
        <v>87</v>
      </c>
      <c r="I148">
        <v>69</v>
      </c>
      <c r="J148">
        <v>45</v>
      </c>
      <c r="K148">
        <v>34</v>
      </c>
      <c r="L148">
        <v>25</v>
      </c>
      <c r="M148">
        <v>22</v>
      </c>
      <c r="N148">
        <v>111</v>
      </c>
      <c r="O148">
        <v>139</v>
      </c>
      <c r="P148" t="s">
        <v>143</v>
      </c>
    </row>
    <row r="149" spans="1:16" x14ac:dyDescent="0.25">
      <c r="A149">
        <v>147</v>
      </c>
      <c r="B149" t="s">
        <v>24</v>
      </c>
      <c r="C149" s="9" t="s">
        <v>169</v>
      </c>
      <c r="D149">
        <v>568</v>
      </c>
      <c r="E149">
        <v>475</v>
      </c>
      <c r="F149">
        <v>460</v>
      </c>
      <c r="G149">
        <v>335</v>
      </c>
      <c r="H149">
        <v>230</v>
      </c>
      <c r="I149">
        <v>179</v>
      </c>
      <c r="J149">
        <v>149</v>
      </c>
      <c r="K149">
        <v>125</v>
      </c>
      <c r="L149">
        <v>119</v>
      </c>
      <c r="M149">
        <v>141</v>
      </c>
      <c r="N149">
        <v>257</v>
      </c>
      <c r="O149">
        <v>437</v>
      </c>
      <c r="P149" t="s">
        <v>219</v>
      </c>
    </row>
    <row r="150" spans="1:16" x14ac:dyDescent="0.25">
      <c r="A150">
        <v>148</v>
      </c>
      <c r="B150" t="s">
        <v>24</v>
      </c>
      <c r="C150" s="9" t="s">
        <v>170</v>
      </c>
      <c r="D150">
        <v>1025</v>
      </c>
      <c r="E150">
        <v>1011</v>
      </c>
      <c r="F150">
        <v>885</v>
      </c>
      <c r="G150">
        <v>606</v>
      </c>
      <c r="H150">
        <v>379</v>
      </c>
      <c r="I150">
        <v>282</v>
      </c>
      <c r="J150">
        <v>233</v>
      </c>
      <c r="K150">
        <v>196</v>
      </c>
      <c r="L150">
        <v>183</v>
      </c>
      <c r="M150">
        <v>249</v>
      </c>
      <c r="N150">
        <v>444</v>
      </c>
      <c r="O150">
        <v>840</v>
      </c>
      <c r="P150" t="s">
        <v>220</v>
      </c>
    </row>
    <row r="151" spans="1:16" x14ac:dyDescent="0.25">
      <c r="A151">
        <v>149</v>
      </c>
      <c r="B151" t="s">
        <v>24</v>
      </c>
      <c r="C151" s="9" t="s">
        <v>43</v>
      </c>
      <c r="D151">
        <v>1976</v>
      </c>
      <c r="E151">
        <v>2611</v>
      </c>
      <c r="F151">
        <v>1495</v>
      </c>
      <c r="G151">
        <v>1219</v>
      </c>
      <c r="H151">
        <v>772</v>
      </c>
      <c r="I151">
        <v>675</v>
      </c>
      <c r="J151">
        <v>468</v>
      </c>
      <c r="K151">
        <v>333</v>
      </c>
      <c r="L151">
        <v>334</v>
      </c>
      <c r="M151">
        <v>544</v>
      </c>
      <c r="N151">
        <v>1078</v>
      </c>
      <c r="O151">
        <v>1449</v>
      </c>
      <c r="P151" t="s">
        <v>144</v>
      </c>
    </row>
    <row r="152" spans="1:16" x14ac:dyDescent="0.25">
      <c r="A152">
        <v>150</v>
      </c>
      <c r="B152" t="s">
        <v>25</v>
      </c>
      <c r="C152" s="9" t="s">
        <v>40</v>
      </c>
      <c r="D152">
        <v>3343</v>
      </c>
      <c r="E152">
        <v>3898</v>
      </c>
      <c r="F152">
        <v>4079</v>
      </c>
      <c r="G152">
        <v>3281</v>
      </c>
      <c r="H152">
        <v>2113</v>
      </c>
      <c r="I152">
        <v>1389</v>
      </c>
      <c r="J152">
        <v>1008</v>
      </c>
      <c r="K152">
        <v>794</v>
      </c>
      <c r="L152">
        <v>701</v>
      </c>
      <c r="M152">
        <v>867</v>
      </c>
      <c r="N152">
        <v>1399</v>
      </c>
      <c r="O152">
        <v>2370</v>
      </c>
      <c r="P152" t="s">
        <v>145</v>
      </c>
    </row>
    <row r="153" spans="1:16" x14ac:dyDescent="0.25">
      <c r="A153">
        <v>151</v>
      </c>
      <c r="B153" t="s">
        <v>25</v>
      </c>
      <c r="C153" s="9" t="s">
        <v>41</v>
      </c>
      <c r="D153">
        <v>872</v>
      </c>
      <c r="E153">
        <v>805</v>
      </c>
      <c r="F153">
        <v>972</v>
      </c>
      <c r="G153">
        <v>832</v>
      </c>
      <c r="H153">
        <v>519</v>
      </c>
      <c r="I153">
        <v>308</v>
      </c>
      <c r="J153">
        <v>224</v>
      </c>
      <c r="K153">
        <v>181</v>
      </c>
      <c r="L153">
        <v>166</v>
      </c>
      <c r="M153">
        <v>329</v>
      </c>
      <c r="N153">
        <v>474</v>
      </c>
      <c r="O153">
        <v>777</v>
      </c>
      <c r="P153" t="s">
        <v>146</v>
      </c>
    </row>
    <row r="154" spans="1:16" x14ac:dyDescent="0.25">
      <c r="A154">
        <v>152</v>
      </c>
      <c r="B154" t="s">
        <v>25</v>
      </c>
      <c r="C154" s="9" t="s">
        <v>42</v>
      </c>
      <c r="D154">
        <v>1672</v>
      </c>
      <c r="E154">
        <v>2341</v>
      </c>
      <c r="F154">
        <v>1831</v>
      </c>
      <c r="G154">
        <v>1233</v>
      </c>
      <c r="H154">
        <v>868</v>
      </c>
      <c r="I154">
        <v>645</v>
      </c>
      <c r="J154">
        <v>509</v>
      </c>
      <c r="K154">
        <v>405</v>
      </c>
      <c r="L154">
        <v>367</v>
      </c>
      <c r="M154">
        <v>355</v>
      </c>
      <c r="N154">
        <v>496</v>
      </c>
      <c r="O154">
        <v>813</v>
      </c>
      <c r="P154" t="s">
        <v>147</v>
      </c>
    </row>
    <row r="155" spans="1:16" x14ac:dyDescent="0.25">
      <c r="A155">
        <v>153</v>
      </c>
      <c r="B155" t="s">
        <v>25</v>
      </c>
      <c r="C155" s="9" t="s">
        <v>169</v>
      </c>
      <c r="D155">
        <v>2783</v>
      </c>
      <c r="E155">
        <v>3285</v>
      </c>
      <c r="F155">
        <v>3450</v>
      </c>
      <c r="G155">
        <v>2784</v>
      </c>
      <c r="H155">
        <v>1829</v>
      </c>
      <c r="I155">
        <v>1228</v>
      </c>
      <c r="J155">
        <v>862</v>
      </c>
      <c r="K155">
        <v>686</v>
      </c>
      <c r="L155">
        <v>596</v>
      </c>
      <c r="M155">
        <v>661</v>
      </c>
      <c r="N155">
        <v>1090</v>
      </c>
      <c r="O155">
        <v>1936</v>
      </c>
      <c r="P155" t="s">
        <v>221</v>
      </c>
    </row>
    <row r="156" spans="1:16" x14ac:dyDescent="0.25">
      <c r="A156">
        <v>154</v>
      </c>
      <c r="B156" t="s">
        <v>25</v>
      </c>
      <c r="C156" s="9" t="s">
        <v>170</v>
      </c>
      <c r="D156">
        <v>3855</v>
      </c>
      <c r="E156">
        <v>4439</v>
      </c>
      <c r="F156">
        <v>4647</v>
      </c>
      <c r="G156">
        <v>3845</v>
      </c>
      <c r="H156">
        <v>2443</v>
      </c>
      <c r="I156">
        <v>1588</v>
      </c>
      <c r="J156">
        <v>1136</v>
      </c>
      <c r="K156">
        <v>901</v>
      </c>
      <c r="L156">
        <v>815</v>
      </c>
      <c r="M156">
        <v>972</v>
      </c>
      <c r="N156">
        <v>1587</v>
      </c>
      <c r="O156">
        <v>2790</v>
      </c>
      <c r="P156" t="s">
        <v>222</v>
      </c>
    </row>
    <row r="157" spans="1:16" x14ac:dyDescent="0.25">
      <c r="A157">
        <v>155</v>
      </c>
      <c r="B157" t="s">
        <v>25</v>
      </c>
      <c r="C157" s="9" t="s">
        <v>43</v>
      </c>
      <c r="D157">
        <v>5898</v>
      </c>
      <c r="E157">
        <v>5777</v>
      </c>
      <c r="F157">
        <v>7106</v>
      </c>
      <c r="G157">
        <v>5345</v>
      </c>
      <c r="H157">
        <v>3388</v>
      </c>
      <c r="I157">
        <v>2247</v>
      </c>
      <c r="J157">
        <v>1612</v>
      </c>
      <c r="K157">
        <v>1225</v>
      </c>
      <c r="L157">
        <v>1010</v>
      </c>
      <c r="M157">
        <v>1980</v>
      </c>
      <c r="N157">
        <v>2790</v>
      </c>
      <c r="O157">
        <v>6153</v>
      </c>
      <c r="P157" t="s">
        <v>148</v>
      </c>
    </row>
    <row r="158" spans="1:16" x14ac:dyDescent="0.25">
      <c r="A158">
        <v>156</v>
      </c>
      <c r="B158" t="s">
        <v>26</v>
      </c>
      <c r="C158" s="9" t="s">
        <v>40</v>
      </c>
      <c r="D158">
        <v>1489</v>
      </c>
      <c r="E158">
        <v>1580</v>
      </c>
      <c r="F158">
        <v>1374</v>
      </c>
      <c r="G158">
        <v>925</v>
      </c>
      <c r="H158">
        <v>736</v>
      </c>
      <c r="I158">
        <v>734</v>
      </c>
      <c r="J158">
        <v>588</v>
      </c>
      <c r="K158">
        <v>506</v>
      </c>
      <c r="L158">
        <v>530</v>
      </c>
      <c r="M158">
        <v>622</v>
      </c>
      <c r="N158">
        <v>682</v>
      </c>
      <c r="O158">
        <v>1008</v>
      </c>
      <c r="P158" t="s">
        <v>149</v>
      </c>
    </row>
    <row r="159" spans="1:16" x14ac:dyDescent="0.25">
      <c r="A159">
        <v>157</v>
      </c>
      <c r="B159" t="s">
        <v>26</v>
      </c>
      <c r="C159" s="9" t="s">
        <v>41</v>
      </c>
      <c r="D159">
        <v>638</v>
      </c>
      <c r="E159">
        <v>713</v>
      </c>
      <c r="F159">
        <v>515</v>
      </c>
      <c r="G159">
        <v>345</v>
      </c>
      <c r="H159">
        <v>279</v>
      </c>
      <c r="I159">
        <v>505</v>
      </c>
      <c r="J159">
        <v>227</v>
      </c>
      <c r="K159">
        <v>181</v>
      </c>
      <c r="L159">
        <v>256</v>
      </c>
      <c r="M159">
        <v>308</v>
      </c>
      <c r="N159">
        <v>249</v>
      </c>
      <c r="O159">
        <v>422</v>
      </c>
      <c r="P159" t="s">
        <v>150</v>
      </c>
    </row>
    <row r="160" spans="1:16" x14ac:dyDescent="0.25">
      <c r="A160">
        <v>158</v>
      </c>
      <c r="B160" t="s">
        <v>26</v>
      </c>
      <c r="C160" s="9" t="s">
        <v>42</v>
      </c>
      <c r="D160">
        <v>287</v>
      </c>
      <c r="E160">
        <v>383</v>
      </c>
      <c r="F160">
        <v>461</v>
      </c>
      <c r="G160">
        <v>359</v>
      </c>
      <c r="H160">
        <v>202</v>
      </c>
      <c r="I160">
        <v>280</v>
      </c>
      <c r="J160">
        <v>217</v>
      </c>
      <c r="K160">
        <v>202</v>
      </c>
      <c r="L160">
        <v>178</v>
      </c>
      <c r="M160">
        <v>218</v>
      </c>
      <c r="N160">
        <v>297</v>
      </c>
      <c r="O160">
        <v>357</v>
      </c>
      <c r="P160" t="s">
        <v>151</v>
      </c>
    </row>
    <row r="161" spans="1:16" x14ac:dyDescent="0.25">
      <c r="A161">
        <v>159</v>
      </c>
      <c r="B161" t="s">
        <v>26</v>
      </c>
      <c r="C161" s="9" t="s">
        <v>169</v>
      </c>
      <c r="D161">
        <v>1019</v>
      </c>
      <c r="E161">
        <v>1180</v>
      </c>
      <c r="F161">
        <v>1028</v>
      </c>
      <c r="G161">
        <v>691</v>
      </c>
      <c r="H161">
        <v>570</v>
      </c>
      <c r="I161">
        <v>515</v>
      </c>
      <c r="J161">
        <v>451</v>
      </c>
      <c r="K161">
        <v>384</v>
      </c>
      <c r="L161">
        <v>372</v>
      </c>
      <c r="M161">
        <v>415</v>
      </c>
      <c r="N161">
        <v>525</v>
      </c>
      <c r="O161">
        <v>702</v>
      </c>
      <c r="P161" t="s">
        <v>223</v>
      </c>
    </row>
    <row r="162" spans="1:16" x14ac:dyDescent="0.25">
      <c r="A162">
        <v>160</v>
      </c>
      <c r="B162" t="s">
        <v>26</v>
      </c>
      <c r="C162" s="9" t="s">
        <v>170</v>
      </c>
      <c r="D162">
        <v>1878</v>
      </c>
      <c r="E162">
        <v>1760</v>
      </c>
      <c r="F162">
        <v>1689</v>
      </c>
      <c r="G162">
        <v>1087</v>
      </c>
      <c r="H162">
        <v>840</v>
      </c>
      <c r="I162">
        <v>804</v>
      </c>
      <c r="J162">
        <v>677</v>
      </c>
      <c r="K162">
        <v>579</v>
      </c>
      <c r="L162">
        <v>642</v>
      </c>
      <c r="M162">
        <v>720</v>
      </c>
      <c r="N162">
        <v>790</v>
      </c>
      <c r="O162">
        <v>1170</v>
      </c>
      <c r="P162" t="s">
        <v>224</v>
      </c>
    </row>
    <row r="163" spans="1:16" x14ac:dyDescent="0.25">
      <c r="A163">
        <v>161</v>
      </c>
      <c r="B163" t="s">
        <v>26</v>
      </c>
      <c r="C163" s="9" t="s">
        <v>43</v>
      </c>
      <c r="D163">
        <v>3137</v>
      </c>
      <c r="E163">
        <v>4306</v>
      </c>
      <c r="F163">
        <v>2691</v>
      </c>
      <c r="G163">
        <v>2417</v>
      </c>
      <c r="H163">
        <v>1957</v>
      </c>
      <c r="I163">
        <v>4459</v>
      </c>
      <c r="J163">
        <v>1680</v>
      </c>
      <c r="K163">
        <v>1261</v>
      </c>
      <c r="L163">
        <v>1928</v>
      </c>
      <c r="M163">
        <v>1820</v>
      </c>
      <c r="N163">
        <v>1726</v>
      </c>
      <c r="O163">
        <v>2524</v>
      </c>
      <c r="P163" t="s">
        <v>152</v>
      </c>
    </row>
    <row r="164" spans="1:16" x14ac:dyDescent="0.25">
      <c r="A164">
        <v>162</v>
      </c>
      <c r="B164" t="s">
        <v>27</v>
      </c>
      <c r="C164" s="9" t="s">
        <v>40</v>
      </c>
      <c r="D164">
        <v>9474</v>
      </c>
      <c r="E164">
        <v>12786</v>
      </c>
      <c r="F164">
        <v>14887</v>
      </c>
      <c r="G164">
        <v>14603</v>
      </c>
      <c r="H164">
        <v>9294</v>
      </c>
      <c r="I164">
        <v>4419</v>
      </c>
      <c r="J164">
        <v>2593</v>
      </c>
      <c r="K164">
        <v>1838</v>
      </c>
      <c r="L164">
        <v>1479</v>
      </c>
      <c r="M164">
        <v>1698</v>
      </c>
      <c r="N164">
        <v>2853</v>
      </c>
      <c r="O164">
        <v>5541</v>
      </c>
      <c r="P164" t="s">
        <v>153</v>
      </c>
    </row>
    <row r="165" spans="1:16" x14ac:dyDescent="0.25">
      <c r="A165">
        <v>163</v>
      </c>
      <c r="B165" t="s">
        <v>27</v>
      </c>
      <c r="C165" s="9" t="s">
        <v>41</v>
      </c>
      <c r="D165">
        <v>3914</v>
      </c>
      <c r="E165">
        <v>4627</v>
      </c>
      <c r="F165">
        <v>4459</v>
      </c>
      <c r="G165">
        <v>4019</v>
      </c>
      <c r="H165">
        <v>3056</v>
      </c>
      <c r="I165">
        <v>1400</v>
      </c>
      <c r="J165">
        <v>705</v>
      </c>
      <c r="K165">
        <v>524</v>
      </c>
      <c r="L165">
        <v>422</v>
      </c>
      <c r="M165">
        <v>558</v>
      </c>
      <c r="N165">
        <v>1058</v>
      </c>
      <c r="O165">
        <v>2356</v>
      </c>
      <c r="P165" t="s">
        <v>154</v>
      </c>
    </row>
    <row r="166" spans="1:16" x14ac:dyDescent="0.25">
      <c r="A166">
        <v>164</v>
      </c>
      <c r="B166" t="s">
        <v>27</v>
      </c>
      <c r="C166" s="9" t="s">
        <v>42</v>
      </c>
      <c r="D166">
        <v>3534</v>
      </c>
      <c r="E166">
        <v>4831</v>
      </c>
      <c r="F166">
        <v>6667</v>
      </c>
      <c r="G166">
        <v>6703</v>
      </c>
      <c r="H166">
        <v>3135</v>
      </c>
      <c r="I166">
        <v>1693</v>
      </c>
      <c r="J166">
        <v>1027</v>
      </c>
      <c r="K166">
        <v>735</v>
      </c>
      <c r="L166">
        <v>719</v>
      </c>
      <c r="M166">
        <v>718</v>
      </c>
      <c r="N166">
        <v>1162</v>
      </c>
      <c r="O166">
        <v>1511</v>
      </c>
      <c r="P166" t="s">
        <v>155</v>
      </c>
    </row>
    <row r="167" spans="1:16" x14ac:dyDescent="0.25">
      <c r="A167">
        <v>165</v>
      </c>
      <c r="B167" t="s">
        <v>27</v>
      </c>
      <c r="C167" s="9" t="s">
        <v>169</v>
      </c>
      <c r="D167">
        <v>6772</v>
      </c>
      <c r="E167">
        <v>9614</v>
      </c>
      <c r="F167">
        <v>11979</v>
      </c>
      <c r="G167">
        <v>11855</v>
      </c>
      <c r="H167">
        <v>7233</v>
      </c>
      <c r="I167">
        <v>3586</v>
      </c>
      <c r="J167">
        <v>2165</v>
      </c>
      <c r="K167">
        <v>1471</v>
      </c>
      <c r="L167">
        <v>1162</v>
      </c>
      <c r="M167">
        <v>1284</v>
      </c>
      <c r="N167">
        <v>2236</v>
      </c>
      <c r="O167">
        <v>4014</v>
      </c>
      <c r="P167" t="s">
        <v>225</v>
      </c>
    </row>
    <row r="168" spans="1:16" x14ac:dyDescent="0.25">
      <c r="A168">
        <v>166</v>
      </c>
      <c r="B168" t="s">
        <v>27</v>
      </c>
      <c r="C168" s="9" t="s">
        <v>170</v>
      </c>
      <c r="D168">
        <v>10980</v>
      </c>
      <c r="E168">
        <v>15256</v>
      </c>
      <c r="F168">
        <v>17443</v>
      </c>
      <c r="G168">
        <v>16645</v>
      </c>
      <c r="H168">
        <v>10687</v>
      </c>
      <c r="I168">
        <v>5125</v>
      </c>
      <c r="J168">
        <v>3001</v>
      </c>
      <c r="K168">
        <v>2072</v>
      </c>
      <c r="L168">
        <v>1687</v>
      </c>
      <c r="M168">
        <v>1987</v>
      </c>
      <c r="N168">
        <v>3390</v>
      </c>
      <c r="O168">
        <v>6769</v>
      </c>
      <c r="P168" t="s">
        <v>226</v>
      </c>
    </row>
    <row r="169" spans="1:16" x14ac:dyDescent="0.25">
      <c r="A169">
        <v>167</v>
      </c>
      <c r="B169" t="s">
        <v>27</v>
      </c>
      <c r="C169" s="9" t="s">
        <v>43</v>
      </c>
      <c r="D169">
        <v>23017</v>
      </c>
      <c r="E169">
        <v>27575</v>
      </c>
      <c r="F169">
        <v>31891</v>
      </c>
      <c r="G169">
        <v>30130</v>
      </c>
      <c r="H169">
        <v>18980</v>
      </c>
      <c r="I169">
        <v>8997</v>
      </c>
      <c r="J169">
        <v>4735</v>
      </c>
      <c r="K169">
        <v>3406</v>
      </c>
      <c r="L169">
        <v>2716</v>
      </c>
      <c r="M169">
        <v>3665</v>
      </c>
      <c r="N169">
        <v>6979</v>
      </c>
      <c r="O169">
        <v>13153</v>
      </c>
      <c r="P169" t="s">
        <v>156</v>
      </c>
    </row>
    <row r="170" spans="1:16" x14ac:dyDescent="0.25">
      <c r="A170">
        <v>168</v>
      </c>
      <c r="B170" t="s">
        <v>28</v>
      </c>
      <c r="C170" s="9" t="s">
        <v>40</v>
      </c>
      <c r="D170">
        <v>4519</v>
      </c>
      <c r="E170">
        <v>5172</v>
      </c>
      <c r="F170">
        <v>4991</v>
      </c>
      <c r="G170">
        <v>3632</v>
      </c>
      <c r="H170">
        <v>1854</v>
      </c>
      <c r="I170">
        <v>1206</v>
      </c>
      <c r="J170">
        <v>897</v>
      </c>
      <c r="K170">
        <v>697</v>
      </c>
      <c r="L170">
        <v>650</v>
      </c>
      <c r="M170">
        <v>924</v>
      </c>
      <c r="N170">
        <v>1737</v>
      </c>
      <c r="O170">
        <v>3318</v>
      </c>
      <c r="P170" t="s">
        <v>157</v>
      </c>
    </row>
    <row r="171" spans="1:16" x14ac:dyDescent="0.25">
      <c r="A171">
        <v>169</v>
      </c>
      <c r="B171" t="s">
        <v>28</v>
      </c>
      <c r="C171" s="9" t="s">
        <v>41</v>
      </c>
      <c r="D171">
        <v>2379</v>
      </c>
      <c r="E171">
        <v>2981</v>
      </c>
      <c r="F171">
        <v>2197</v>
      </c>
      <c r="G171">
        <v>1560</v>
      </c>
      <c r="H171">
        <v>761</v>
      </c>
      <c r="I171">
        <v>450</v>
      </c>
      <c r="J171">
        <v>335</v>
      </c>
      <c r="K171">
        <v>271</v>
      </c>
      <c r="L171">
        <v>266</v>
      </c>
      <c r="M171">
        <v>427</v>
      </c>
      <c r="N171">
        <v>777</v>
      </c>
      <c r="O171">
        <v>1846</v>
      </c>
      <c r="P171" t="s">
        <v>158</v>
      </c>
    </row>
    <row r="172" spans="1:16" x14ac:dyDescent="0.25">
      <c r="A172">
        <v>170</v>
      </c>
      <c r="B172" t="s">
        <v>28</v>
      </c>
      <c r="C172" s="9" t="s">
        <v>42</v>
      </c>
      <c r="D172">
        <v>1028</v>
      </c>
      <c r="E172">
        <v>1557</v>
      </c>
      <c r="F172">
        <v>1699</v>
      </c>
      <c r="G172">
        <v>990</v>
      </c>
      <c r="H172">
        <v>663</v>
      </c>
      <c r="I172">
        <v>463</v>
      </c>
      <c r="J172">
        <v>328</v>
      </c>
      <c r="K172">
        <v>271</v>
      </c>
      <c r="L172">
        <v>265</v>
      </c>
      <c r="M172">
        <v>297</v>
      </c>
      <c r="N172">
        <v>519</v>
      </c>
      <c r="O172">
        <v>667</v>
      </c>
      <c r="P172" t="s">
        <v>159</v>
      </c>
    </row>
    <row r="173" spans="1:16" x14ac:dyDescent="0.25">
      <c r="A173">
        <v>171</v>
      </c>
      <c r="B173" t="s">
        <v>28</v>
      </c>
      <c r="C173" s="9" t="s">
        <v>169</v>
      </c>
      <c r="D173">
        <v>2835</v>
      </c>
      <c r="E173">
        <v>3350</v>
      </c>
      <c r="F173">
        <v>3389</v>
      </c>
      <c r="G173">
        <v>2560</v>
      </c>
      <c r="H173">
        <v>1328</v>
      </c>
      <c r="I173">
        <v>892</v>
      </c>
      <c r="J173">
        <v>648</v>
      </c>
      <c r="K173">
        <v>482</v>
      </c>
      <c r="L173">
        <v>441</v>
      </c>
      <c r="M173">
        <v>599</v>
      </c>
      <c r="N173">
        <v>1167</v>
      </c>
      <c r="O173">
        <v>2098</v>
      </c>
      <c r="P173" t="s">
        <v>227</v>
      </c>
    </row>
    <row r="174" spans="1:16" x14ac:dyDescent="0.25">
      <c r="A174">
        <v>172</v>
      </c>
      <c r="B174" t="s">
        <v>28</v>
      </c>
      <c r="C174" s="9" t="s">
        <v>170</v>
      </c>
      <c r="D174">
        <v>5351</v>
      </c>
      <c r="E174">
        <v>6068</v>
      </c>
      <c r="F174">
        <v>5983</v>
      </c>
      <c r="G174">
        <v>4480</v>
      </c>
      <c r="H174">
        <v>2156</v>
      </c>
      <c r="I174">
        <v>1426</v>
      </c>
      <c r="J174">
        <v>1071</v>
      </c>
      <c r="K174">
        <v>855</v>
      </c>
      <c r="L174">
        <v>777</v>
      </c>
      <c r="M174">
        <v>1164</v>
      </c>
      <c r="N174">
        <v>2180</v>
      </c>
      <c r="O174">
        <v>4012</v>
      </c>
      <c r="P174" t="s">
        <v>228</v>
      </c>
    </row>
    <row r="175" spans="1:16" x14ac:dyDescent="0.25">
      <c r="A175">
        <v>173</v>
      </c>
      <c r="B175" t="s">
        <v>28</v>
      </c>
      <c r="C175" s="9" t="s">
        <v>43</v>
      </c>
      <c r="D175">
        <v>11361</v>
      </c>
      <c r="E175">
        <v>18790</v>
      </c>
      <c r="F175">
        <v>12720</v>
      </c>
      <c r="G175">
        <v>11307</v>
      </c>
      <c r="H175">
        <v>5989</v>
      </c>
      <c r="I175">
        <v>3146</v>
      </c>
      <c r="J175">
        <v>2245</v>
      </c>
      <c r="K175">
        <v>1708</v>
      </c>
      <c r="L175">
        <v>1483</v>
      </c>
      <c r="M175">
        <v>2740</v>
      </c>
      <c r="N175">
        <v>4839</v>
      </c>
      <c r="O175">
        <v>12395</v>
      </c>
      <c r="P175" t="s">
        <v>160</v>
      </c>
    </row>
    <row r="176" spans="1:16" x14ac:dyDescent="0.25">
      <c r="A176">
        <v>174</v>
      </c>
      <c r="B176" t="s">
        <v>29</v>
      </c>
      <c r="C176" s="9" t="s">
        <v>40</v>
      </c>
      <c r="D176">
        <v>2444</v>
      </c>
      <c r="E176">
        <v>2894</v>
      </c>
      <c r="F176">
        <v>2328</v>
      </c>
      <c r="G176">
        <v>2376</v>
      </c>
      <c r="H176">
        <v>3330</v>
      </c>
      <c r="I176">
        <v>3921</v>
      </c>
      <c r="J176">
        <v>4456</v>
      </c>
      <c r="K176">
        <v>4426</v>
      </c>
      <c r="L176">
        <v>5152</v>
      </c>
      <c r="M176">
        <v>5273</v>
      </c>
      <c r="N176">
        <v>3399</v>
      </c>
      <c r="O176">
        <v>2522</v>
      </c>
      <c r="P176" t="s">
        <v>161</v>
      </c>
    </row>
    <row r="177" spans="1:16" x14ac:dyDescent="0.25">
      <c r="A177">
        <v>175</v>
      </c>
      <c r="B177" t="s">
        <v>29</v>
      </c>
      <c r="C177" s="9" t="s">
        <v>41</v>
      </c>
      <c r="D177">
        <v>1483</v>
      </c>
      <c r="E177">
        <v>2153</v>
      </c>
      <c r="F177">
        <v>1504</v>
      </c>
      <c r="G177">
        <v>1904</v>
      </c>
      <c r="H177">
        <v>2809</v>
      </c>
      <c r="I177">
        <v>3034</v>
      </c>
      <c r="J177">
        <v>3597</v>
      </c>
      <c r="K177">
        <v>3355</v>
      </c>
      <c r="L177">
        <v>3257</v>
      </c>
      <c r="M177">
        <v>3333</v>
      </c>
      <c r="N177">
        <v>2356</v>
      </c>
      <c r="O177">
        <v>1688</v>
      </c>
      <c r="P177" t="s">
        <v>162</v>
      </c>
    </row>
    <row r="178" spans="1:16" x14ac:dyDescent="0.25">
      <c r="A178">
        <v>176</v>
      </c>
      <c r="B178" t="s">
        <v>29</v>
      </c>
      <c r="C178" s="9" t="s">
        <v>42</v>
      </c>
      <c r="D178">
        <v>233</v>
      </c>
      <c r="E178">
        <v>413</v>
      </c>
      <c r="F178">
        <v>480</v>
      </c>
      <c r="G178">
        <v>322</v>
      </c>
      <c r="H178">
        <v>234</v>
      </c>
      <c r="I178">
        <v>414</v>
      </c>
      <c r="J178">
        <v>643</v>
      </c>
      <c r="K178">
        <v>451</v>
      </c>
      <c r="L178">
        <v>528</v>
      </c>
      <c r="M178">
        <v>982</v>
      </c>
      <c r="N178">
        <v>603</v>
      </c>
      <c r="O178">
        <v>413</v>
      </c>
      <c r="P178" t="s">
        <v>163</v>
      </c>
    </row>
    <row r="179" spans="1:16" x14ac:dyDescent="0.25">
      <c r="A179">
        <v>177</v>
      </c>
      <c r="B179" t="s">
        <v>29</v>
      </c>
      <c r="C179" s="9" t="s">
        <v>169</v>
      </c>
      <c r="D179">
        <v>1291</v>
      </c>
      <c r="E179">
        <v>1317</v>
      </c>
      <c r="F179">
        <v>1202</v>
      </c>
      <c r="G179">
        <v>1124</v>
      </c>
      <c r="H179">
        <v>983</v>
      </c>
      <c r="I179">
        <v>2026</v>
      </c>
      <c r="J179">
        <v>2236</v>
      </c>
      <c r="K179">
        <v>2357</v>
      </c>
      <c r="L179">
        <v>3002</v>
      </c>
      <c r="M179">
        <v>2734</v>
      </c>
      <c r="N179">
        <v>1772</v>
      </c>
      <c r="O179">
        <v>1303</v>
      </c>
      <c r="P179" t="s">
        <v>229</v>
      </c>
    </row>
    <row r="180" spans="1:16" x14ac:dyDescent="0.25">
      <c r="A180">
        <v>178</v>
      </c>
      <c r="B180" t="s">
        <v>29</v>
      </c>
      <c r="C180" s="9" t="s">
        <v>170</v>
      </c>
      <c r="D180">
        <v>3447</v>
      </c>
      <c r="E180">
        <v>3737</v>
      </c>
      <c r="F180">
        <v>3046</v>
      </c>
      <c r="G180">
        <v>3298</v>
      </c>
      <c r="H180">
        <v>5111</v>
      </c>
      <c r="I180">
        <v>4971</v>
      </c>
      <c r="J180">
        <v>5518</v>
      </c>
      <c r="K180">
        <v>5570</v>
      </c>
      <c r="L180">
        <v>6510</v>
      </c>
      <c r="M180">
        <v>6589</v>
      </c>
      <c r="N180">
        <v>4376</v>
      </c>
      <c r="O180">
        <v>2996</v>
      </c>
      <c r="P180" t="s">
        <v>230</v>
      </c>
    </row>
    <row r="181" spans="1:16" x14ac:dyDescent="0.25">
      <c r="A181">
        <v>179</v>
      </c>
      <c r="B181" t="s">
        <v>29</v>
      </c>
      <c r="C181" s="9" t="s">
        <v>43</v>
      </c>
      <c r="D181">
        <v>6945</v>
      </c>
      <c r="E181">
        <v>12354</v>
      </c>
      <c r="F181">
        <v>7611</v>
      </c>
      <c r="G181">
        <v>10512</v>
      </c>
      <c r="H181">
        <v>12449</v>
      </c>
      <c r="I181">
        <v>15385</v>
      </c>
      <c r="J181">
        <v>27944</v>
      </c>
      <c r="K181">
        <v>15113</v>
      </c>
      <c r="L181">
        <v>14243</v>
      </c>
      <c r="M181">
        <v>16047</v>
      </c>
      <c r="N181">
        <v>14217</v>
      </c>
      <c r="O181">
        <v>7361</v>
      </c>
      <c r="P181" t="s">
        <v>164</v>
      </c>
    </row>
    <row r="182" spans="1:16" x14ac:dyDescent="0.25">
      <c r="A182">
        <v>180</v>
      </c>
      <c r="B182" t="s">
        <v>30</v>
      </c>
      <c r="C182" s="9" t="s">
        <v>40</v>
      </c>
      <c r="D182">
        <v>5605</v>
      </c>
      <c r="E182">
        <v>8968</v>
      </c>
      <c r="F182">
        <v>10566</v>
      </c>
      <c r="G182">
        <v>10809</v>
      </c>
      <c r="H182">
        <v>9331</v>
      </c>
      <c r="I182">
        <v>4758</v>
      </c>
      <c r="J182">
        <v>1592</v>
      </c>
      <c r="K182">
        <v>646</v>
      </c>
      <c r="L182">
        <v>356</v>
      </c>
      <c r="M182">
        <v>408</v>
      </c>
      <c r="N182">
        <v>949</v>
      </c>
      <c r="O182">
        <v>2449</v>
      </c>
      <c r="P182" t="s">
        <v>165</v>
      </c>
    </row>
    <row r="183" spans="1:16" x14ac:dyDescent="0.25">
      <c r="A183">
        <v>181</v>
      </c>
      <c r="B183" t="s">
        <v>30</v>
      </c>
      <c r="C183" s="9" t="s">
        <v>41</v>
      </c>
      <c r="D183">
        <v>2626</v>
      </c>
      <c r="E183">
        <v>2601</v>
      </c>
      <c r="F183">
        <v>2106</v>
      </c>
      <c r="G183">
        <v>2451</v>
      </c>
      <c r="H183">
        <v>2647</v>
      </c>
      <c r="I183">
        <v>2350</v>
      </c>
      <c r="J183">
        <v>587</v>
      </c>
      <c r="K183">
        <v>285</v>
      </c>
      <c r="L183">
        <v>186</v>
      </c>
      <c r="M183">
        <v>262</v>
      </c>
      <c r="N183">
        <v>500</v>
      </c>
      <c r="O183">
        <v>1022</v>
      </c>
      <c r="P183" t="s">
        <v>166</v>
      </c>
    </row>
    <row r="184" spans="1:16" x14ac:dyDescent="0.25">
      <c r="A184">
        <v>182</v>
      </c>
      <c r="B184" t="s">
        <v>30</v>
      </c>
      <c r="C184" s="9" t="s">
        <v>42</v>
      </c>
      <c r="D184">
        <v>154</v>
      </c>
      <c r="E184">
        <v>2082</v>
      </c>
      <c r="F184">
        <v>3751</v>
      </c>
      <c r="G184">
        <v>3560</v>
      </c>
      <c r="H184">
        <v>3190</v>
      </c>
      <c r="I184">
        <v>1121</v>
      </c>
      <c r="J184">
        <v>370</v>
      </c>
      <c r="K184">
        <v>94</v>
      </c>
      <c r="L184">
        <v>49</v>
      </c>
      <c r="M184">
        <v>44</v>
      </c>
      <c r="N184">
        <v>65</v>
      </c>
      <c r="O184">
        <v>326</v>
      </c>
      <c r="P184" t="s">
        <v>167</v>
      </c>
    </row>
    <row r="185" spans="1:16" x14ac:dyDescent="0.25">
      <c r="A185">
        <v>183</v>
      </c>
      <c r="B185" t="s">
        <v>30</v>
      </c>
      <c r="C185" s="9" t="s">
        <v>169</v>
      </c>
      <c r="D185">
        <v>3841</v>
      </c>
      <c r="E185">
        <v>7005</v>
      </c>
      <c r="F185">
        <v>9325</v>
      </c>
      <c r="G185">
        <v>9824</v>
      </c>
      <c r="H185">
        <v>7046</v>
      </c>
      <c r="I185">
        <v>2906</v>
      </c>
      <c r="J185">
        <v>1205</v>
      </c>
      <c r="K185">
        <v>442</v>
      </c>
      <c r="L185">
        <v>204</v>
      </c>
      <c r="M185">
        <v>211</v>
      </c>
      <c r="N185">
        <v>571</v>
      </c>
      <c r="O185">
        <v>1823</v>
      </c>
      <c r="P185" t="s">
        <v>231</v>
      </c>
    </row>
    <row r="186" spans="1:16" x14ac:dyDescent="0.25">
      <c r="A186">
        <v>184</v>
      </c>
      <c r="B186" t="s">
        <v>30</v>
      </c>
      <c r="C186" s="9" t="s">
        <v>170</v>
      </c>
      <c r="D186">
        <v>6995</v>
      </c>
      <c r="E186">
        <v>11362</v>
      </c>
      <c r="F186">
        <v>11997</v>
      </c>
      <c r="G186">
        <v>12235</v>
      </c>
      <c r="H186">
        <v>11681</v>
      </c>
      <c r="I186">
        <v>5686</v>
      </c>
      <c r="J186">
        <v>1869</v>
      </c>
      <c r="K186">
        <v>813</v>
      </c>
      <c r="L186">
        <v>487</v>
      </c>
      <c r="M186">
        <v>601</v>
      </c>
      <c r="N186">
        <v>1255</v>
      </c>
      <c r="O186">
        <v>2819</v>
      </c>
      <c r="P186" t="s">
        <v>232</v>
      </c>
    </row>
    <row r="187" spans="1:16" x14ac:dyDescent="0.25">
      <c r="A187">
        <v>185</v>
      </c>
      <c r="B187" t="s">
        <v>30</v>
      </c>
      <c r="C187" s="9" t="s">
        <v>43</v>
      </c>
      <c r="D187">
        <v>11635</v>
      </c>
      <c r="E187">
        <v>12257</v>
      </c>
      <c r="F187">
        <v>14484</v>
      </c>
      <c r="G187">
        <v>14388</v>
      </c>
      <c r="H187">
        <v>12755</v>
      </c>
      <c r="I187">
        <v>10768</v>
      </c>
      <c r="J187">
        <v>3049</v>
      </c>
      <c r="K187">
        <v>1377</v>
      </c>
      <c r="L187">
        <v>895</v>
      </c>
      <c r="M187">
        <v>1243</v>
      </c>
      <c r="N187">
        <v>2701</v>
      </c>
      <c r="O187">
        <v>7235</v>
      </c>
      <c r="P187" t="s">
        <v>168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EB45-D68E-478E-B311-6010E0195274}">
  <sheetPr codeName="Planilha5">
    <tabColor rgb="FF00B0F0"/>
  </sheetPr>
  <dimension ref="A2:I34"/>
  <sheetViews>
    <sheetView zoomScale="85" zoomScaleNormal="85" workbookViewId="0">
      <selection activeCell="K11" sqref="K11"/>
    </sheetView>
  </sheetViews>
  <sheetFormatPr defaultRowHeight="15" x14ac:dyDescent="0.25"/>
  <cols>
    <col min="1" max="1" width="11.28515625" bestFit="1" customWidth="1"/>
    <col min="2" max="2" width="7.5703125" customWidth="1"/>
    <col min="3" max="3" width="20.5703125" bestFit="1" customWidth="1"/>
    <col min="4" max="5" width="8" customWidth="1"/>
    <col min="6" max="6" width="7.42578125" customWidth="1"/>
    <col min="7" max="7" width="8.7109375" customWidth="1"/>
    <col min="8" max="8" width="8.42578125" customWidth="1"/>
    <col min="9" max="9" width="8.85546875" customWidth="1"/>
  </cols>
  <sheetData>
    <row r="2" spans="1:9" ht="15.75" thickBot="1" x14ac:dyDescent="0.3">
      <c r="A2" s="4"/>
    </row>
    <row r="3" spans="1:9" ht="15.75" thickBot="1" x14ac:dyDescent="0.3">
      <c r="A3" s="5" t="s">
        <v>38</v>
      </c>
      <c r="C3" s="11" t="s">
        <v>39</v>
      </c>
      <c r="D3" s="11" t="s">
        <v>35</v>
      </c>
      <c r="E3" s="11" t="s">
        <v>169</v>
      </c>
      <c r="F3" s="11" t="s">
        <v>33</v>
      </c>
      <c r="G3" s="11" t="s">
        <v>170</v>
      </c>
      <c r="H3" s="12" t="s">
        <v>36</v>
      </c>
      <c r="I3" s="11" t="s">
        <v>34</v>
      </c>
    </row>
    <row r="4" spans="1:9" ht="15.75" thickBot="1" x14ac:dyDescent="0.3">
      <c r="A4" s="6">
        <f ca="1">MONTH(TODAY()-1)</f>
        <v>2</v>
      </c>
      <c r="C4" s="10" t="s">
        <v>27</v>
      </c>
      <c r="D4" s="4">
        <f ca="1">INDEX(Estatisticas!$A$1:$P$187,MATCH(CONCATENATE($C4,"_",D$3),Estatisticas!$P:$P,0),MATCH($A$4,Estatisticas!$A$1:$P$1,0))</f>
        <v>4831</v>
      </c>
      <c r="E4" s="4">
        <f ca="1">INDEX(Estatisticas!$A$1:$P$187,MATCH(CONCATENATE($C4,"_",E$3),Estatisticas!$P:$P,0),MATCH($A$4,Estatisticas!$A$1:$P$1,0))</f>
        <v>9614</v>
      </c>
      <c r="F4" s="4">
        <f ca="1">INDEX(Estatisticas!$A$1:$P$187,MATCH(CONCATENATE($C4,"_",F$3),Estatisticas!$P:$P,0),MATCH($A$4,Estatisticas!$A$1:$P$1,0))</f>
        <v>12786</v>
      </c>
      <c r="G4" s="4">
        <f ca="1">INDEX(Estatisticas!$A$1:$P$187,MATCH(CONCATENATE($C4,"_",G$3),Estatisticas!$P:$P,0),MATCH($A$4,Estatisticas!$A$1:$P$1,0))</f>
        <v>15256</v>
      </c>
      <c r="H4" s="4">
        <f ca="1">INDEX(Estatisticas!$A$1:$P$187,MATCH(CONCATENATE($C4,"_",H$3),Estatisticas!$P:$P,0),MATCH($A$4,Estatisticas!$A$1:$P$1,0))</f>
        <v>27575</v>
      </c>
      <c r="I4" s="4">
        <f ca="1">INDEX(Estatisticas!$A$1:$P$187,MATCH(CONCATENATE($C4,"_",I$3),Estatisticas!$P:$P,0),MATCH($A$4,Estatisticas!$A$1:$P$1,0))</f>
        <v>4627</v>
      </c>
    </row>
    <row r="5" spans="1:9" ht="15.75" thickBot="1" x14ac:dyDescent="0.3">
      <c r="C5" s="10" t="s">
        <v>2</v>
      </c>
      <c r="D5" s="4">
        <f ca="1">INDEX(Estatisticas!$A$1:$P$187,MATCH(CONCATENATE($C5,"_",D$3),Estatisticas!$P:$P,0),MATCH($A$4,Estatisticas!$A$1:$P$1,0))</f>
        <v>82</v>
      </c>
      <c r="E5" s="4">
        <f ca="1">INDEX(Estatisticas!$A$1:$P$187,MATCH(CONCATENATE($C5,"_",E$3),Estatisticas!$P:$P,0),MATCH($A$4,Estatisticas!$A$1:$P$1,0))</f>
        <v>311</v>
      </c>
      <c r="F5" s="4">
        <f ca="1">INDEX(Estatisticas!$A$1:$P$187,MATCH(CONCATENATE($C5,"_",F$3),Estatisticas!$P:$P,0),MATCH($A$4,Estatisticas!$A$1:$P$1,0))</f>
        <v>402</v>
      </c>
      <c r="G5" s="4">
        <f ca="1">INDEX(Estatisticas!$A$1:$P$187,MATCH(CONCATENATE($C5,"_",G$3),Estatisticas!$P:$P,0),MATCH($A$4,Estatisticas!$A$1:$P$1,0))</f>
        <v>474</v>
      </c>
      <c r="H5" s="4">
        <f ca="1">INDEX(Estatisticas!$A$1:$P$187,MATCH(CONCATENATE($C5,"_",H$3),Estatisticas!$P:$P,0),MATCH($A$4,Estatisticas!$A$1:$P$1,0))</f>
        <v>825</v>
      </c>
      <c r="I5" s="4">
        <f ca="1">INDEX(Estatisticas!$A$1:$P$187,MATCH(CONCATENATE($C5,"_",I$3),Estatisticas!$P:$P,0),MATCH($A$4,Estatisticas!$A$1:$P$1,0))</f>
        <v>145</v>
      </c>
    </row>
    <row r="6" spans="1:9" ht="15.75" thickBot="1" x14ac:dyDescent="0.3">
      <c r="C6" s="10" t="s">
        <v>4</v>
      </c>
      <c r="D6" s="4">
        <f ca="1">INDEX(Estatisticas!$A$1:$P$187,MATCH(CONCATENATE($C6,"_",D$3),Estatisticas!$P:$P,0),MATCH($A$4,Estatisticas!$A$1:$P$1,0))</f>
        <v>124</v>
      </c>
      <c r="E6" s="4">
        <f ca="1">INDEX(Estatisticas!$A$1:$P$187,MATCH(CONCATENATE($C6,"_",E$3),Estatisticas!$P:$P,0),MATCH($A$4,Estatisticas!$A$1:$P$1,0))</f>
        <v>325</v>
      </c>
      <c r="F6" s="4">
        <f ca="1">INDEX(Estatisticas!$A$1:$P$187,MATCH(CONCATENATE($C6,"_",F$3),Estatisticas!$P:$P,0),MATCH($A$4,Estatisticas!$A$1:$P$1,0))</f>
        <v>474</v>
      </c>
      <c r="G6" s="4">
        <f ca="1">INDEX(Estatisticas!$A$1:$P$187,MATCH(CONCATENATE($C6,"_",G$3),Estatisticas!$P:$P,0),MATCH($A$4,Estatisticas!$A$1:$P$1,0))</f>
        <v>600</v>
      </c>
      <c r="H6" s="4">
        <f ca="1">INDEX(Estatisticas!$A$1:$P$187,MATCH(CONCATENATE($C6,"_",H$3),Estatisticas!$P:$P,0),MATCH($A$4,Estatisticas!$A$1:$P$1,0))</f>
        <v>1018</v>
      </c>
      <c r="I6" s="4">
        <f ca="1">INDEX(Estatisticas!$A$1:$P$187,MATCH(CONCATENATE($C6,"_",I$3),Estatisticas!$P:$P,0),MATCH($A$4,Estatisticas!$A$1:$P$1,0))</f>
        <v>184</v>
      </c>
    </row>
    <row r="7" spans="1:9" ht="15.75" thickBot="1" x14ac:dyDescent="0.3">
      <c r="C7" s="10" t="s">
        <v>30</v>
      </c>
      <c r="D7" s="4">
        <f ca="1">INDEX(Estatisticas!$A$1:$P$187,MATCH(CONCATENATE($C7,"_",D$3),Estatisticas!$P:$P,0),MATCH($A$4,Estatisticas!$A$1:$P$1,0))</f>
        <v>2082</v>
      </c>
      <c r="E7" s="4">
        <f ca="1">INDEX(Estatisticas!$A$1:$P$187,MATCH(CONCATENATE($C7,"_",E$3),Estatisticas!$P:$P,0),MATCH($A$4,Estatisticas!$A$1:$P$1,0))</f>
        <v>7005</v>
      </c>
      <c r="F7" s="4">
        <f ca="1">INDEX(Estatisticas!$A$1:$P$187,MATCH(CONCATENATE($C7,"_",F$3),Estatisticas!$P:$P,0),MATCH($A$4,Estatisticas!$A$1:$P$1,0))</f>
        <v>8968</v>
      </c>
      <c r="G7" s="4">
        <f ca="1">INDEX(Estatisticas!$A$1:$P$187,MATCH(CONCATENATE($C7,"_",G$3),Estatisticas!$P:$P,0),MATCH($A$4,Estatisticas!$A$1:$P$1,0))</f>
        <v>11362</v>
      </c>
      <c r="H7" s="4">
        <f ca="1">INDEX(Estatisticas!$A$1:$P$187,MATCH(CONCATENATE($C7,"_",H$3),Estatisticas!$P:$P,0),MATCH($A$4,Estatisticas!$A$1:$P$1,0))</f>
        <v>12257</v>
      </c>
      <c r="I7" s="4">
        <f ca="1">INDEX(Estatisticas!$A$1:$P$187,MATCH(CONCATENATE($C7,"_",I$3),Estatisticas!$P:$P,0),MATCH($A$4,Estatisticas!$A$1:$P$1,0))</f>
        <v>2601</v>
      </c>
    </row>
    <row r="8" spans="1:9" ht="15.75" thickBot="1" x14ac:dyDescent="0.3">
      <c r="C8" s="10" t="s">
        <v>23</v>
      </c>
      <c r="D8" s="4">
        <f ca="1">INDEX(Estatisticas!$A$1:$P$187,MATCH(CONCATENATE($C8,"_",D$3),Estatisticas!$P:$P,0),MATCH($A$4,Estatisticas!$A$1:$P$1,0))</f>
        <v>3394</v>
      </c>
      <c r="E8" s="4">
        <f ca="1">INDEX(Estatisticas!$A$1:$P$187,MATCH(CONCATENATE($C8,"_",E$3),Estatisticas!$P:$P,0),MATCH($A$4,Estatisticas!$A$1:$P$1,0))</f>
        <v>9520</v>
      </c>
      <c r="F8" s="4">
        <f ca="1">INDEX(Estatisticas!$A$1:$P$187,MATCH(CONCATENATE($C8,"_",F$3),Estatisticas!$P:$P,0),MATCH($A$4,Estatisticas!$A$1:$P$1,0))</f>
        <v>13428</v>
      </c>
      <c r="G8" s="4">
        <f ca="1">INDEX(Estatisticas!$A$1:$P$187,MATCH(CONCATENATE($C8,"_",G$3),Estatisticas!$P:$P,0),MATCH($A$4,Estatisticas!$A$1:$P$1,0))</f>
        <v>15684</v>
      </c>
      <c r="H8" s="4">
        <f ca="1">INDEX(Estatisticas!$A$1:$P$187,MATCH(CONCATENATE($C8,"_",H$3),Estatisticas!$P:$P,0),MATCH($A$4,Estatisticas!$A$1:$P$1,0))</f>
        <v>29961</v>
      </c>
      <c r="I8" s="4">
        <f ca="1">INDEX(Estatisticas!$A$1:$P$187,MATCH(CONCATENATE($C8,"_",I$3),Estatisticas!$P:$P,0),MATCH($A$4,Estatisticas!$A$1:$P$1,0))</f>
        <v>5879</v>
      </c>
    </row>
    <row r="9" spans="1:9" ht="15.75" thickBot="1" x14ac:dyDescent="0.3">
      <c r="C9" s="10" t="s">
        <v>13</v>
      </c>
      <c r="D9" s="4">
        <f ca="1">INDEX(Estatisticas!$A$1:$P$187,MATCH(CONCATENATE($C9,"_",D$3),Estatisticas!$P:$P,0),MATCH($A$4,Estatisticas!$A$1:$P$1,0))</f>
        <v>55</v>
      </c>
      <c r="E9" s="4">
        <f ca="1">INDEX(Estatisticas!$A$1:$P$187,MATCH(CONCATENATE($C9,"_",E$3),Estatisticas!$P:$P,0),MATCH($A$4,Estatisticas!$A$1:$P$1,0))</f>
        <v>173</v>
      </c>
      <c r="F9" s="4">
        <f ca="1">INDEX(Estatisticas!$A$1:$P$187,MATCH(CONCATENATE($C9,"_",F$3),Estatisticas!$P:$P,0),MATCH($A$4,Estatisticas!$A$1:$P$1,0))</f>
        <v>415</v>
      </c>
      <c r="G9" s="4">
        <f ca="1">INDEX(Estatisticas!$A$1:$P$187,MATCH(CONCATENATE($C9,"_",G$3),Estatisticas!$P:$P,0),MATCH($A$4,Estatisticas!$A$1:$P$1,0))</f>
        <v>512</v>
      </c>
      <c r="H9" s="4">
        <f ca="1">INDEX(Estatisticas!$A$1:$P$187,MATCH(CONCATENATE($C9,"_",H$3),Estatisticas!$P:$P,0),MATCH($A$4,Estatisticas!$A$1:$P$1,0))</f>
        <v>2949</v>
      </c>
      <c r="I9" s="4">
        <f ca="1">INDEX(Estatisticas!$A$1:$P$187,MATCH(CONCATENATE($C9,"_",I$3),Estatisticas!$P:$P,0),MATCH($A$4,Estatisticas!$A$1:$P$1,0))</f>
        <v>443</v>
      </c>
    </row>
    <row r="10" spans="1:9" ht="15.75" thickBot="1" x14ac:dyDescent="0.3">
      <c r="C10" s="10" t="s">
        <v>22</v>
      </c>
      <c r="D10" s="4">
        <f ca="1">INDEX(Estatisticas!$A$1:$P$187,MATCH(CONCATENATE($C10,"_",D$3),Estatisticas!$P:$P,0),MATCH($A$4,Estatisticas!$A$1:$P$1,0))</f>
        <v>150</v>
      </c>
      <c r="E10" s="4">
        <f ca="1">INDEX(Estatisticas!$A$1:$P$187,MATCH(CONCATENATE($C10,"_",E$3),Estatisticas!$P:$P,0),MATCH($A$4,Estatisticas!$A$1:$P$1,0))</f>
        <v>212</v>
      </c>
      <c r="F10" s="4">
        <f ca="1">INDEX(Estatisticas!$A$1:$P$187,MATCH(CONCATENATE($C10,"_",F$3),Estatisticas!$P:$P,0),MATCH($A$4,Estatisticas!$A$1:$P$1,0))</f>
        <v>269</v>
      </c>
      <c r="G10" s="4">
        <f ca="1">INDEX(Estatisticas!$A$1:$P$187,MATCH(CONCATENATE($C10,"_",G$3),Estatisticas!$P:$P,0),MATCH($A$4,Estatisticas!$A$1:$P$1,0))</f>
        <v>311</v>
      </c>
      <c r="H10" s="4">
        <f ca="1">INDEX(Estatisticas!$A$1:$P$187,MATCH(CONCATENATE($C10,"_",H$3),Estatisticas!$P:$P,0),MATCH($A$4,Estatisticas!$A$1:$P$1,0))</f>
        <v>722</v>
      </c>
      <c r="I10" s="4">
        <f ca="1">INDEX(Estatisticas!$A$1:$P$187,MATCH(CONCATENATE($C10,"_",I$3),Estatisticas!$P:$P,0),MATCH($A$4,Estatisticas!$A$1:$P$1,0))</f>
        <v>94</v>
      </c>
    </row>
    <row r="11" spans="1:9" ht="15.75" thickBot="1" x14ac:dyDescent="0.3">
      <c r="C11" s="10" t="s">
        <v>16</v>
      </c>
      <c r="D11" s="4">
        <f ca="1">INDEX(Estatisticas!$A$1:$P$187,MATCH(CONCATENATE($C11,"_",D$3),Estatisticas!$P:$P,0),MATCH($A$4,Estatisticas!$A$1:$P$1,0))</f>
        <v>3</v>
      </c>
      <c r="E11" s="4">
        <f ca="1">INDEX(Estatisticas!$A$1:$P$187,MATCH(CONCATENATE($C11,"_",E$3),Estatisticas!$P:$P,0),MATCH($A$4,Estatisticas!$A$1:$P$1,0))</f>
        <v>28</v>
      </c>
      <c r="F11" s="4">
        <f ca="1">INDEX(Estatisticas!$A$1:$P$187,MATCH(CONCATENATE($C11,"_",F$3),Estatisticas!$P:$P,0),MATCH($A$4,Estatisticas!$A$1:$P$1,0))</f>
        <v>144</v>
      </c>
      <c r="G11" s="4">
        <f ca="1">INDEX(Estatisticas!$A$1:$P$187,MATCH(CONCATENATE($C11,"_",G$3),Estatisticas!$P:$P,0),MATCH($A$4,Estatisticas!$A$1:$P$1,0))</f>
        <v>189</v>
      </c>
      <c r="H11" s="4">
        <f ca="1">INDEX(Estatisticas!$A$1:$P$187,MATCH(CONCATENATE($C11,"_",H$3),Estatisticas!$P:$P,0),MATCH($A$4,Estatisticas!$A$1:$P$1,0))</f>
        <v>1504</v>
      </c>
      <c r="I11" s="4">
        <f ca="1">INDEX(Estatisticas!$A$1:$P$187,MATCH(CONCATENATE($C11,"_",I$3),Estatisticas!$P:$P,0),MATCH($A$4,Estatisticas!$A$1:$P$1,0))</f>
        <v>238</v>
      </c>
    </row>
    <row r="12" spans="1:9" ht="15.75" thickBot="1" x14ac:dyDescent="0.3">
      <c r="C12" s="10" t="s">
        <v>9</v>
      </c>
      <c r="D12" s="4">
        <f ca="1">INDEX(Estatisticas!$A$1:$P$187,MATCH(CONCATENATE($C12,"_",D$3),Estatisticas!$P:$P,0),MATCH($A$4,Estatisticas!$A$1:$P$1,0))</f>
        <v>862</v>
      </c>
      <c r="E12" s="4">
        <f ca="1">INDEX(Estatisticas!$A$1:$P$187,MATCH(CONCATENATE($C12,"_",E$3),Estatisticas!$P:$P,0),MATCH($A$4,Estatisticas!$A$1:$P$1,0))</f>
        <v>2296</v>
      </c>
      <c r="F12" s="4">
        <f ca="1">INDEX(Estatisticas!$A$1:$P$187,MATCH(CONCATENATE($C12,"_",F$3),Estatisticas!$P:$P,0),MATCH($A$4,Estatisticas!$A$1:$P$1,0))</f>
        <v>4038</v>
      </c>
      <c r="G12" s="4">
        <f ca="1">INDEX(Estatisticas!$A$1:$P$187,MATCH(CONCATENATE($C12,"_",G$3),Estatisticas!$P:$P,0),MATCH($A$4,Estatisticas!$A$1:$P$1,0))</f>
        <v>5045</v>
      </c>
      <c r="H12" s="4">
        <f ca="1">INDEX(Estatisticas!$A$1:$P$187,MATCH(CONCATENATE($C12,"_",H$3),Estatisticas!$P:$P,0),MATCH($A$4,Estatisticas!$A$1:$P$1,0))</f>
        <v>12375</v>
      </c>
      <c r="I12" s="4">
        <f ca="1">INDEX(Estatisticas!$A$1:$P$187,MATCH(CONCATENATE($C12,"_",I$3),Estatisticas!$P:$P,0),MATCH($A$4,Estatisticas!$A$1:$P$1,0))</f>
        <v>2400</v>
      </c>
    </row>
    <row r="13" spans="1:9" ht="15.75" thickBot="1" x14ac:dyDescent="0.3">
      <c r="C13" s="10" t="s">
        <v>29</v>
      </c>
      <c r="D13" s="4">
        <f ca="1">INDEX(Estatisticas!$A$1:$P$187,MATCH(CONCATENATE($C13,"_",D$3),Estatisticas!$P:$P,0),MATCH($A$4,Estatisticas!$A$1:$P$1,0))</f>
        <v>413</v>
      </c>
      <c r="E13" s="4">
        <f ca="1">INDEX(Estatisticas!$A$1:$P$187,MATCH(CONCATENATE($C13,"_",E$3),Estatisticas!$P:$P,0),MATCH($A$4,Estatisticas!$A$1:$P$1,0))</f>
        <v>1317</v>
      </c>
      <c r="F13" s="4">
        <f ca="1">INDEX(Estatisticas!$A$1:$P$187,MATCH(CONCATENATE($C13,"_",F$3),Estatisticas!$P:$P,0),MATCH($A$4,Estatisticas!$A$1:$P$1,0))</f>
        <v>2894</v>
      </c>
      <c r="G13" s="4">
        <f ca="1">INDEX(Estatisticas!$A$1:$P$187,MATCH(CONCATENATE($C13,"_",G$3),Estatisticas!$P:$P,0),MATCH($A$4,Estatisticas!$A$1:$P$1,0))</f>
        <v>3737</v>
      </c>
      <c r="H13" s="4">
        <f ca="1">INDEX(Estatisticas!$A$1:$P$187,MATCH(CONCATENATE($C13,"_",H$3),Estatisticas!$P:$P,0),MATCH($A$4,Estatisticas!$A$1:$P$1,0))</f>
        <v>12354</v>
      </c>
      <c r="I13" s="4">
        <f ca="1">INDEX(Estatisticas!$A$1:$P$187,MATCH(CONCATENATE($C13,"_",I$3),Estatisticas!$P:$P,0),MATCH($A$4,Estatisticas!$A$1:$P$1,0))</f>
        <v>2153</v>
      </c>
    </row>
    <row r="14" spans="1:9" ht="15.75" thickBot="1" x14ac:dyDescent="0.3">
      <c r="C14" s="10" t="s">
        <v>12</v>
      </c>
      <c r="D14" s="4">
        <f ca="1">INDEX(Estatisticas!$A$1:$P$187,MATCH(CONCATENATE($C14,"_",D$3),Estatisticas!$P:$P,0),MATCH($A$4,Estatisticas!$A$1:$P$1,0))</f>
        <v>68</v>
      </c>
      <c r="E14" s="4">
        <f ca="1">INDEX(Estatisticas!$A$1:$P$187,MATCH(CONCATENATE($C14,"_",E$3),Estatisticas!$P:$P,0),MATCH($A$4,Estatisticas!$A$1:$P$1,0))</f>
        <v>253</v>
      </c>
      <c r="F14" s="4">
        <f ca="1">INDEX(Estatisticas!$A$1:$P$187,MATCH(CONCATENATE($C14,"_",F$3),Estatisticas!$P:$P,0),MATCH($A$4,Estatisticas!$A$1:$P$1,0))</f>
        <v>553</v>
      </c>
      <c r="G14" s="4">
        <f ca="1">INDEX(Estatisticas!$A$1:$P$187,MATCH(CONCATENATE($C14,"_",G$3),Estatisticas!$P:$P,0),MATCH($A$4,Estatisticas!$A$1:$P$1,0))</f>
        <v>745</v>
      </c>
      <c r="H14" s="4">
        <f ca="1">INDEX(Estatisticas!$A$1:$P$187,MATCH(CONCATENATE($C14,"_",H$3),Estatisticas!$P:$P,0),MATCH($A$4,Estatisticas!$A$1:$P$1,0))</f>
        <v>2853</v>
      </c>
      <c r="I14" s="4">
        <f ca="1">INDEX(Estatisticas!$A$1:$P$187,MATCH(CONCATENATE($C14,"_",I$3),Estatisticas!$P:$P,0),MATCH($A$4,Estatisticas!$A$1:$P$1,0))</f>
        <v>412</v>
      </c>
    </row>
    <row r="15" spans="1:9" ht="15.75" thickBot="1" x14ac:dyDescent="0.3">
      <c r="C15" s="10" t="s">
        <v>11</v>
      </c>
      <c r="D15" s="4">
        <f ca="1">INDEX(Estatisticas!$A$1:$P$187,MATCH(CONCATENATE($C15,"_",D$3),Estatisticas!$P:$P,0),MATCH($A$4,Estatisticas!$A$1:$P$1,0))</f>
        <v>30</v>
      </c>
      <c r="E15" s="4">
        <f ca="1">INDEX(Estatisticas!$A$1:$P$187,MATCH(CONCATENATE($C15,"_",E$3),Estatisticas!$P:$P,0),MATCH($A$4,Estatisticas!$A$1:$P$1,0))</f>
        <v>112</v>
      </c>
      <c r="F15" s="4">
        <f ca="1">INDEX(Estatisticas!$A$1:$P$187,MATCH(CONCATENATE($C15,"_",F$3),Estatisticas!$P:$P,0),MATCH($A$4,Estatisticas!$A$1:$P$1,0))</f>
        <v>233</v>
      </c>
      <c r="G15" s="4">
        <f ca="1">INDEX(Estatisticas!$A$1:$P$187,MATCH(CONCATENATE($C15,"_",G$3),Estatisticas!$P:$P,0),MATCH($A$4,Estatisticas!$A$1:$P$1,0))</f>
        <v>310</v>
      </c>
      <c r="H15" s="4">
        <f ca="1">INDEX(Estatisticas!$A$1:$P$187,MATCH(CONCATENATE($C15,"_",H$3),Estatisticas!$P:$P,0),MATCH($A$4,Estatisticas!$A$1:$P$1,0))</f>
        <v>972</v>
      </c>
      <c r="I15" s="4">
        <f ca="1">INDEX(Estatisticas!$A$1:$P$187,MATCH(CONCATENATE($C15,"_",I$3),Estatisticas!$P:$P,0),MATCH($A$4,Estatisticas!$A$1:$P$1,0))</f>
        <v>169</v>
      </c>
    </row>
    <row r="16" spans="1:9" ht="15.75" thickBot="1" x14ac:dyDescent="0.3">
      <c r="C16" s="10" t="s">
        <v>6</v>
      </c>
      <c r="D16" s="4">
        <f ca="1">INDEX(Estatisticas!$A$1:$P$187,MATCH(CONCATENATE($C16,"_",D$3),Estatisticas!$P:$P,0),MATCH($A$4,Estatisticas!$A$1:$P$1,0))</f>
        <v>64</v>
      </c>
      <c r="E16" s="4">
        <f ca="1">INDEX(Estatisticas!$A$1:$P$187,MATCH(CONCATENATE($C16,"_",E$3),Estatisticas!$P:$P,0),MATCH($A$4,Estatisticas!$A$1:$P$1,0))</f>
        <v>127</v>
      </c>
      <c r="F16" s="4">
        <f ca="1">INDEX(Estatisticas!$A$1:$P$187,MATCH(CONCATENATE($C16,"_",F$3),Estatisticas!$P:$P,0),MATCH($A$4,Estatisticas!$A$1:$P$1,0))</f>
        <v>174</v>
      </c>
      <c r="G16" s="4">
        <f ca="1">INDEX(Estatisticas!$A$1:$P$187,MATCH(CONCATENATE($C16,"_",G$3),Estatisticas!$P:$P,0),MATCH($A$4,Estatisticas!$A$1:$P$1,0))</f>
        <v>197</v>
      </c>
      <c r="H16" s="4">
        <f ca="1">INDEX(Estatisticas!$A$1:$P$187,MATCH(CONCATENATE($C16,"_",H$3),Estatisticas!$P:$P,0),MATCH($A$4,Estatisticas!$A$1:$P$1,0))</f>
        <v>381</v>
      </c>
      <c r="I16" s="4">
        <f ca="1">INDEX(Estatisticas!$A$1:$P$187,MATCH(CONCATENATE($C16,"_",I$3),Estatisticas!$P:$P,0),MATCH($A$4,Estatisticas!$A$1:$P$1,0))</f>
        <v>67</v>
      </c>
    </row>
    <row r="17" spans="3:9" ht="15.75" thickBot="1" x14ac:dyDescent="0.3">
      <c r="C17" s="10" t="s">
        <v>20</v>
      </c>
      <c r="D17" s="4">
        <f ca="1">INDEX(Estatisticas!$A$1:$P$187,MATCH(CONCATENATE($C17,"_",D$3),Estatisticas!$P:$P,0),MATCH($A$4,Estatisticas!$A$1:$P$1,0))</f>
        <v>58</v>
      </c>
      <c r="E17" s="4">
        <f ca="1">INDEX(Estatisticas!$A$1:$P$187,MATCH(CONCATENATE($C17,"_",E$3),Estatisticas!$P:$P,0),MATCH($A$4,Estatisticas!$A$1:$P$1,0))</f>
        <v>188</v>
      </c>
      <c r="F17" s="4">
        <f ca="1">INDEX(Estatisticas!$A$1:$P$187,MATCH(CONCATENATE($C17,"_",F$3),Estatisticas!$P:$P,0),MATCH($A$4,Estatisticas!$A$1:$P$1,0))</f>
        <v>326</v>
      </c>
      <c r="G17" s="4">
        <f ca="1">INDEX(Estatisticas!$A$1:$P$187,MATCH(CONCATENATE($C17,"_",G$3),Estatisticas!$P:$P,0),MATCH($A$4,Estatisticas!$A$1:$P$1,0))</f>
        <v>431</v>
      </c>
      <c r="H17" s="4">
        <f ca="1">INDEX(Estatisticas!$A$1:$P$187,MATCH(CONCATENATE($C17,"_",H$3),Estatisticas!$P:$P,0),MATCH($A$4,Estatisticas!$A$1:$P$1,0))</f>
        <v>891</v>
      </c>
      <c r="I17" s="4">
        <f ca="1">INDEX(Estatisticas!$A$1:$P$187,MATCH(CONCATENATE($C17,"_",I$3),Estatisticas!$P:$P,0),MATCH($A$4,Estatisticas!$A$1:$P$1,0))</f>
        <v>186</v>
      </c>
    </row>
    <row r="18" spans="3:9" ht="15.75" thickBot="1" x14ac:dyDescent="0.3">
      <c r="C18" s="10" t="s">
        <v>5</v>
      </c>
      <c r="D18" s="4">
        <f ca="1">INDEX(Estatisticas!$A$1:$P$187,MATCH(CONCATENATE($C18,"_",D$3),Estatisticas!$P:$P,0),MATCH($A$4,Estatisticas!$A$1:$P$1,0))</f>
        <v>6970</v>
      </c>
      <c r="E18" s="4">
        <f ca="1">INDEX(Estatisticas!$A$1:$P$187,MATCH(CONCATENATE($C18,"_",E$3),Estatisticas!$P:$P,0),MATCH($A$4,Estatisticas!$A$1:$P$1,0))</f>
        <v>15645</v>
      </c>
      <c r="F18" s="4">
        <f ca="1">INDEX(Estatisticas!$A$1:$P$187,MATCH(CONCATENATE($C18,"_",F$3),Estatisticas!$P:$P,0),MATCH($A$4,Estatisticas!$A$1:$P$1,0))</f>
        <v>18510</v>
      </c>
      <c r="G18" s="4">
        <f ca="1">INDEX(Estatisticas!$A$1:$P$187,MATCH(CONCATENATE($C18,"_",G$3),Estatisticas!$P:$P,0),MATCH($A$4,Estatisticas!$A$1:$P$1,0))</f>
        <v>21442</v>
      </c>
      <c r="H18" s="4">
        <f ca="1">INDEX(Estatisticas!$A$1:$P$187,MATCH(CONCATENATE($C18,"_",H$3),Estatisticas!$P:$P,0),MATCH($A$4,Estatisticas!$A$1:$P$1,0))</f>
        <v>37005</v>
      </c>
      <c r="I18" s="4">
        <f ca="1">INDEX(Estatisticas!$A$1:$P$187,MATCH(CONCATENATE($C18,"_",I$3),Estatisticas!$P:$P,0),MATCH($A$4,Estatisticas!$A$1:$P$1,0))</f>
        <v>5404</v>
      </c>
    </row>
    <row r="19" spans="3:9" ht="15.75" thickBot="1" x14ac:dyDescent="0.3">
      <c r="C19" s="10" t="s">
        <v>3</v>
      </c>
      <c r="D19" s="4">
        <f ca="1">INDEX(Estatisticas!$A$1:$P$187,MATCH(CONCATENATE($C19,"_",D$3),Estatisticas!$P:$P,0),MATCH($A$4,Estatisticas!$A$1:$P$1,0))</f>
        <v>7803</v>
      </c>
      <c r="E19" s="4">
        <f ca="1">INDEX(Estatisticas!$A$1:$P$187,MATCH(CONCATENATE($C19,"_",E$3),Estatisticas!$P:$P,0),MATCH($A$4,Estatisticas!$A$1:$P$1,0))</f>
        <v>9522</v>
      </c>
      <c r="F19" s="4">
        <f ca="1">INDEX(Estatisticas!$A$1:$P$187,MATCH(CONCATENATE($C19,"_",F$3),Estatisticas!$P:$P,0),MATCH($A$4,Estatisticas!$A$1:$P$1,0))</f>
        <v>10604</v>
      </c>
      <c r="G19" s="4">
        <f ca="1">INDEX(Estatisticas!$A$1:$P$187,MATCH(CONCATENATE($C19,"_",G$3),Estatisticas!$P:$P,0),MATCH($A$4,Estatisticas!$A$1:$P$1,0))</f>
        <v>11571</v>
      </c>
      <c r="H19" s="4">
        <f ca="1">INDEX(Estatisticas!$A$1:$P$187,MATCH(CONCATENATE($C19,"_",H$3),Estatisticas!$P:$P,0),MATCH($A$4,Estatisticas!$A$1:$P$1,0))</f>
        <v>15646</v>
      </c>
      <c r="I19" s="4">
        <f ca="1">INDEX(Estatisticas!$A$1:$P$187,MATCH(CONCATENATE($C19,"_",I$3),Estatisticas!$P:$P,0),MATCH($A$4,Estatisticas!$A$1:$P$1,0))</f>
        <v>1653</v>
      </c>
    </row>
    <row r="20" spans="3:9" ht="15.75" thickBot="1" x14ac:dyDescent="0.3">
      <c r="C20" s="10" t="s">
        <v>19</v>
      </c>
      <c r="D20" s="4">
        <f ca="1">INDEX(Estatisticas!$A$1:$P$187,MATCH(CONCATENATE($C20,"_",D$3),Estatisticas!$P:$P,0),MATCH($A$4,Estatisticas!$A$1:$P$1,0))</f>
        <v>2698</v>
      </c>
      <c r="E20" s="4">
        <f ca="1">INDEX(Estatisticas!$A$1:$P$187,MATCH(CONCATENATE($C20,"_",E$3),Estatisticas!$P:$P,0),MATCH($A$4,Estatisticas!$A$1:$P$1,0))</f>
        <v>6308</v>
      </c>
      <c r="F20" s="4">
        <f ca="1">INDEX(Estatisticas!$A$1:$P$187,MATCH(CONCATENATE($C20,"_",F$3),Estatisticas!$P:$P,0),MATCH($A$4,Estatisticas!$A$1:$P$1,0))</f>
        <v>9315</v>
      </c>
      <c r="G20" s="4">
        <f ca="1">INDEX(Estatisticas!$A$1:$P$187,MATCH(CONCATENATE($C20,"_",G$3),Estatisticas!$P:$P,0),MATCH($A$4,Estatisticas!$A$1:$P$1,0))</f>
        <v>11496</v>
      </c>
      <c r="H20" s="4">
        <f ca="1">INDEX(Estatisticas!$A$1:$P$187,MATCH(CONCATENATE($C20,"_",H$3),Estatisticas!$P:$P,0),MATCH($A$4,Estatisticas!$A$1:$P$1,0))</f>
        <v>22042</v>
      </c>
      <c r="I20" s="4">
        <f ca="1">INDEX(Estatisticas!$A$1:$P$187,MATCH(CONCATENATE($C20,"_",I$3),Estatisticas!$P:$P,0),MATCH($A$4,Estatisticas!$A$1:$P$1,0))</f>
        <v>3884</v>
      </c>
    </row>
    <row r="21" spans="3:9" ht="15.75" thickBot="1" x14ac:dyDescent="0.3">
      <c r="C21" s="10" t="s">
        <v>8</v>
      </c>
      <c r="D21" s="4">
        <f ca="1">INDEX(Estatisticas!$A$1:$P$187,MATCH(CONCATENATE($C21,"_",D$3),Estatisticas!$P:$P,0),MATCH($A$4,Estatisticas!$A$1:$P$1,0))</f>
        <v>1797</v>
      </c>
      <c r="E21" s="4">
        <f ca="1">INDEX(Estatisticas!$A$1:$P$187,MATCH(CONCATENATE($C21,"_",E$3),Estatisticas!$P:$P,0),MATCH($A$4,Estatisticas!$A$1:$P$1,0))</f>
        <v>6720</v>
      </c>
      <c r="F21" s="4">
        <f ca="1">INDEX(Estatisticas!$A$1:$P$187,MATCH(CONCATENATE($C21,"_",F$3),Estatisticas!$P:$P,0),MATCH($A$4,Estatisticas!$A$1:$P$1,0))</f>
        <v>8856</v>
      </c>
      <c r="G21" s="4">
        <f ca="1">INDEX(Estatisticas!$A$1:$P$187,MATCH(CONCATENATE($C21,"_",G$3),Estatisticas!$P:$P,0),MATCH($A$4,Estatisticas!$A$1:$P$1,0))</f>
        <v>10948</v>
      </c>
      <c r="H21" s="4">
        <f ca="1">INDEX(Estatisticas!$A$1:$P$187,MATCH(CONCATENATE($C21,"_",H$3),Estatisticas!$P:$P,0),MATCH($A$4,Estatisticas!$A$1:$P$1,0))</f>
        <v>18757</v>
      </c>
      <c r="I21" s="4">
        <f ca="1">INDEX(Estatisticas!$A$1:$P$187,MATCH(CONCATENATE($C21,"_",I$3),Estatisticas!$P:$P,0),MATCH($A$4,Estatisticas!$A$1:$P$1,0))</f>
        <v>3507</v>
      </c>
    </row>
    <row r="22" spans="3:9" ht="15.75" thickBot="1" x14ac:dyDescent="0.3">
      <c r="C22" s="10" t="s">
        <v>0</v>
      </c>
      <c r="D22" s="4">
        <f ca="1">INDEX(Estatisticas!$A$1:$P$187,MATCH(CONCATENATE($C22,"_",D$3),Estatisticas!$P:$P,0),MATCH($A$4,Estatisticas!$A$1:$P$1,0))</f>
        <v>1602</v>
      </c>
      <c r="E22" s="4">
        <f ca="1">INDEX(Estatisticas!$A$1:$P$187,MATCH(CONCATENATE($C22,"_",E$3),Estatisticas!$P:$P,0),MATCH($A$4,Estatisticas!$A$1:$P$1,0))</f>
        <v>4302</v>
      </c>
      <c r="F22" s="4">
        <f ca="1">INDEX(Estatisticas!$A$1:$P$187,MATCH(CONCATENATE($C22,"_",F$3),Estatisticas!$P:$P,0),MATCH($A$4,Estatisticas!$A$1:$P$1,0))</f>
        <v>5519</v>
      </c>
      <c r="G22" s="4">
        <f ca="1">INDEX(Estatisticas!$A$1:$P$187,MATCH(CONCATENATE($C22,"_",G$3),Estatisticas!$P:$P,0),MATCH($A$4,Estatisticas!$A$1:$P$1,0))</f>
        <v>6779</v>
      </c>
      <c r="H22" s="4">
        <f ca="1">INDEX(Estatisticas!$A$1:$P$187,MATCH(CONCATENATE($C22,"_",H$3),Estatisticas!$P:$P,0),MATCH($A$4,Estatisticas!$A$1:$P$1,0))</f>
        <v>12118</v>
      </c>
      <c r="I22" s="4">
        <f ca="1">INDEX(Estatisticas!$A$1:$P$187,MATCH(CONCATENATE($C22,"_",I$3),Estatisticas!$P:$P,0),MATCH($A$4,Estatisticas!$A$1:$P$1,0))</f>
        <v>1878</v>
      </c>
    </row>
    <row r="23" spans="3:9" ht="15.75" thickBot="1" x14ac:dyDescent="0.3">
      <c r="C23" s="10" t="s">
        <v>28</v>
      </c>
      <c r="D23" s="4">
        <f ca="1">INDEX(Estatisticas!$A$1:$P$187,MATCH(CONCATENATE($C23,"_",D$3),Estatisticas!$P:$P,0),MATCH($A$4,Estatisticas!$A$1:$P$1,0))</f>
        <v>1557</v>
      </c>
      <c r="E23" s="4">
        <f ca="1">INDEX(Estatisticas!$A$1:$P$187,MATCH(CONCATENATE($C23,"_",E$3),Estatisticas!$P:$P,0),MATCH($A$4,Estatisticas!$A$1:$P$1,0))</f>
        <v>3350</v>
      </c>
      <c r="F23" s="4">
        <f ca="1">INDEX(Estatisticas!$A$1:$P$187,MATCH(CONCATENATE($C23,"_",F$3),Estatisticas!$P:$P,0),MATCH($A$4,Estatisticas!$A$1:$P$1,0))</f>
        <v>5172</v>
      </c>
      <c r="G23" s="4">
        <f ca="1">INDEX(Estatisticas!$A$1:$P$187,MATCH(CONCATENATE($C23,"_",G$3),Estatisticas!$P:$P,0),MATCH($A$4,Estatisticas!$A$1:$P$1,0))</f>
        <v>6068</v>
      </c>
      <c r="H23" s="4">
        <f ca="1">INDEX(Estatisticas!$A$1:$P$187,MATCH(CONCATENATE($C23,"_",H$3),Estatisticas!$P:$P,0),MATCH($A$4,Estatisticas!$A$1:$P$1,0))</f>
        <v>18790</v>
      </c>
      <c r="I23" s="4">
        <f ca="1">INDEX(Estatisticas!$A$1:$P$187,MATCH(CONCATENATE($C23,"_",I$3),Estatisticas!$P:$P,0),MATCH($A$4,Estatisticas!$A$1:$P$1,0))</f>
        <v>2981</v>
      </c>
    </row>
    <row r="24" spans="3:9" ht="15.75" thickBot="1" x14ac:dyDescent="0.3">
      <c r="C24" s="10" t="s">
        <v>25</v>
      </c>
      <c r="D24" s="4">
        <f ca="1">INDEX(Estatisticas!$A$1:$P$187,MATCH(CONCATENATE($C24,"_",D$3),Estatisticas!$P:$P,0),MATCH($A$4,Estatisticas!$A$1:$P$1,0))</f>
        <v>2341</v>
      </c>
      <c r="E24" s="4">
        <f ca="1">INDEX(Estatisticas!$A$1:$P$187,MATCH(CONCATENATE($C24,"_",E$3),Estatisticas!$P:$P,0),MATCH($A$4,Estatisticas!$A$1:$P$1,0))</f>
        <v>3285</v>
      </c>
      <c r="F24" s="4">
        <f ca="1">INDEX(Estatisticas!$A$1:$P$187,MATCH(CONCATENATE($C24,"_",F$3),Estatisticas!$P:$P,0),MATCH($A$4,Estatisticas!$A$1:$P$1,0))</f>
        <v>3898</v>
      </c>
      <c r="G24" s="4">
        <f ca="1">INDEX(Estatisticas!$A$1:$P$187,MATCH(CONCATENATE($C24,"_",G$3),Estatisticas!$P:$P,0),MATCH($A$4,Estatisticas!$A$1:$P$1,0))</f>
        <v>4439</v>
      </c>
      <c r="H24" s="4">
        <f ca="1">INDEX(Estatisticas!$A$1:$P$187,MATCH(CONCATENATE($C24,"_",H$3),Estatisticas!$P:$P,0),MATCH($A$4,Estatisticas!$A$1:$P$1,0))</f>
        <v>5777</v>
      </c>
      <c r="I24" s="4">
        <f ca="1">INDEX(Estatisticas!$A$1:$P$187,MATCH(CONCATENATE($C24,"_",I$3),Estatisticas!$P:$P,0),MATCH($A$4,Estatisticas!$A$1:$P$1,0))</f>
        <v>805</v>
      </c>
    </row>
    <row r="25" spans="3:9" ht="15.75" thickBot="1" x14ac:dyDescent="0.3">
      <c r="C25" s="10" t="s">
        <v>21</v>
      </c>
      <c r="D25" s="4">
        <f ca="1">INDEX(Estatisticas!$A$1:$P$187,MATCH(CONCATENATE($C25,"_",D$3),Estatisticas!$P:$P,0),MATCH($A$4,Estatisticas!$A$1:$P$1,0))</f>
        <v>665</v>
      </c>
      <c r="E25" s="4">
        <f ca="1">INDEX(Estatisticas!$A$1:$P$187,MATCH(CONCATENATE($C25,"_",E$3),Estatisticas!$P:$P,0),MATCH($A$4,Estatisticas!$A$1:$P$1,0))</f>
        <v>1465</v>
      </c>
      <c r="F25" s="4">
        <f ca="1">INDEX(Estatisticas!$A$1:$P$187,MATCH(CONCATENATE($C25,"_",F$3),Estatisticas!$P:$P,0),MATCH($A$4,Estatisticas!$A$1:$P$1,0))</f>
        <v>2169</v>
      </c>
      <c r="G25" s="4">
        <f ca="1">INDEX(Estatisticas!$A$1:$P$187,MATCH(CONCATENATE($C25,"_",G$3),Estatisticas!$P:$P,0),MATCH($A$4,Estatisticas!$A$1:$P$1,0))</f>
        <v>2706</v>
      </c>
      <c r="H25" s="4">
        <f ca="1">INDEX(Estatisticas!$A$1:$P$187,MATCH(CONCATENATE($C25,"_",H$3),Estatisticas!$P:$P,0),MATCH($A$4,Estatisticas!$A$1:$P$1,0))</f>
        <v>5602</v>
      </c>
      <c r="I25" s="4">
        <f ca="1">INDEX(Estatisticas!$A$1:$P$187,MATCH(CONCATENATE($C25,"_",I$3),Estatisticas!$P:$P,0),MATCH($A$4,Estatisticas!$A$1:$P$1,0))</f>
        <v>951</v>
      </c>
    </row>
    <row r="26" spans="3:9" ht="15.75" thickBot="1" x14ac:dyDescent="0.3">
      <c r="C26" s="10" t="s">
        <v>18</v>
      </c>
      <c r="D26" s="4">
        <f ca="1">INDEX(Estatisticas!$A$1:$P$187,MATCH(CONCATENATE($C26,"_",D$3),Estatisticas!$P:$P,0),MATCH($A$4,Estatisticas!$A$1:$P$1,0))</f>
        <v>535</v>
      </c>
      <c r="E26" s="4">
        <f ca="1">INDEX(Estatisticas!$A$1:$P$187,MATCH(CONCATENATE($C26,"_",E$3),Estatisticas!$P:$P,0),MATCH($A$4,Estatisticas!$A$1:$P$1,0))</f>
        <v>1447</v>
      </c>
      <c r="F26" s="4">
        <f ca="1">INDEX(Estatisticas!$A$1:$P$187,MATCH(CONCATENATE($C26,"_",F$3),Estatisticas!$P:$P,0),MATCH($A$4,Estatisticas!$A$1:$P$1,0))</f>
        <v>1636</v>
      </c>
      <c r="G26" s="4">
        <f ca="1">INDEX(Estatisticas!$A$1:$P$187,MATCH(CONCATENATE($C26,"_",G$3),Estatisticas!$P:$P,0),MATCH($A$4,Estatisticas!$A$1:$P$1,0))</f>
        <v>1842</v>
      </c>
      <c r="H26" s="4">
        <f ca="1">INDEX(Estatisticas!$A$1:$P$187,MATCH(CONCATENATE($C26,"_",H$3),Estatisticas!$P:$P,0),MATCH($A$4,Estatisticas!$A$1:$P$1,0))</f>
        <v>2476</v>
      </c>
      <c r="I26" s="4">
        <f ca="1">INDEX(Estatisticas!$A$1:$P$187,MATCH(CONCATENATE($C26,"_",I$3),Estatisticas!$P:$P,0),MATCH($A$4,Estatisticas!$A$1:$P$1,0))</f>
        <v>349</v>
      </c>
    </row>
    <row r="27" spans="3:9" ht="15.75" thickBot="1" x14ac:dyDescent="0.3">
      <c r="C27" s="10" t="s">
        <v>26</v>
      </c>
      <c r="D27" s="4">
        <f ca="1">INDEX(Estatisticas!$A$1:$P$187,MATCH(CONCATENATE($C27,"_",D$3),Estatisticas!$P:$P,0),MATCH($A$4,Estatisticas!$A$1:$P$1,0))</f>
        <v>383</v>
      </c>
      <c r="E27" s="4">
        <f ca="1">INDEX(Estatisticas!$A$1:$P$187,MATCH(CONCATENATE($C27,"_",E$3),Estatisticas!$P:$P,0),MATCH($A$4,Estatisticas!$A$1:$P$1,0))</f>
        <v>1180</v>
      </c>
      <c r="F27" s="4">
        <f ca="1">INDEX(Estatisticas!$A$1:$P$187,MATCH(CONCATENATE($C27,"_",F$3),Estatisticas!$P:$P,0),MATCH($A$4,Estatisticas!$A$1:$P$1,0))</f>
        <v>1580</v>
      </c>
      <c r="G27" s="4">
        <f ca="1">INDEX(Estatisticas!$A$1:$P$187,MATCH(CONCATENATE($C27,"_",G$3),Estatisticas!$P:$P,0),MATCH($A$4,Estatisticas!$A$1:$P$1,0))</f>
        <v>1760</v>
      </c>
      <c r="H27" s="4">
        <f ca="1">INDEX(Estatisticas!$A$1:$P$187,MATCH(CONCATENATE($C27,"_",H$3),Estatisticas!$P:$P,0),MATCH($A$4,Estatisticas!$A$1:$P$1,0))</f>
        <v>4306</v>
      </c>
      <c r="I27" s="4">
        <f ca="1">INDEX(Estatisticas!$A$1:$P$187,MATCH(CONCATENATE($C27,"_",I$3),Estatisticas!$P:$P,0),MATCH($A$4,Estatisticas!$A$1:$P$1,0))</f>
        <v>713</v>
      </c>
    </row>
    <row r="28" spans="3:9" ht="15.75" thickBot="1" x14ac:dyDescent="0.3">
      <c r="C28" s="10" t="s">
        <v>7</v>
      </c>
      <c r="D28" s="4">
        <f ca="1">INDEX(Estatisticas!$A$1:$P$187,MATCH(CONCATENATE($C28,"_",D$3),Estatisticas!$P:$P,0),MATCH($A$4,Estatisticas!$A$1:$P$1,0))</f>
        <v>366</v>
      </c>
      <c r="E28" s="4">
        <f ca="1">INDEX(Estatisticas!$A$1:$P$187,MATCH(CONCATENATE($C28,"_",E$3),Estatisticas!$P:$P,0),MATCH($A$4,Estatisticas!$A$1:$P$1,0))</f>
        <v>794</v>
      </c>
      <c r="F28" s="4">
        <f ca="1">INDEX(Estatisticas!$A$1:$P$187,MATCH(CONCATENATE($C28,"_",F$3),Estatisticas!$P:$P,0),MATCH($A$4,Estatisticas!$A$1:$P$1,0))</f>
        <v>1306</v>
      </c>
      <c r="G28" s="4">
        <f ca="1">INDEX(Estatisticas!$A$1:$P$187,MATCH(CONCATENATE($C28,"_",G$3),Estatisticas!$P:$P,0),MATCH($A$4,Estatisticas!$A$1:$P$1,0))</f>
        <v>1561</v>
      </c>
      <c r="H28" s="4">
        <f ca="1">INDEX(Estatisticas!$A$1:$P$187,MATCH(CONCATENATE($C28,"_",H$3),Estatisticas!$P:$P,0),MATCH($A$4,Estatisticas!$A$1:$P$1,0))</f>
        <v>5066</v>
      </c>
      <c r="I28" s="4">
        <f ca="1">INDEX(Estatisticas!$A$1:$P$187,MATCH(CONCATENATE($C28,"_",I$3),Estatisticas!$P:$P,0),MATCH($A$4,Estatisticas!$A$1:$P$1,0))</f>
        <v>763</v>
      </c>
    </row>
    <row r="29" spans="3:9" ht="15.75" thickBot="1" x14ac:dyDescent="0.3">
      <c r="C29" s="10" t="s">
        <v>17</v>
      </c>
      <c r="D29" s="4">
        <f ca="1">INDEX(Estatisticas!$A$1:$P$187,MATCH(CONCATENATE($C29,"_",D$3),Estatisticas!$P:$P,0),MATCH($A$4,Estatisticas!$A$1:$P$1,0))</f>
        <v>388</v>
      </c>
      <c r="E29" s="4">
        <f ca="1">INDEX(Estatisticas!$A$1:$P$187,MATCH(CONCATENATE($C29,"_",E$3),Estatisticas!$P:$P,0),MATCH($A$4,Estatisticas!$A$1:$P$1,0))</f>
        <v>608</v>
      </c>
      <c r="F29" s="4">
        <f ca="1">INDEX(Estatisticas!$A$1:$P$187,MATCH(CONCATENATE($C29,"_",F$3),Estatisticas!$P:$P,0),MATCH($A$4,Estatisticas!$A$1:$P$1,0))</f>
        <v>697</v>
      </c>
      <c r="G29" s="4">
        <f ca="1">INDEX(Estatisticas!$A$1:$P$187,MATCH(CONCATENATE($C29,"_",G$3),Estatisticas!$P:$P,0),MATCH($A$4,Estatisticas!$A$1:$P$1,0))</f>
        <v>792</v>
      </c>
      <c r="H29" s="4">
        <f ca="1">INDEX(Estatisticas!$A$1:$P$187,MATCH(CONCATENATE($C29,"_",H$3),Estatisticas!$P:$P,0),MATCH($A$4,Estatisticas!$A$1:$P$1,0))</f>
        <v>1161</v>
      </c>
      <c r="I29" s="4">
        <f ca="1">INDEX(Estatisticas!$A$1:$P$187,MATCH(CONCATENATE($C29,"_",I$3),Estatisticas!$P:$P,0),MATCH($A$4,Estatisticas!$A$1:$P$1,0))</f>
        <v>143</v>
      </c>
    </row>
    <row r="30" spans="3:9" ht="15.75" thickBot="1" x14ac:dyDescent="0.3">
      <c r="C30" s="10" t="s">
        <v>24</v>
      </c>
      <c r="D30" s="4">
        <f ca="1">INDEX(Estatisticas!$A$1:$P$187,MATCH(CONCATENATE($C30,"_",D$3),Estatisticas!$P:$P,0),MATCH($A$4,Estatisticas!$A$1:$P$1,0))</f>
        <v>134</v>
      </c>
      <c r="E30" s="4">
        <f ca="1">INDEX(Estatisticas!$A$1:$P$187,MATCH(CONCATENATE($C30,"_",E$3),Estatisticas!$P:$P,0),MATCH($A$4,Estatisticas!$A$1:$P$1,0))</f>
        <v>475</v>
      </c>
      <c r="F30" s="4">
        <f ca="1">INDEX(Estatisticas!$A$1:$P$187,MATCH(CONCATENATE($C30,"_",F$3),Estatisticas!$P:$P,0),MATCH($A$4,Estatisticas!$A$1:$P$1,0))</f>
        <v>794</v>
      </c>
      <c r="G30" s="4">
        <f ca="1">INDEX(Estatisticas!$A$1:$P$187,MATCH(CONCATENATE($C30,"_",G$3),Estatisticas!$P:$P,0),MATCH($A$4,Estatisticas!$A$1:$P$1,0))</f>
        <v>1011</v>
      </c>
      <c r="H30" s="4">
        <f ca="1">INDEX(Estatisticas!$A$1:$P$187,MATCH(CONCATENATE($C30,"_",H$3),Estatisticas!$P:$P,0),MATCH($A$4,Estatisticas!$A$1:$P$1,0))</f>
        <v>2611</v>
      </c>
      <c r="I30" s="4">
        <f ca="1">INDEX(Estatisticas!$A$1:$P$187,MATCH(CONCATENATE($C30,"_",I$3),Estatisticas!$P:$P,0),MATCH($A$4,Estatisticas!$A$1:$P$1,0))</f>
        <v>447</v>
      </c>
    </row>
    <row r="31" spans="3:9" ht="15.75" thickBot="1" x14ac:dyDescent="0.3">
      <c r="C31" s="10" t="s">
        <v>1</v>
      </c>
      <c r="D31" s="4">
        <f ca="1">INDEX(Estatisticas!$A$1:$P$187,MATCH(CONCATENATE($C31,"_",D$3),Estatisticas!$P:$P,0),MATCH($A$4,Estatisticas!$A$1:$P$1,0))</f>
        <v>108</v>
      </c>
      <c r="E31" s="4">
        <f ca="1">INDEX(Estatisticas!$A$1:$P$187,MATCH(CONCATENATE($C31,"_",E$3),Estatisticas!$P:$P,0),MATCH($A$4,Estatisticas!$A$1:$P$1,0))</f>
        <v>273</v>
      </c>
      <c r="F31" s="4">
        <f ca="1">INDEX(Estatisticas!$A$1:$P$187,MATCH(CONCATENATE($C31,"_",F$3),Estatisticas!$P:$P,0),MATCH($A$4,Estatisticas!$A$1:$P$1,0))</f>
        <v>382</v>
      </c>
      <c r="G31" s="4">
        <f ca="1">INDEX(Estatisticas!$A$1:$P$187,MATCH(CONCATENATE($C31,"_",G$3),Estatisticas!$P:$P,0),MATCH($A$4,Estatisticas!$A$1:$P$1,0))</f>
        <v>466</v>
      </c>
      <c r="H31" s="4">
        <f ca="1">INDEX(Estatisticas!$A$1:$P$187,MATCH(CONCATENATE($C31,"_",H$3),Estatisticas!$P:$P,0),MATCH($A$4,Estatisticas!$A$1:$P$1,0))</f>
        <v>903</v>
      </c>
      <c r="I31" s="4">
        <f ca="1">INDEX(Estatisticas!$A$1:$P$187,MATCH(CONCATENATE($C31,"_",I$3),Estatisticas!$P:$P,0),MATCH($A$4,Estatisticas!$A$1:$P$1,0))</f>
        <v>149</v>
      </c>
    </row>
    <row r="32" spans="3:9" ht="15.75" thickBot="1" x14ac:dyDescent="0.3">
      <c r="C32" s="10" t="s">
        <v>14</v>
      </c>
      <c r="D32" s="4">
        <f ca="1">INDEX(Estatisticas!$A$1:$P$187,MATCH(CONCATENATE($C32,"_",D$3),Estatisticas!$P:$P,0),MATCH($A$4,Estatisticas!$A$1:$P$1,0))</f>
        <v>60</v>
      </c>
      <c r="E32" s="4">
        <f ca="1">INDEX(Estatisticas!$A$1:$P$187,MATCH(CONCATENATE($C32,"_",E$3),Estatisticas!$P:$P,0),MATCH($A$4,Estatisticas!$A$1:$P$1,0))</f>
        <v>146</v>
      </c>
      <c r="F32" s="4">
        <f ca="1">INDEX(Estatisticas!$A$1:$P$187,MATCH(CONCATENATE($C32,"_",F$3),Estatisticas!$P:$P,0),MATCH($A$4,Estatisticas!$A$1:$P$1,0))</f>
        <v>330</v>
      </c>
      <c r="G32" s="4">
        <f ca="1">INDEX(Estatisticas!$A$1:$P$187,MATCH(CONCATENATE($C32,"_",G$3),Estatisticas!$P:$P,0),MATCH($A$4,Estatisticas!$A$1:$P$1,0))</f>
        <v>407</v>
      </c>
      <c r="H32" s="4">
        <f ca="1">INDEX(Estatisticas!$A$1:$P$187,MATCH(CONCATENATE($C32,"_",H$3),Estatisticas!$P:$P,0),MATCH($A$4,Estatisticas!$A$1:$P$1,0))</f>
        <v>2285</v>
      </c>
      <c r="I32" s="4">
        <f ca="1">INDEX(Estatisticas!$A$1:$P$187,MATCH(CONCATENATE($C32,"_",I$3),Estatisticas!$P:$P,0),MATCH($A$4,Estatisticas!$A$1:$P$1,0))</f>
        <v>318</v>
      </c>
    </row>
    <row r="33" spans="3:9" ht="15.75" thickBot="1" x14ac:dyDescent="0.3">
      <c r="C33" s="10" t="s">
        <v>10</v>
      </c>
      <c r="D33" s="4">
        <f ca="1">INDEX(Estatisticas!$A$1:$P$187,MATCH(CONCATENATE($C33,"_",D$3),Estatisticas!$P:$P,0),MATCH($A$4,Estatisticas!$A$1:$P$1,0))</f>
        <v>8</v>
      </c>
      <c r="E33" s="4">
        <f ca="1">INDEX(Estatisticas!$A$1:$P$187,MATCH(CONCATENATE($C33,"_",E$3),Estatisticas!$P:$P,0),MATCH($A$4,Estatisticas!$A$1:$P$1,0))</f>
        <v>49</v>
      </c>
      <c r="F33" s="4">
        <f ca="1">INDEX(Estatisticas!$A$1:$P$187,MATCH(CONCATENATE($C33,"_",F$3),Estatisticas!$P:$P,0),MATCH($A$4,Estatisticas!$A$1:$P$1,0))</f>
        <v>77</v>
      </c>
      <c r="G33" s="4">
        <f ca="1">INDEX(Estatisticas!$A$1:$P$187,MATCH(CONCATENATE($C33,"_",G$3),Estatisticas!$P:$P,0),MATCH($A$4,Estatisticas!$A$1:$P$1,0))</f>
        <v>93</v>
      </c>
      <c r="H33" s="4">
        <f ca="1">INDEX(Estatisticas!$A$1:$P$187,MATCH(CONCATENATE($C33,"_",H$3),Estatisticas!$P:$P,0),MATCH($A$4,Estatisticas!$A$1:$P$1,0))</f>
        <v>193</v>
      </c>
      <c r="I33" s="4">
        <f ca="1">INDEX(Estatisticas!$A$1:$P$187,MATCH(CONCATENATE($C33,"_",I$3),Estatisticas!$P:$P,0),MATCH($A$4,Estatisticas!$A$1:$P$1,0))</f>
        <v>43</v>
      </c>
    </row>
    <row r="34" spans="3:9" ht="15.75" thickBot="1" x14ac:dyDescent="0.3">
      <c r="C34" s="10" t="s">
        <v>15</v>
      </c>
      <c r="D34" s="4">
        <f ca="1">INDEX(Estatisticas!$A$1:$P$187,MATCH(CONCATENATE($C34,"_",D$3),Estatisticas!$P:$P,0),MATCH($A$4,Estatisticas!$A$1:$P$1,0))</f>
        <v>7</v>
      </c>
      <c r="E34" s="4">
        <f ca="1">INDEX(Estatisticas!$A$1:$P$187,MATCH(CONCATENATE($C34,"_",E$3),Estatisticas!$P:$P,0),MATCH($A$4,Estatisticas!$A$1:$P$1,0))</f>
        <v>22</v>
      </c>
      <c r="F34" s="4">
        <f ca="1">INDEX(Estatisticas!$A$1:$P$187,MATCH(CONCATENATE($C34,"_",F$3),Estatisticas!$P:$P,0),MATCH($A$4,Estatisticas!$A$1:$P$1,0))</f>
        <v>53</v>
      </c>
      <c r="G34" s="4">
        <f ca="1">INDEX(Estatisticas!$A$1:$P$187,MATCH(CONCATENATE($C34,"_",G$3),Estatisticas!$P:$P,0),MATCH($A$4,Estatisticas!$A$1:$P$1,0))</f>
        <v>67</v>
      </c>
      <c r="H34" s="4">
        <f ca="1">INDEX(Estatisticas!$A$1:$P$187,MATCH(CONCATENATE($C34,"_",H$3),Estatisticas!$P:$P,0),MATCH($A$4,Estatisticas!$A$1:$P$1,0))</f>
        <v>278</v>
      </c>
      <c r="I34" s="4">
        <f ca="1">INDEX(Estatisticas!$A$1:$P$187,MATCH(CONCATENATE($C34,"_",I$3),Estatisticas!$P:$P,0),MATCH($A$4,Estatisticas!$A$1:$P$1,0))</f>
        <v>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Estatisticas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Ferreira Gonçalves de Oliveira</dc:creator>
  <cp:lastModifiedBy>Leonardo Ferreira Gonçalves de Oliveira</cp:lastModifiedBy>
  <dcterms:created xsi:type="dcterms:W3CDTF">2015-06-05T18:19:34Z</dcterms:created>
  <dcterms:modified xsi:type="dcterms:W3CDTF">2022-02-22T20:37:46Z</dcterms:modified>
</cp:coreProperties>
</file>