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ATSim\workspace-mars\dta-brt\output\"/>
    </mc:Choice>
  </mc:AlternateContent>
  <bookViews>
    <workbookView xWindow="0" yWindow="0" windowWidth="24000" windowHeight="14235" activeTab="5"/>
  </bookViews>
  <sheets>
    <sheet name="E21-Ida_6-8" sheetId="1" r:id="rId1"/>
    <sheet name="E21-Ida_12-14" sheetId="2" r:id="rId2"/>
    <sheet name="E21-Ida_17-19" sheetId="3" r:id="rId3"/>
    <sheet name="E21-Vuelta_6-8" sheetId="4" r:id="rId4"/>
    <sheet name="E21-Vuelta_12-14" sheetId="5" r:id="rId5"/>
    <sheet name="E21-Vuelta_17-19" sheetId="6" r:id="rId6"/>
  </sheets>
  <definedNames>
    <definedName name="Volumes_E21_Ida_12_14" localSheetId="1">'E21-Ida_12-14'!$A$1:$E$20</definedName>
    <definedName name="Volumes_E21_Ida_17_19" localSheetId="2">'E21-Ida_17-19'!$A$1:$E$20</definedName>
    <definedName name="Volumes_E21_Ida_6_8" localSheetId="0">'E21-Ida_6-8'!$A$1:$F$20</definedName>
    <definedName name="Volumes_E21_Vuelta_12_14" localSheetId="4">'E21-Vuelta_12-14'!$A$1:$E$19</definedName>
    <definedName name="Volumes_E21_Vuelta_17_19" localSheetId="5">'E21-Vuelta_17-19'!$A$1:$E$19</definedName>
    <definedName name="Volumes_E21_Vuelta_6_8" localSheetId="3">'E21-Vuelta_6-8'!$A$1:$F$19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" i="6" l="1"/>
  <c r="F5" i="6" s="1"/>
  <c r="F6" i="6" s="1"/>
  <c r="F7" i="6" s="1"/>
  <c r="F8" i="6" s="1"/>
  <c r="F9" i="6" s="1"/>
  <c r="F10" i="6" s="1"/>
  <c r="F11" i="6" s="1"/>
  <c r="F12" i="6" s="1"/>
  <c r="F13" i="6" s="1"/>
  <c r="F14" i="6" s="1"/>
  <c r="F15" i="6" s="1"/>
  <c r="F16" i="6" s="1"/>
  <c r="F17" i="6" s="1"/>
  <c r="F18" i="6" s="1"/>
  <c r="F19" i="6" s="1"/>
  <c r="F3" i="6"/>
  <c r="F4" i="5"/>
  <c r="F5" i="5"/>
  <c r="F6" i="5"/>
  <c r="F7" i="5"/>
  <c r="F8" i="5"/>
  <c r="F9" i="5"/>
  <c r="F10" i="5" s="1"/>
  <c r="F11" i="5" s="1"/>
  <c r="F12" i="5" s="1"/>
  <c r="F13" i="5" s="1"/>
  <c r="F14" i="5" s="1"/>
  <c r="F15" i="5" s="1"/>
  <c r="F16" i="5" s="1"/>
  <c r="F17" i="5" s="1"/>
  <c r="F18" i="5" s="1"/>
  <c r="F19" i="5" s="1"/>
  <c r="F3" i="5"/>
  <c r="F4" i="3"/>
  <c r="F5" i="3"/>
  <c r="F6" i="3"/>
  <c r="F7" i="3"/>
  <c r="F8" i="3" s="1"/>
  <c r="F9" i="3" s="1"/>
  <c r="F10" i="3" s="1"/>
  <c r="F11" i="3" s="1"/>
  <c r="F12" i="3" s="1"/>
  <c r="F13" i="3" s="1"/>
  <c r="F14" i="3" s="1"/>
  <c r="F15" i="3" s="1"/>
  <c r="F16" i="3" s="1"/>
  <c r="F17" i="3" s="1"/>
  <c r="F18" i="3" s="1"/>
  <c r="F19" i="3" s="1"/>
  <c r="F20" i="3" s="1"/>
  <c r="F3" i="3"/>
  <c r="F4" i="2"/>
  <c r="F5" i="2"/>
  <c r="F6" i="2"/>
  <c r="F7" i="2"/>
  <c r="F8" i="2" s="1"/>
  <c r="F9" i="2" s="1"/>
  <c r="F10" i="2" s="1"/>
  <c r="F11" i="2" s="1"/>
  <c r="F12" i="2" s="1"/>
  <c r="F13" i="2" s="1"/>
  <c r="F14" i="2" s="1"/>
  <c r="F15" i="2" s="1"/>
  <c r="F16" i="2" s="1"/>
  <c r="F17" i="2" s="1"/>
  <c r="F18" i="2" s="1"/>
  <c r="F19" i="2" s="1"/>
  <c r="F20" i="2" s="1"/>
  <c r="F3" i="2"/>
</calcChain>
</file>

<file path=xl/connections.xml><?xml version="1.0" encoding="utf-8"?>
<connections xmlns="http://schemas.openxmlformats.org/spreadsheetml/2006/main">
  <connection id="1" name="Volumes-E21_Ida_12-14" type="6" refreshedVersion="5" background="1" saveData="1">
    <textPr codePage="850" sourceFile="C:\MATSim\workspace-mars\dta-brt\output\Volumes-E21_Ida_12-14.csv" thousands=" " comma="1">
      <textFields count="5">
        <textField type="text"/>
        <textField type="text"/>
        <textField/>
        <textField/>
        <textField/>
      </textFields>
    </textPr>
  </connection>
  <connection id="2" name="Volumes-E21_Ida_17-19" type="6" refreshedVersion="5" background="1" saveData="1">
    <textPr codePage="850" sourceFile="C:\MATSim\workspace-mars\dta-brt\output\Volumes-E21_Ida_17-19.csv" thousands=" " comma="1">
      <textFields count="5">
        <textField type="text"/>
        <textField type="text"/>
        <textField/>
        <textField/>
        <textField/>
      </textFields>
    </textPr>
  </connection>
  <connection id="3" name="Volumes-E21_Ida_6-8" type="6" refreshedVersion="5" background="1" saveData="1">
    <textPr codePage="850" sourceFile="C:\MATSim\workspace-mars\dta-brt\output\Volumes-E21_Ida_6-8.csv" thousands=" " comma="1">
      <textFields count="6">
        <textField type="text"/>
        <textField type="text"/>
        <textField/>
        <textField/>
        <textField/>
        <textField/>
      </textFields>
    </textPr>
  </connection>
  <connection id="4" name="Volumes-E21_Vuelta_12-14" type="6" refreshedVersion="5" background="1" saveData="1">
    <textPr codePage="850" sourceFile="C:\MATSim\workspace-mars\dta-brt\output\Volumes-E21_Vuelta_12-14.csv" thousands=" " comma="1">
      <textFields count="5">
        <textField type="text"/>
        <textField type="text"/>
        <textField/>
        <textField/>
        <textField/>
      </textFields>
    </textPr>
  </connection>
  <connection id="5" name="Volumes-E21_Vuelta_17-19" type="6" refreshedVersion="5" background="1" saveData="1">
    <textPr codePage="850" sourceFile="C:\MATSim\workspace-mars\dta-brt\output\Volumes-E21_Vuelta_17-19.csv" thousands=" " comma="1">
      <textFields count="5">
        <textField type="text"/>
        <textField type="text"/>
        <textField/>
        <textField/>
        <textField/>
      </textFields>
    </textPr>
  </connection>
  <connection id="6" name="Volumes-E21_Vuelta_6-8" type="6" refreshedVersion="5" background="1" saveData="1">
    <textPr codePage="850" sourceFile="C:\MATSim\workspace-mars\dta-brt\output\Volumes-E21_Vuelta_6-8.csv" thousands=" " comma="1">
      <textFields count="6">
        <textField type="text"/>
        <textField type="text"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<sst xmlns="http://schemas.openxmlformats.org/spreadsheetml/2006/main" count="258" uniqueCount="80">
  <si>
    <t>Stop Name</t>
  </si>
  <si>
    <t>Stop ID</t>
  </si>
  <si>
    <t># entering</t>
  </si>
  <si>
    <t># leaving</t>
  </si>
  <si>
    <t># passengers</t>
  </si>
  <si>
    <t># passthrough</t>
  </si>
  <si>
    <t>Universidades B2</t>
  </si>
  <si>
    <t>UNIV4</t>
  </si>
  <si>
    <t>Buitrera B1</t>
  </si>
  <si>
    <t>BUITRE2</t>
  </si>
  <si>
    <t>Melendez B1</t>
  </si>
  <si>
    <t>MELEN2</t>
  </si>
  <si>
    <t>Capri B1</t>
  </si>
  <si>
    <t>CAPRI2</t>
  </si>
  <si>
    <t>Caldas B1</t>
  </si>
  <si>
    <t>CALDAS2</t>
  </si>
  <si>
    <t>Pampalinda B1</t>
  </si>
  <si>
    <t>PAMPA2</t>
  </si>
  <si>
    <t>Unidad Deportiva B3</t>
  </si>
  <si>
    <t>UDP6</t>
  </si>
  <si>
    <t>Tequendama B2</t>
  </si>
  <si>
    <t>TEQUE4</t>
  </si>
  <si>
    <t>Estadio B1</t>
  </si>
  <si>
    <t>ESTAD2</t>
  </si>
  <si>
    <t>San Bosco B1</t>
  </si>
  <si>
    <t>SANBO2</t>
  </si>
  <si>
    <t>San Pascual B1</t>
  </si>
  <si>
    <t>SANPAS2</t>
  </si>
  <si>
    <t>Petecuy B3</t>
  </si>
  <si>
    <t>PTCUY6</t>
  </si>
  <si>
    <t>Torre de Cali B2</t>
  </si>
  <si>
    <t>TORRE4</t>
  </si>
  <si>
    <t>Versalles B1</t>
  </si>
  <si>
    <t>VERSALL2</t>
  </si>
  <si>
    <t>Las Americas B1</t>
  </si>
  <si>
    <t>L.AMERI2</t>
  </si>
  <si>
    <t>Prados del Norte B1</t>
  </si>
  <si>
    <t>PRADNOR2</t>
  </si>
  <si>
    <t>Vipasa B1</t>
  </si>
  <si>
    <t>VIPASA2</t>
  </si>
  <si>
    <t>Alamos B1</t>
  </si>
  <si>
    <t>ALAMOS2</t>
  </si>
  <si>
    <t>Terminal Menga B1</t>
  </si>
  <si>
    <t>TMENGA5</t>
  </si>
  <si>
    <t>Terminal Menga B3</t>
  </si>
  <si>
    <t>TMENGA7</t>
  </si>
  <si>
    <t>Alamos A1</t>
  </si>
  <si>
    <t>ALAMOS1</t>
  </si>
  <si>
    <t>Vipasa A1</t>
  </si>
  <si>
    <t>VIPASA1</t>
  </si>
  <si>
    <t>Prados del Norte A1</t>
  </si>
  <si>
    <t>PRADNOR1</t>
  </si>
  <si>
    <t>Las Americas A1</t>
  </si>
  <si>
    <t>L.AMERI1</t>
  </si>
  <si>
    <t>Versalles A1</t>
  </si>
  <si>
    <t>VERSALL1</t>
  </si>
  <si>
    <t>Torre de Cali A2</t>
  </si>
  <si>
    <t>TORRE3</t>
  </si>
  <si>
    <t>Plaza de Caicedo A1</t>
  </si>
  <si>
    <t>CAICED1</t>
  </si>
  <si>
    <t>San Bosco A2</t>
  </si>
  <si>
    <t>SANBO3</t>
  </si>
  <si>
    <t>Estadio A2</t>
  </si>
  <si>
    <t>ESTAD3</t>
  </si>
  <si>
    <t>Tequendama A1</t>
  </si>
  <si>
    <t>TEQUE1</t>
  </si>
  <si>
    <t>Unidad Deportiva A2</t>
  </si>
  <si>
    <t>UDP3</t>
  </si>
  <si>
    <t>Pampalinda A1</t>
  </si>
  <si>
    <t>PAMPA1</t>
  </si>
  <si>
    <t>Caldas A1</t>
  </si>
  <si>
    <t>CALDAS1</t>
  </si>
  <si>
    <t>Capri A2</t>
  </si>
  <si>
    <t>CAPRI3</t>
  </si>
  <si>
    <t>Melendez A1</t>
  </si>
  <si>
    <t>MELEN1</t>
  </si>
  <si>
    <t>Buitrera A1</t>
  </si>
  <si>
    <t>BUITRE1</t>
  </si>
  <si>
    <t>Universidades A1</t>
  </si>
  <si>
    <t>UNIV1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</si>
</sst>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Volumes-E21_Ida_6-8" connectionId="3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Volumes-E21_Ida_12-14" connectionId="1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Volumes-E21_Ida_17-19" connectionId="2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Volumes-E21_Vuelta_6-8" connectionId="6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Volumes-E21_Vuelta_12-14" connectionId="4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Volumes-E21_Vuelta_17-19" connectionId="5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F1" sqref="F1"/>
    </sheetView>
  </sheetViews>
  <sheetFormatPr baseColWidth="10" defaultRowHeight="15" x14ac:dyDescent="0.25"/>
  <cols>
    <col min="1" max="1" width="19.140625" bestFit="1" customWidth="1"/>
    <col min="2" max="2" width="10.85546875" bestFit="1" customWidth="1"/>
    <col min="3" max="3" width="10" bestFit="1" customWidth="1"/>
    <col min="4" max="4" width="8.85546875" bestFit="1" customWidth="1"/>
    <col min="5" max="5" width="12.28515625" bestFit="1" customWidth="1"/>
    <col min="6" max="6" width="13.28515625" bestFit="1" customWidth="1"/>
  </cols>
  <sheetData>
    <row r="1" spans="1:6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>
        <v>692</v>
      </c>
      <c r="D2">
        <v>0</v>
      </c>
      <c r="E2">
        <v>692</v>
      </c>
      <c r="F2">
        <v>0</v>
      </c>
    </row>
    <row r="3" spans="1:6" x14ac:dyDescent="0.25">
      <c r="A3" s="1" t="s">
        <v>8</v>
      </c>
      <c r="B3" s="1" t="s">
        <v>9</v>
      </c>
      <c r="C3">
        <v>115</v>
      </c>
      <c r="D3">
        <v>31</v>
      </c>
      <c r="E3">
        <v>776</v>
      </c>
      <c r="F3">
        <v>661</v>
      </c>
    </row>
    <row r="4" spans="1:6" x14ac:dyDescent="0.25">
      <c r="A4" s="1" t="s">
        <v>10</v>
      </c>
      <c r="B4" s="1" t="s">
        <v>11</v>
      </c>
      <c r="C4">
        <v>557</v>
      </c>
      <c r="D4">
        <v>49</v>
      </c>
      <c r="E4">
        <v>1284</v>
      </c>
      <c r="F4">
        <v>727</v>
      </c>
    </row>
    <row r="5" spans="1:6" x14ac:dyDescent="0.25">
      <c r="A5" s="1" t="s">
        <v>12</v>
      </c>
      <c r="B5" s="1" t="s">
        <v>13</v>
      </c>
      <c r="C5">
        <v>229</v>
      </c>
      <c r="D5">
        <v>34</v>
      </c>
      <c r="E5">
        <v>1479</v>
      </c>
      <c r="F5">
        <v>1250</v>
      </c>
    </row>
    <row r="6" spans="1:6" x14ac:dyDescent="0.25">
      <c r="A6" s="1" t="s">
        <v>14</v>
      </c>
      <c r="B6" s="1" t="s">
        <v>15</v>
      </c>
      <c r="C6">
        <v>313</v>
      </c>
      <c r="D6">
        <v>46</v>
      </c>
      <c r="E6">
        <v>1746</v>
      </c>
      <c r="F6">
        <v>1433</v>
      </c>
    </row>
    <row r="7" spans="1:6" x14ac:dyDescent="0.25">
      <c r="A7" s="1" t="s">
        <v>16</v>
      </c>
      <c r="B7" s="1" t="s">
        <v>17</v>
      </c>
      <c r="C7">
        <v>142</v>
      </c>
      <c r="D7">
        <v>103</v>
      </c>
      <c r="E7">
        <v>1785</v>
      </c>
      <c r="F7">
        <v>1643</v>
      </c>
    </row>
    <row r="8" spans="1:6" x14ac:dyDescent="0.25">
      <c r="A8" s="1" t="s">
        <v>18</v>
      </c>
      <c r="B8" s="1" t="s">
        <v>19</v>
      </c>
      <c r="C8">
        <v>52</v>
      </c>
      <c r="D8">
        <v>37</v>
      </c>
      <c r="E8">
        <v>1800</v>
      </c>
      <c r="F8">
        <v>1748</v>
      </c>
    </row>
    <row r="9" spans="1:6" x14ac:dyDescent="0.25">
      <c r="A9" s="1" t="s">
        <v>20</v>
      </c>
      <c r="B9" s="1" t="s">
        <v>21</v>
      </c>
      <c r="C9">
        <v>93</v>
      </c>
      <c r="D9">
        <v>296</v>
      </c>
      <c r="E9">
        <v>1597</v>
      </c>
      <c r="F9">
        <v>1504</v>
      </c>
    </row>
    <row r="10" spans="1:6" x14ac:dyDescent="0.25">
      <c r="A10" s="1" t="s">
        <v>22</v>
      </c>
      <c r="B10" s="1" t="s">
        <v>23</v>
      </c>
      <c r="C10">
        <v>77</v>
      </c>
      <c r="D10">
        <v>323</v>
      </c>
      <c r="E10">
        <v>1351</v>
      </c>
      <c r="F10">
        <v>1274</v>
      </c>
    </row>
    <row r="11" spans="1:6" x14ac:dyDescent="0.25">
      <c r="A11" s="1" t="s">
        <v>24</v>
      </c>
      <c r="B11" s="1" t="s">
        <v>25</v>
      </c>
      <c r="C11">
        <v>169</v>
      </c>
      <c r="D11">
        <v>188</v>
      </c>
      <c r="E11">
        <v>1332</v>
      </c>
      <c r="F11">
        <v>1163</v>
      </c>
    </row>
    <row r="12" spans="1:6" x14ac:dyDescent="0.25">
      <c r="A12" s="1" t="s">
        <v>26</v>
      </c>
      <c r="B12" s="1" t="s">
        <v>27</v>
      </c>
      <c r="C12">
        <v>175</v>
      </c>
      <c r="D12">
        <v>95</v>
      </c>
      <c r="E12">
        <v>1412</v>
      </c>
      <c r="F12">
        <v>1237</v>
      </c>
    </row>
    <row r="13" spans="1:6" x14ac:dyDescent="0.25">
      <c r="A13" s="1" t="s">
        <v>28</v>
      </c>
      <c r="B13" s="1" t="s">
        <v>29</v>
      </c>
      <c r="C13">
        <v>30</v>
      </c>
      <c r="D13">
        <v>136</v>
      </c>
      <c r="E13">
        <v>1306</v>
      </c>
      <c r="F13">
        <v>1276</v>
      </c>
    </row>
    <row r="14" spans="1:6" x14ac:dyDescent="0.25">
      <c r="A14" s="1" t="s">
        <v>30</v>
      </c>
      <c r="B14" s="1" t="s">
        <v>31</v>
      </c>
      <c r="C14">
        <v>128</v>
      </c>
      <c r="D14">
        <v>273</v>
      </c>
      <c r="E14">
        <v>1161</v>
      </c>
      <c r="F14">
        <v>1033</v>
      </c>
    </row>
    <row r="15" spans="1:6" x14ac:dyDescent="0.25">
      <c r="A15" s="1" t="s">
        <v>32</v>
      </c>
      <c r="B15" s="1" t="s">
        <v>33</v>
      </c>
      <c r="C15">
        <v>11</v>
      </c>
      <c r="D15">
        <v>197</v>
      </c>
      <c r="E15">
        <v>975</v>
      </c>
      <c r="F15">
        <v>964</v>
      </c>
    </row>
    <row r="16" spans="1:6" x14ac:dyDescent="0.25">
      <c r="A16" s="1" t="s">
        <v>34</v>
      </c>
      <c r="B16" s="1" t="s">
        <v>35</v>
      </c>
      <c r="C16">
        <v>18</v>
      </c>
      <c r="D16">
        <v>409</v>
      </c>
      <c r="E16">
        <v>584</v>
      </c>
      <c r="F16">
        <v>566</v>
      </c>
    </row>
    <row r="17" spans="1:6" x14ac:dyDescent="0.25">
      <c r="A17" s="1" t="s">
        <v>36</v>
      </c>
      <c r="B17" s="1" t="s">
        <v>37</v>
      </c>
      <c r="C17">
        <v>3</v>
      </c>
      <c r="D17">
        <v>124</v>
      </c>
      <c r="E17">
        <v>463</v>
      </c>
      <c r="F17">
        <v>460</v>
      </c>
    </row>
    <row r="18" spans="1:6" x14ac:dyDescent="0.25">
      <c r="A18" s="1" t="s">
        <v>38</v>
      </c>
      <c r="B18" s="1" t="s">
        <v>39</v>
      </c>
      <c r="C18">
        <v>5</v>
      </c>
      <c r="D18">
        <v>98</v>
      </c>
      <c r="E18">
        <v>370</v>
      </c>
      <c r="F18">
        <v>365</v>
      </c>
    </row>
    <row r="19" spans="1:6" x14ac:dyDescent="0.25">
      <c r="A19" s="1" t="s">
        <v>40</v>
      </c>
      <c r="B19" s="1" t="s">
        <v>41</v>
      </c>
      <c r="C19">
        <v>0</v>
      </c>
      <c r="D19">
        <v>195</v>
      </c>
      <c r="E19">
        <v>175</v>
      </c>
      <c r="F19">
        <v>175</v>
      </c>
    </row>
    <row r="20" spans="1:6" x14ac:dyDescent="0.25">
      <c r="A20" s="1" t="s">
        <v>42</v>
      </c>
      <c r="B20" s="1" t="s">
        <v>43</v>
      </c>
      <c r="C20">
        <v>0</v>
      </c>
      <c r="D20">
        <v>175</v>
      </c>
      <c r="E20">
        <v>0</v>
      </c>
      <c r="F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F1" sqref="F1"/>
    </sheetView>
  </sheetViews>
  <sheetFormatPr baseColWidth="10" defaultRowHeight="15" x14ac:dyDescent="0.25"/>
  <cols>
    <col min="1" max="1" width="19.140625" bestFit="1" customWidth="1"/>
    <col min="2" max="2" width="10.85546875" bestFit="1" customWidth="1"/>
    <col min="3" max="3" width="10" bestFit="1" customWidth="1"/>
    <col min="4" max="4" width="8.85546875" bestFit="1" customWidth="1"/>
    <col min="5" max="5" width="12.28515625" bestFit="1" customWidth="1"/>
  </cols>
  <sheetData>
    <row r="1" spans="1:6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>
        <v>420</v>
      </c>
      <c r="D2">
        <v>0</v>
      </c>
      <c r="E2">
        <v>420</v>
      </c>
      <c r="F2">
        <v>0</v>
      </c>
    </row>
    <row r="3" spans="1:6" x14ac:dyDescent="0.25">
      <c r="A3" s="1" t="s">
        <v>8</v>
      </c>
      <c r="B3" s="1" t="s">
        <v>9</v>
      </c>
      <c r="C3">
        <v>135</v>
      </c>
      <c r="D3">
        <v>34</v>
      </c>
      <c r="E3">
        <v>521</v>
      </c>
      <c r="F3" s="2">
        <f>F2+C2-D3</f>
        <v>386</v>
      </c>
    </row>
    <row r="4" spans="1:6" x14ac:dyDescent="0.25">
      <c r="A4" s="1" t="s">
        <v>10</v>
      </c>
      <c r="B4" s="1" t="s">
        <v>11</v>
      </c>
      <c r="C4">
        <v>130</v>
      </c>
      <c r="D4">
        <v>26</v>
      </c>
      <c r="E4">
        <v>625</v>
      </c>
      <c r="F4" s="2">
        <f t="shared" ref="F4:F20" si="0">F3+C3-D4</f>
        <v>495</v>
      </c>
    </row>
    <row r="5" spans="1:6" x14ac:dyDescent="0.25">
      <c r="A5" s="1" t="s">
        <v>12</v>
      </c>
      <c r="B5" s="1" t="s">
        <v>13</v>
      </c>
      <c r="C5">
        <v>83</v>
      </c>
      <c r="D5">
        <v>24</v>
      </c>
      <c r="E5">
        <v>684</v>
      </c>
      <c r="F5" s="2">
        <f t="shared" si="0"/>
        <v>601</v>
      </c>
    </row>
    <row r="6" spans="1:6" x14ac:dyDescent="0.25">
      <c r="A6" s="1" t="s">
        <v>14</v>
      </c>
      <c r="B6" s="1" t="s">
        <v>15</v>
      </c>
      <c r="C6">
        <v>87</v>
      </c>
      <c r="D6">
        <v>29</v>
      </c>
      <c r="E6">
        <v>742</v>
      </c>
      <c r="F6" s="2">
        <f t="shared" si="0"/>
        <v>655</v>
      </c>
    </row>
    <row r="7" spans="1:6" x14ac:dyDescent="0.25">
      <c r="A7" s="1" t="s">
        <v>16</v>
      </c>
      <c r="B7" s="1" t="s">
        <v>17</v>
      </c>
      <c r="C7">
        <v>108</v>
      </c>
      <c r="D7">
        <v>60</v>
      </c>
      <c r="E7">
        <v>790</v>
      </c>
      <c r="F7" s="2">
        <f t="shared" si="0"/>
        <v>682</v>
      </c>
    </row>
    <row r="8" spans="1:6" x14ac:dyDescent="0.25">
      <c r="A8" s="1" t="s">
        <v>18</v>
      </c>
      <c r="B8" s="1" t="s">
        <v>19</v>
      </c>
      <c r="C8">
        <v>41</v>
      </c>
      <c r="D8">
        <v>30</v>
      </c>
      <c r="E8">
        <v>801</v>
      </c>
      <c r="F8" s="2">
        <f t="shared" si="0"/>
        <v>760</v>
      </c>
    </row>
    <row r="9" spans="1:6" x14ac:dyDescent="0.25">
      <c r="A9" s="1" t="s">
        <v>20</v>
      </c>
      <c r="B9" s="1" t="s">
        <v>21</v>
      </c>
      <c r="C9">
        <v>117</v>
      </c>
      <c r="D9">
        <v>133</v>
      </c>
      <c r="E9">
        <v>785</v>
      </c>
      <c r="F9" s="2">
        <f t="shared" si="0"/>
        <v>668</v>
      </c>
    </row>
    <row r="10" spans="1:6" x14ac:dyDescent="0.25">
      <c r="A10" s="1" t="s">
        <v>22</v>
      </c>
      <c r="B10" s="1" t="s">
        <v>23</v>
      </c>
      <c r="C10">
        <v>101</v>
      </c>
      <c r="D10">
        <v>118</v>
      </c>
      <c r="E10">
        <v>768</v>
      </c>
      <c r="F10" s="2">
        <f t="shared" si="0"/>
        <v>667</v>
      </c>
    </row>
    <row r="11" spans="1:6" x14ac:dyDescent="0.25">
      <c r="A11" s="1" t="s">
        <v>24</v>
      </c>
      <c r="B11" s="1" t="s">
        <v>25</v>
      </c>
      <c r="C11">
        <v>134</v>
      </c>
      <c r="D11">
        <v>89</v>
      </c>
      <c r="E11">
        <v>813</v>
      </c>
      <c r="F11" s="2">
        <f t="shared" si="0"/>
        <v>679</v>
      </c>
    </row>
    <row r="12" spans="1:6" x14ac:dyDescent="0.25">
      <c r="A12" s="1" t="s">
        <v>26</v>
      </c>
      <c r="B12" s="1" t="s">
        <v>27</v>
      </c>
      <c r="C12">
        <v>97</v>
      </c>
      <c r="D12">
        <v>53</v>
      </c>
      <c r="E12">
        <v>857</v>
      </c>
      <c r="F12" s="2">
        <f t="shared" si="0"/>
        <v>760</v>
      </c>
    </row>
    <row r="13" spans="1:6" x14ac:dyDescent="0.25">
      <c r="A13" s="1" t="s">
        <v>28</v>
      </c>
      <c r="B13" s="1" t="s">
        <v>29</v>
      </c>
      <c r="C13">
        <v>75</v>
      </c>
      <c r="D13">
        <v>77</v>
      </c>
      <c r="E13">
        <v>855</v>
      </c>
      <c r="F13" s="2">
        <f t="shared" si="0"/>
        <v>780</v>
      </c>
    </row>
    <row r="14" spans="1:6" x14ac:dyDescent="0.25">
      <c r="A14" s="1" t="s">
        <v>30</v>
      </c>
      <c r="B14" s="1" t="s">
        <v>31</v>
      </c>
      <c r="C14">
        <v>259</v>
      </c>
      <c r="D14">
        <v>165</v>
      </c>
      <c r="E14">
        <v>949</v>
      </c>
      <c r="F14" s="2">
        <f t="shared" si="0"/>
        <v>690</v>
      </c>
    </row>
    <row r="15" spans="1:6" x14ac:dyDescent="0.25">
      <c r="A15" s="1" t="s">
        <v>32</v>
      </c>
      <c r="B15" s="1" t="s">
        <v>33</v>
      </c>
      <c r="C15">
        <v>17</v>
      </c>
      <c r="D15">
        <v>159</v>
      </c>
      <c r="E15">
        <v>807</v>
      </c>
      <c r="F15" s="2">
        <f t="shared" si="0"/>
        <v>790</v>
      </c>
    </row>
    <row r="16" spans="1:6" x14ac:dyDescent="0.25">
      <c r="A16" s="1" t="s">
        <v>34</v>
      </c>
      <c r="B16" s="1" t="s">
        <v>35</v>
      </c>
      <c r="C16">
        <v>23</v>
      </c>
      <c r="D16">
        <v>292</v>
      </c>
      <c r="E16">
        <v>538</v>
      </c>
      <c r="F16" s="2">
        <f t="shared" si="0"/>
        <v>515</v>
      </c>
    </row>
    <row r="17" spans="1:6" x14ac:dyDescent="0.25">
      <c r="A17" s="1" t="s">
        <v>36</v>
      </c>
      <c r="B17" s="1" t="s">
        <v>37</v>
      </c>
      <c r="C17">
        <v>7</v>
      </c>
      <c r="D17">
        <v>98</v>
      </c>
      <c r="E17">
        <v>447</v>
      </c>
      <c r="F17" s="2">
        <f t="shared" si="0"/>
        <v>440</v>
      </c>
    </row>
    <row r="18" spans="1:6" x14ac:dyDescent="0.25">
      <c r="A18" s="1" t="s">
        <v>38</v>
      </c>
      <c r="B18" s="1" t="s">
        <v>39</v>
      </c>
      <c r="C18">
        <v>7</v>
      </c>
      <c r="D18">
        <v>102</v>
      </c>
      <c r="E18">
        <v>352</v>
      </c>
      <c r="F18" s="2">
        <f t="shared" si="0"/>
        <v>345</v>
      </c>
    </row>
    <row r="19" spans="1:6" x14ac:dyDescent="0.25">
      <c r="A19" s="1" t="s">
        <v>40</v>
      </c>
      <c r="B19" s="1" t="s">
        <v>41</v>
      </c>
      <c r="C19">
        <v>1</v>
      </c>
      <c r="D19">
        <v>194</v>
      </c>
      <c r="E19">
        <v>159</v>
      </c>
      <c r="F19" s="2">
        <f t="shared" si="0"/>
        <v>158</v>
      </c>
    </row>
    <row r="20" spans="1:6" x14ac:dyDescent="0.25">
      <c r="A20" s="1" t="s">
        <v>42</v>
      </c>
      <c r="B20" s="1" t="s">
        <v>43</v>
      </c>
      <c r="C20">
        <v>0</v>
      </c>
      <c r="D20">
        <v>159</v>
      </c>
      <c r="E20">
        <v>0</v>
      </c>
      <c r="F20" s="2">
        <f t="shared" si="0"/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F3" sqref="F3:F20"/>
    </sheetView>
  </sheetViews>
  <sheetFormatPr baseColWidth="10" defaultRowHeight="15" x14ac:dyDescent="0.25"/>
  <cols>
    <col min="1" max="1" width="19.140625" bestFit="1" customWidth="1"/>
    <col min="2" max="2" width="10.85546875" bestFit="1" customWidth="1"/>
    <col min="3" max="3" width="10" bestFit="1" customWidth="1"/>
    <col min="4" max="4" width="8.85546875" bestFit="1" customWidth="1"/>
    <col min="5" max="5" width="12.28515625" bestFit="1" customWidth="1"/>
  </cols>
  <sheetData>
    <row r="1" spans="1:6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>
        <v>661</v>
      </c>
      <c r="D2">
        <v>0</v>
      </c>
      <c r="E2">
        <v>661</v>
      </c>
      <c r="F2">
        <v>0</v>
      </c>
    </row>
    <row r="3" spans="1:6" x14ac:dyDescent="0.25">
      <c r="A3" s="1" t="s">
        <v>8</v>
      </c>
      <c r="B3" s="1" t="s">
        <v>9</v>
      </c>
      <c r="C3">
        <v>313</v>
      </c>
      <c r="D3">
        <v>48</v>
      </c>
      <c r="E3">
        <v>926</v>
      </c>
      <c r="F3" s="2">
        <f>F2+C2-D3</f>
        <v>613</v>
      </c>
    </row>
    <row r="4" spans="1:6" x14ac:dyDescent="0.25">
      <c r="A4" s="1" t="s">
        <v>10</v>
      </c>
      <c r="B4" s="1" t="s">
        <v>11</v>
      </c>
      <c r="C4">
        <v>111</v>
      </c>
      <c r="D4">
        <v>104</v>
      </c>
      <c r="E4">
        <v>933</v>
      </c>
      <c r="F4" s="2">
        <f t="shared" ref="F4:F20" si="0">F3+C3-D4</f>
        <v>822</v>
      </c>
    </row>
    <row r="5" spans="1:6" x14ac:dyDescent="0.25">
      <c r="A5" s="1" t="s">
        <v>12</v>
      </c>
      <c r="B5" s="1" t="s">
        <v>13</v>
      </c>
      <c r="C5">
        <v>80</v>
      </c>
      <c r="D5">
        <v>37</v>
      </c>
      <c r="E5">
        <v>976</v>
      </c>
      <c r="F5" s="2">
        <f t="shared" si="0"/>
        <v>896</v>
      </c>
    </row>
    <row r="6" spans="1:6" x14ac:dyDescent="0.25">
      <c r="A6" s="1" t="s">
        <v>14</v>
      </c>
      <c r="B6" s="1" t="s">
        <v>15</v>
      </c>
      <c r="C6">
        <v>139</v>
      </c>
      <c r="D6">
        <v>124</v>
      </c>
      <c r="E6">
        <v>991</v>
      </c>
      <c r="F6" s="2">
        <f t="shared" si="0"/>
        <v>852</v>
      </c>
    </row>
    <row r="7" spans="1:6" x14ac:dyDescent="0.25">
      <c r="A7" s="1" t="s">
        <v>16</v>
      </c>
      <c r="B7" s="1" t="s">
        <v>17</v>
      </c>
      <c r="C7">
        <v>147</v>
      </c>
      <c r="D7">
        <v>108</v>
      </c>
      <c r="E7">
        <v>1030</v>
      </c>
      <c r="F7" s="2">
        <f t="shared" si="0"/>
        <v>883</v>
      </c>
    </row>
    <row r="8" spans="1:6" x14ac:dyDescent="0.25">
      <c r="A8" s="1" t="s">
        <v>18</v>
      </c>
      <c r="B8" s="1" t="s">
        <v>19</v>
      </c>
      <c r="C8">
        <v>70</v>
      </c>
      <c r="D8">
        <v>31</v>
      </c>
      <c r="E8">
        <v>1069</v>
      </c>
      <c r="F8" s="2">
        <f t="shared" si="0"/>
        <v>999</v>
      </c>
    </row>
    <row r="9" spans="1:6" x14ac:dyDescent="0.25">
      <c r="A9" s="1" t="s">
        <v>20</v>
      </c>
      <c r="B9" s="1" t="s">
        <v>21</v>
      </c>
      <c r="C9">
        <v>169</v>
      </c>
      <c r="D9">
        <v>137</v>
      </c>
      <c r="E9">
        <v>1101</v>
      </c>
      <c r="F9" s="2">
        <f t="shared" si="0"/>
        <v>932</v>
      </c>
    </row>
    <row r="10" spans="1:6" x14ac:dyDescent="0.25">
      <c r="A10" s="1" t="s">
        <v>22</v>
      </c>
      <c r="B10" s="1" t="s">
        <v>23</v>
      </c>
      <c r="C10">
        <v>144</v>
      </c>
      <c r="D10">
        <v>219</v>
      </c>
      <c r="E10">
        <v>1026</v>
      </c>
      <c r="F10" s="2">
        <f t="shared" si="0"/>
        <v>882</v>
      </c>
    </row>
    <row r="11" spans="1:6" x14ac:dyDescent="0.25">
      <c r="A11" s="1" t="s">
        <v>24</v>
      </c>
      <c r="B11" s="1" t="s">
        <v>25</v>
      </c>
      <c r="C11">
        <v>184</v>
      </c>
      <c r="D11">
        <v>192</v>
      </c>
      <c r="E11">
        <v>1018</v>
      </c>
      <c r="F11" s="2">
        <f t="shared" si="0"/>
        <v>834</v>
      </c>
    </row>
    <row r="12" spans="1:6" x14ac:dyDescent="0.25">
      <c r="A12" s="1" t="s">
        <v>26</v>
      </c>
      <c r="B12" s="1" t="s">
        <v>27</v>
      </c>
      <c r="C12">
        <v>134</v>
      </c>
      <c r="D12">
        <v>143</v>
      </c>
      <c r="E12">
        <v>1009</v>
      </c>
      <c r="F12" s="2">
        <f t="shared" si="0"/>
        <v>875</v>
      </c>
    </row>
    <row r="13" spans="1:6" x14ac:dyDescent="0.25">
      <c r="A13" s="1" t="s">
        <v>28</v>
      </c>
      <c r="B13" s="1" t="s">
        <v>29</v>
      </c>
      <c r="C13">
        <v>134</v>
      </c>
      <c r="D13">
        <v>46</v>
      </c>
      <c r="E13">
        <v>1097</v>
      </c>
      <c r="F13" s="2">
        <f t="shared" si="0"/>
        <v>963</v>
      </c>
    </row>
    <row r="14" spans="1:6" x14ac:dyDescent="0.25">
      <c r="A14" s="1" t="s">
        <v>30</v>
      </c>
      <c r="B14" s="1" t="s">
        <v>31</v>
      </c>
      <c r="C14">
        <v>224</v>
      </c>
      <c r="D14">
        <v>125</v>
      </c>
      <c r="E14">
        <v>1196</v>
      </c>
      <c r="F14" s="2">
        <f t="shared" si="0"/>
        <v>972</v>
      </c>
    </row>
    <row r="15" spans="1:6" x14ac:dyDescent="0.25">
      <c r="A15" s="1" t="s">
        <v>32</v>
      </c>
      <c r="B15" s="1" t="s">
        <v>33</v>
      </c>
      <c r="C15">
        <v>42</v>
      </c>
      <c r="D15">
        <v>111</v>
      </c>
      <c r="E15">
        <v>1127</v>
      </c>
      <c r="F15" s="2">
        <f t="shared" si="0"/>
        <v>1085</v>
      </c>
    </row>
    <row r="16" spans="1:6" x14ac:dyDescent="0.25">
      <c r="A16" s="1" t="s">
        <v>34</v>
      </c>
      <c r="B16" s="1" t="s">
        <v>35</v>
      </c>
      <c r="C16">
        <v>32</v>
      </c>
      <c r="D16">
        <v>286</v>
      </c>
      <c r="E16">
        <v>873</v>
      </c>
      <c r="F16" s="2">
        <f t="shared" si="0"/>
        <v>841</v>
      </c>
    </row>
    <row r="17" spans="1:6" x14ac:dyDescent="0.25">
      <c r="A17" s="1" t="s">
        <v>36</v>
      </c>
      <c r="B17" s="1" t="s">
        <v>37</v>
      </c>
      <c r="C17">
        <v>3</v>
      </c>
      <c r="D17">
        <v>118</v>
      </c>
      <c r="E17">
        <v>758</v>
      </c>
      <c r="F17" s="2">
        <f t="shared" si="0"/>
        <v>755</v>
      </c>
    </row>
    <row r="18" spans="1:6" x14ac:dyDescent="0.25">
      <c r="A18" s="1" t="s">
        <v>38</v>
      </c>
      <c r="B18" s="1" t="s">
        <v>39</v>
      </c>
      <c r="C18">
        <v>3</v>
      </c>
      <c r="D18">
        <v>159</v>
      </c>
      <c r="E18">
        <v>602</v>
      </c>
      <c r="F18" s="2">
        <f t="shared" si="0"/>
        <v>599</v>
      </c>
    </row>
    <row r="19" spans="1:6" x14ac:dyDescent="0.25">
      <c r="A19" s="1" t="s">
        <v>40</v>
      </c>
      <c r="B19" s="1" t="s">
        <v>41</v>
      </c>
      <c r="C19">
        <v>3</v>
      </c>
      <c r="D19">
        <v>321</v>
      </c>
      <c r="E19">
        <v>284</v>
      </c>
      <c r="F19" s="2">
        <f t="shared" si="0"/>
        <v>281</v>
      </c>
    </row>
    <row r="20" spans="1:6" x14ac:dyDescent="0.25">
      <c r="A20" s="1" t="s">
        <v>42</v>
      </c>
      <c r="B20" s="1" t="s">
        <v>43</v>
      </c>
      <c r="C20">
        <v>0</v>
      </c>
      <c r="D20">
        <v>284</v>
      </c>
      <c r="E20">
        <v>0</v>
      </c>
      <c r="F20" s="2">
        <f t="shared" si="0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F1" sqref="F1"/>
    </sheetView>
  </sheetViews>
  <sheetFormatPr baseColWidth="10" defaultRowHeight="15" x14ac:dyDescent="0.25"/>
  <cols>
    <col min="1" max="1" width="19.28515625" bestFit="1" customWidth="1"/>
    <col min="2" max="2" width="10.85546875" bestFit="1" customWidth="1"/>
    <col min="3" max="3" width="10" bestFit="1" customWidth="1"/>
    <col min="4" max="4" width="8.85546875" bestFit="1" customWidth="1"/>
    <col min="5" max="5" width="12.28515625" bestFit="1" customWidth="1"/>
    <col min="6" max="6" width="13.28515625" bestFit="1" customWidth="1"/>
  </cols>
  <sheetData>
    <row r="1" spans="1:6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44</v>
      </c>
      <c r="B2" s="1" t="s">
        <v>45</v>
      </c>
      <c r="C2">
        <v>399</v>
      </c>
      <c r="D2">
        <v>0</v>
      </c>
      <c r="E2">
        <v>399</v>
      </c>
      <c r="F2">
        <v>0</v>
      </c>
    </row>
    <row r="3" spans="1:6" x14ac:dyDescent="0.25">
      <c r="A3" s="1" t="s">
        <v>46</v>
      </c>
      <c r="B3" s="1" t="s">
        <v>47</v>
      </c>
      <c r="C3">
        <v>392</v>
      </c>
      <c r="D3">
        <v>2</v>
      </c>
      <c r="E3">
        <v>789</v>
      </c>
      <c r="F3">
        <v>397</v>
      </c>
    </row>
    <row r="4" spans="1:6" x14ac:dyDescent="0.25">
      <c r="A4" s="1" t="s">
        <v>48</v>
      </c>
      <c r="B4" s="1" t="s">
        <v>49</v>
      </c>
      <c r="C4">
        <v>154</v>
      </c>
      <c r="D4">
        <v>6</v>
      </c>
      <c r="E4">
        <v>937</v>
      </c>
      <c r="F4">
        <v>783</v>
      </c>
    </row>
    <row r="5" spans="1:6" x14ac:dyDescent="0.25">
      <c r="A5" s="1" t="s">
        <v>50</v>
      </c>
      <c r="B5" s="1" t="s">
        <v>51</v>
      </c>
      <c r="C5">
        <v>160</v>
      </c>
      <c r="D5">
        <v>8</v>
      </c>
      <c r="E5">
        <v>1089</v>
      </c>
      <c r="F5">
        <v>929</v>
      </c>
    </row>
    <row r="6" spans="1:6" x14ac:dyDescent="0.25">
      <c r="A6" s="1" t="s">
        <v>52</v>
      </c>
      <c r="B6" s="1" t="s">
        <v>53</v>
      </c>
      <c r="C6">
        <v>198</v>
      </c>
      <c r="D6">
        <v>40</v>
      </c>
      <c r="E6">
        <v>1247</v>
      </c>
      <c r="F6">
        <v>1049</v>
      </c>
    </row>
    <row r="7" spans="1:6" x14ac:dyDescent="0.25">
      <c r="A7" s="1" t="s">
        <v>54</v>
      </c>
      <c r="B7" s="1" t="s">
        <v>55</v>
      </c>
      <c r="C7">
        <v>47</v>
      </c>
      <c r="D7">
        <v>44</v>
      </c>
      <c r="E7">
        <v>1250</v>
      </c>
      <c r="F7">
        <v>1203</v>
      </c>
    </row>
    <row r="8" spans="1:6" x14ac:dyDescent="0.25">
      <c r="A8" s="1" t="s">
        <v>56</v>
      </c>
      <c r="B8" s="1" t="s">
        <v>57</v>
      </c>
      <c r="C8">
        <v>242</v>
      </c>
      <c r="D8">
        <v>116</v>
      </c>
      <c r="E8">
        <v>1376</v>
      </c>
      <c r="F8">
        <v>1134</v>
      </c>
    </row>
    <row r="9" spans="1:6" x14ac:dyDescent="0.25">
      <c r="A9" s="1" t="s">
        <v>58</v>
      </c>
      <c r="B9" s="1" t="s">
        <v>59</v>
      </c>
      <c r="C9">
        <v>31</v>
      </c>
      <c r="D9">
        <v>266</v>
      </c>
      <c r="E9">
        <v>1141</v>
      </c>
      <c r="F9">
        <v>1110</v>
      </c>
    </row>
    <row r="10" spans="1:6" x14ac:dyDescent="0.25">
      <c r="A10" s="1" t="s">
        <v>60</v>
      </c>
      <c r="B10" s="1" t="s">
        <v>61</v>
      </c>
      <c r="C10">
        <v>114</v>
      </c>
      <c r="D10">
        <v>282</v>
      </c>
      <c r="E10">
        <v>973</v>
      </c>
      <c r="F10">
        <v>859</v>
      </c>
    </row>
    <row r="11" spans="1:6" x14ac:dyDescent="0.25">
      <c r="A11" s="1" t="s">
        <v>62</v>
      </c>
      <c r="B11" s="1" t="s">
        <v>63</v>
      </c>
      <c r="C11">
        <v>61</v>
      </c>
      <c r="D11">
        <v>193</v>
      </c>
      <c r="E11">
        <v>841</v>
      </c>
      <c r="F11">
        <v>780</v>
      </c>
    </row>
    <row r="12" spans="1:6" x14ac:dyDescent="0.25">
      <c r="A12" s="1" t="s">
        <v>64</v>
      </c>
      <c r="B12" s="1" t="s">
        <v>65</v>
      </c>
      <c r="C12">
        <v>77</v>
      </c>
      <c r="D12">
        <v>191</v>
      </c>
      <c r="E12">
        <v>727</v>
      </c>
      <c r="F12">
        <v>650</v>
      </c>
    </row>
    <row r="13" spans="1:6" x14ac:dyDescent="0.25">
      <c r="A13" s="1" t="s">
        <v>66</v>
      </c>
      <c r="B13" s="1" t="s">
        <v>67</v>
      </c>
      <c r="C13">
        <v>41</v>
      </c>
      <c r="D13">
        <v>54</v>
      </c>
      <c r="E13">
        <v>714</v>
      </c>
      <c r="F13">
        <v>673</v>
      </c>
    </row>
    <row r="14" spans="1:6" x14ac:dyDescent="0.25">
      <c r="A14" s="1" t="s">
        <v>68</v>
      </c>
      <c r="B14" s="1" t="s">
        <v>69</v>
      </c>
      <c r="C14">
        <v>39</v>
      </c>
      <c r="D14">
        <v>122</v>
      </c>
      <c r="E14">
        <v>631</v>
      </c>
      <c r="F14">
        <v>592</v>
      </c>
    </row>
    <row r="15" spans="1:6" x14ac:dyDescent="0.25">
      <c r="A15" s="1" t="s">
        <v>70</v>
      </c>
      <c r="B15" s="1" t="s">
        <v>71</v>
      </c>
      <c r="C15">
        <v>79</v>
      </c>
      <c r="D15">
        <v>63</v>
      </c>
      <c r="E15">
        <v>647</v>
      </c>
      <c r="F15">
        <v>568</v>
      </c>
    </row>
    <row r="16" spans="1:6" x14ac:dyDescent="0.25">
      <c r="A16" s="1" t="s">
        <v>72</v>
      </c>
      <c r="B16" s="1" t="s">
        <v>73</v>
      </c>
      <c r="C16">
        <v>45</v>
      </c>
      <c r="D16">
        <v>91</v>
      </c>
      <c r="E16">
        <v>601</v>
      </c>
      <c r="F16">
        <v>556</v>
      </c>
    </row>
    <row r="17" spans="1:6" x14ac:dyDescent="0.25">
      <c r="A17" s="1" t="s">
        <v>74</v>
      </c>
      <c r="B17" s="1" t="s">
        <v>75</v>
      </c>
      <c r="C17">
        <v>89</v>
      </c>
      <c r="D17">
        <v>65</v>
      </c>
      <c r="E17">
        <v>625</v>
      </c>
      <c r="F17">
        <v>536</v>
      </c>
    </row>
    <row r="18" spans="1:6" x14ac:dyDescent="0.25">
      <c r="A18" s="1" t="s">
        <v>76</v>
      </c>
      <c r="B18" s="1" t="s">
        <v>77</v>
      </c>
      <c r="C18">
        <v>15</v>
      </c>
      <c r="D18">
        <v>229</v>
      </c>
      <c r="E18">
        <v>411</v>
      </c>
      <c r="F18">
        <v>396</v>
      </c>
    </row>
    <row r="19" spans="1:6" x14ac:dyDescent="0.25">
      <c r="A19" s="1" t="s">
        <v>78</v>
      </c>
      <c r="B19" s="1" t="s">
        <v>79</v>
      </c>
      <c r="C19">
        <v>0</v>
      </c>
      <c r="D19">
        <v>411</v>
      </c>
      <c r="E19">
        <v>0</v>
      </c>
      <c r="F1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F1" sqref="F1"/>
    </sheetView>
  </sheetViews>
  <sheetFormatPr baseColWidth="10" defaultRowHeight="15" x14ac:dyDescent="0.25"/>
  <cols>
    <col min="1" max="1" width="19.28515625" bestFit="1" customWidth="1"/>
    <col min="2" max="2" width="10.85546875" bestFit="1" customWidth="1"/>
    <col min="3" max="3" width="10" bestFit="1" customWidth="1"/>
    <col min="4" max="4" width="8.85546875" bestFit="1" customWidth="1"/>
    <col min="5" max="5" width="12.28515625" bestFit="1" customWidth="1"/>
  </cols>
  <sheetData>
    <row r="1" spans="1:6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44</v>
      </c>
      <c r="B2" s="1" t="s">
        <v>45</v>
      </c>
      <c r="C2">
        <v>132</v>
      </c>
      <c r="D2">
        <v>0</v>
      </c>
      <c r="E2">
        <v>132</v>
      </c>
      <c r="F2">
        <v>0</v>
      </c>
    </row>
    <row r="3" spans="1:6" x14ac:dyDescent="0.25">
      <c r="A3" s="1" t="s">
        <v>46</v>
      </c>
      <c r="B3" s="1" t="s">
        <v>47</v>
      </c>
      <c r="C3">
        <v>180</v>
      </c>
      <c r="D3">
        <v>0</v>
      </c>
      <c r="E3">
        <v>312</v>
      </c>
      <c r="F3" s="2">
        <f>F2+C2-D3</f>
        <v>132</v>
      </c>
    </row>
    <row r="4" spans="1:6" x14ac:dyDescent="0.25">
      <c r="A4" s="1" t="s">
        <v>48</v>
      </c>
      <c r="B4" s="1" t="s">
        <v>49</v>
      </c>
      <c r="C4">
        <v>99</v>
      </c>
      <c r="D4">
        <v>3</v>
      </c>
      <c r="E4">
        <v>408</v>
      </c>
      <c r="F4" s="2">
        <f t="shared" ref="F4:F19" si="0">F3+C3-D4</f>
        <v>309</v>
      </c>
    </row>
    <row r="5" spans="1:6" x14ac:dyDescent="0.25">
      <c r="A5" s="1" t="s">
        <v>50</v>
      </c>
      <c r="B5" s="1" t="s">
        <v>51</v>
      </c>
      <c r="C5">
        <v>91</v>
      </c>
      <c r="D5">
        <v>4</v>
      </c>
      <c r="E5">
        <v>495</v>
      </c>
      <c r="F5" s="2">
        <f t="shared" si="0"/>
        <v>404</v>
      </c>
    </row>
    <row r="6" spans="1:6" x14ac:dyDescent="0.25">
      <c r="A6" s="1" t="s">
        <v>52</v>
      </c>
      <c r="B6" s="1" t="s">
        <v>53</v>
      </c>
      <c r="C6">
        <v>319</v>
      </c>
      <c r="D6">
        <v>24</v>
      </c>
      <c r="E6">
        <v>790</v>
      </c>
      <c r="F6" s="2">
        <f t="shared" si="0"/>
        <v>471</v>
      </c>
    </row>
    <row r="7" spans="1:6" x14ac:dyDescent="0.25">
      <c r="A7" s="1" t="s">
        <v>54</v>
      </c>
      <c r="B7" s="1" t="s">
        <v>55</v>
      </c>
      <c r="C7">
        <v>125</v>
      </c>
      <c r="D7">
        <v>23</v>
      </c>
      <c r="E7">
        <v>892</v>
      </c>
      <c r="F7" s="2">
        <f t="shared" si="0"/>
        <v>767</v>
      </c>
    </row>
    <row r="8" spans="1:6" x14ac:dyDescent="0.25">
      <c r="A8" s="1" t="s">
        <v>56</v>
      </c>
      <c r="B8" s="1" t="s">
        <v>57</v>
      </c>
      <c r="C8">
        <v>166</v>
      </c>
      <c r="D8">
        <v>155</v>
      </c>
      <c r="E8">
        <v>903</v>
      </c>
      <c r="F8" s="2">
        <f t="shared" si="0"/>
        <v>737</v>
      </c>
    </row>
    <row r="9" spans="1:6" x14ac:dyDescent="0.25">
      <c r="A9" s="1" t="s">
        <v>58</v>
      </c>
      <c r="B9" s="1" t="s">
        <v>59</v>
      </c>
      <c r="C9">
        <v>213</v>
      </c>
      <c r="D9">
        <v>159</v>
      </c>
      <c r="E9">
        <v>957</v>
      </c>
      <c r="F9" s="2">
        <f t="shared" si="0"/>
        <v>744</v>
      </c>
    </row>
    <row r="10" spans="1:6" x14ac:dyDescent="0.25">
      <c r="A10" s="1" t="s">
        <v>60</v>
      </c>
      <c r="B10" s="1" t="s">
        <v>61</v>
      </c>
      <c r="C10">
        <v>49</v>
      </c>
      <c r="D10">
        <v>251</v>
      </c>
      <c r="E10">
        <v>755</v>
      </c>
      <c r="F10" s="2">
        <f t="shared" si="0"/>
        <v>706</v>
      </c>
    </row>
    <row r="11" spans="1:6" x14ac:dyDescent="0.25">
      <c r="A11" s="1" t="s">
        <v>62</v>
      </c>
      <c r="B11" s="1" t="s">
        <v>63</v>
      </c>
      <c r="C11">
        <v>119</v>
      </c>
      <c r="D11">
        <v>86</v>
      </c>
      <c r="E11">
        <v>788</v>
      </c>
      <c r="F11" s="2">
        <f t="shared" si="0"/>
        <v>669</v>
      </c>
    </row>
    <row r="12" spans="1:6" x14ac:dyDescent="0.25">
      <c r="A12" s="1" t="s">
        <v>64</v>
      </c>
      <c r="B12" s="1" t="s">
        <v>65</v>
      </c>
      <c r="C12">
        <v>95</v>
      </c>
      <c r="D12">
        <v>140</v>
      </c>
      <c r="E12">
        <v>743</v>
      </c>
      <c r="F12" s="2">
        <f t="shared" si="0"/>
        <v>648</v>
      </c>
    </row>
    <row r="13" spans="1:6" x14ac:dyDescent="0.25">
      <c r="A13" s="1" t="s">
        <v>66</v>
      </c>
      <c r="B13" s="1" t="s">
        <v>67</v>
      </c>
      <c r="C13">
        <v>52</v>
      </c>
      <c r="D13">
        <v>75</v>
      </c>
      <c r="E13">
        <v>720</v>
      </c>
      <c r="F13" s="2">
        <f t="shared" si="0"/>
        <v>668</v>
      </c>
    </row>
    <row r="14" spans="1:6" x14ac:dyDescent="0.25">
      <c r="A14" s="1" t="s">
        <v>68</v>
      </c>
      <c r="B14" s="1" t="s">
        <v>69</v>
      </c>
      <c r="C14">
        <v>50</v>
      </c>
      <c r="D14">
        <v>96</v>
      </c>
      <c r="E14">
        <v>674</v>
      </c>
      <c r="F14" s="2">
        <f t="shared" si="0"/>
        <v>624</v>
      </c>
    </row>
    <row r="15" spans="1:6" x14ac:dyDescent="0.25">
      <c r="A15" s="1" t="s">
        <v>70</v>
      </c>
      <c r="B15" s="1" t="s">
        <v>71</v>
      </c>
      <c r="C15">
        <v>30</v>
      </c>
      <c r="D15">
        <v>86</v>
      </c>
      <c r="E15">
        <v>618</v>
      </c>
      <c r="F15" s="2">
        <f t="shared" si="0"/>
        <v>588</v>
      </c>
    </row>
    <row r="16" spans="1:6" x14ac:dyDescent="0.25">
      <c r="A16" s="1" t="s">
        <v>72</v>
      </c>
      <c r="B16" s="1" t="s">
        <v>73</v>
      </c>
      <c r="C16">
        <v>21</v>
      </c>
      <c r="D16">
        <v>71</v>
      </c>
      <c r="E16">
        <v>568</v>
      </c>
      <c r="F16" s="2">
        <f t="shared" si="0"/>
        <v>547</v>
      </c>
    </row>
    <row r="17" spans="1:6" x14ac:dyDescent="0.25">
      <c r="A17" s="1" t="s">
        <v>74</v>
      </c>
      <c r="B17" s="1" t="s">
        <v>75</v>
      </c>
      <c r="C17">
        <v>17</v>
      </c>
      <c r="D17">
        <v>108</v>
      </c>
      <c r="E17">
        <v>477</v>
      </c>
      <c r="F17" s="2">
        <f t="shared" si="0"/>
        <v>460</v>
      </c>
    </row>
    <row r="18" spans="1:6" x14ac:dyDescent="0.25">
      <c r="A18" s="1" t="s">
        <v>76</v>
      </c>
      <c r="B18" s="1" t="s">
        <v>77</v>
      </c>
      <c r="C18">
        <v>14</v>
      </c>
      <c r="D18">
        <v>158</v>
      </c>
      <c r="E18">
        <v>333</v>
      </c>
      <c r="F18" s="2">
        <f t="shared" si="0"/>
        <v>319</v>
      </c>
    </row>
    <row r="19" spans="1:6" x14ac:dyDescent="0.25">
      <c r="A19" s="1" t="s">
        <v>78</v>
      </c>
      <c r="B19" s="1" t="s">
        <v>79</v>
      </c>
      <c r="C19">
        <v>0</v>
      </c>
      <c r="D19">
        <v>333</v>
      </c>
      <c r="E19">
        <v>0</v>
      </c>
      <c r="F19" s="2">
        <f t="shared" si="0"/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F3" sqref="F3:F19"/>
    </sheetView>
  </sheetViews>
  <sheetFormatPr baseColWidth="10" defaultRowHeight="15" x14ac:dyDescent="0.25"/>
  <cols>
    <col min="1" max="1" width="19.28515625" bestFit="1" customWidth="1"/>
    <col min="2" max="2" width="10.85546875" bestFit="1" customWidth="1"/>
    <col min="3" max="3" width="10" bestFit="1" customWidth="1"/>
    <col min="4" max="4" width="8.85546875" bestFit="1" customWidth="1"/>
    <col min="5" max="5" width="12.28515625" bestFit="1" customWidth="1"/>
  </cols>
  <sheetData>
    <row r="1" spans="1:6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44</v>
      </c>
      <c r="B2" s="1" t="s">
        <v>45</v>
      </c>
      <c r="C2">
        <v>314</v>
      </c>
      <c r="D2">
        <v>0</v>
      </c>
      <c r="E2">
        <v>314</v>
      </c>
      <c r="F2">
        <v>0</v>
      </c>
    </row>
    <row r="3" spans="1:6" x14ac:dyDescent="0.25">
      <c r="A3" s="1" t="s">
        <v>46</v>
      </c>
      <c r="B3" s="1" t="s">
        <v>47</v>
      </c>
      <c r="C3">
        <v>274</v>
      </c>
      <c r="D3">
        <v>0</v>
      </c>
      <c r="E3">
        <v>588</v>
      </c>
      <c r="F3">
        <f>F2+C2-D3</f>
        <v>314</v>
      </c>
    </row>
    <row r="4" spans="1:6" x14ac:dyDescent="0.25">
      <c r="A4" s="1" t="s">
        <v>48</v>
      </c>
      <c r="B4" s="1" t="s">
        <v>49</v>
      </c>
      <c r="C4">
        <v>130</v>
      </c>
      <c r="D4">
        <v>13</v>
      </c>
      <c r="E4">
        <v>705</v>
      </c>
      <c r="F4">
        <f t="shared" ref="F4:F19" si="0">F3+C3-D4</f>
        <v>575</v>
      </c>
    </row>
    <row r="5" spans="1:6" x14ac:dyDescent="0.25">
      <c r="A5" s="1" t="s">
        <v>50</v>
      </c>
      <c r="B5" s="1" t="s">
        <v>51</v>
      </c>
      <c r="C5">
        <v>161</v>
      </c>
      <c r="D5">
        <v>3</v>
      </c>
      <c r="E5">
        <v>863</v>
      </c>
      <c r="F5">
        <f t="shared" si="0"/>
        <v>702</v>
      </c>
    </row>
    <row r="6" spans="1:6" x14ac:dyDescent="0.25">
      <c r="A6" s="1" t="s">
        <v>52</v>
      </c>
      <c r="B6" s="1" t="s">
        <v>53</v>
      </c>
      <c r="C6">
        <v>417</v>
      </c>
      <c r="D6">
        <v>21</v>
      </c>
      <c r="E6">
        <v>1259</v>
      </c>
      <c r="F6">
        <f t="shared" si="0"/>
        <v>842</v>
      </c>
    </row>
    <row r="7" spans="1:6" x14ac:dyDescent="0.25">
      <c r="A7" s="1" t="s">
        <v>54</v>
      </c>
      <c r="B7" s="1" t="s">
        <v>55</v>
      </c>
      <c r="C7">
        <v>247</v>
      </c>
      <c r="D7">
        <v>26</v>
      </c>
      <c r="E7">
        <v>1480</v>
      </c>
      <c r="F7">
        <f t="shared" si="0"/>
        <v>1233</v>
      </c>
    </row>
    <row r="8" spans="1:6" x14ac:dyDescent="0.25">
      <c r="A8" s="1" t="s">
        <v>56</v>
      </c>
      <c r="B8" s="1" t="s">
        <v>57</v>
      </c>
      <c r="C8">
        <v>178</v>
      </c>
      <c r="D8">
        <v>213</v>
      </c>
      <c r="E8">
        <v>1445</v>
      </c>
      <c r="F8">
        <f t="shared" si="0"/>
        <v>1267</v>
      </c>
    </row>
    <row r="9" spans="1:6" x14ac:dyDescent="0.25">
      <c r="A9" s="1" t="s">
        <v>58</v>
      </c>
      <c r="B9" s="1" t="s">
        <v>59</v>
      </c>
      <c r="C9">
        <v>420</v>
      </c>
      <c r="D9">
        <v>99</v>
      </c>
      <c r="E9">
        <v>1766</v>
      </c>
      <c r="F9">
        <f t="shared" si="0"/>
        <v>1346</v>
      </c>
    </row>
    <row r="10" spans="1:6" x14ac:dyDescent="0.25">
      <c r="A10" s="1" t="s">
        <v>60</v>
      </c>
      <c r="B10" s="1" t="s">
        <v>61</v>
      </c>
      <c r="C10">
        <v>92</v>
      </c>
      <c r="D10">
        <v>302</v>
      </c>
      <c r="E10">
        <v>1556</v>
      </c>
      <c r="F10">
        <f t="shared" si="0"/>
        <v>1464</v>
      </c>
    </row>
    <row r="11" spans="1:6" x14ac:dyDescent="0.25">
      <c r="A11" s="1" t="s">
        <v>62</v>
      </c>
      <c r="B11" s="1" t="s">
        <v>63</v>
      </c>
      <c r="C11">
        <v>174</v>
      </c>
      <c r="D11">
        <v>150</v>
      </c>
      <c r="E11">
        <v>1580</v>
      </c>
      <c r="F11">
        <f t="shared" si="0"/>
        <v>1406</v>
      </c>
    </row>
    <row r="12" spans="1:6" x14ac:dyDescent="0.25">
      <c r="A12" s="1" t="s">
        <v>64</v>
      </c>
      <c r="B12" s="1" t="s">
        <v>65</v>
      </c>
      <c r="C12">
        <v>179</v>
      </c>
      <c r="D12">
        <v>214</v>
      </c>
      <c r="E12">
        <v>1545</v>
      </c>
      <c r="F12">
        <f t="shared" si="0"/>
        <v>1366</v>
      </c>
    </row>
    <row r="13" spans="1:6" x14ac:dyDescent="0.25">
      <c r="A13" s="1" t="s">
        <v>66</v>
      </c>
      <c r="B13" s="1" t="s">
        <v>67</v>
      </c>
      <c r="C13">
        <v>75</v>
      </c>
      <c r="D13">
        <v>123</v>
      </c>
      <c r="E13">
        <v>1497</v>
      </c>
      <c r="F13">
        <f t="shared" si="0"/>
        <v>1422</v>
      </c>
    </row>
    <row r="14" spans="1:6" x14ac:dyDescent="0.25">
      <c r="A14" s="1" t="s">
        <v>68</v>
      </c>
      <c r="B14" s="1" t="s">
        <v>69</v>
      </c>
      <c r="C14">
        <v>70</v>
      </c>
      <c r="D14">
        <v>237</v>
      </c>
      <c r="E14">
        <v>1330</v>
      </c>
      <c r="F14">
        <f t="shared" si="0"/>
        <v>1260</v>
      </c>
    </row>
    <row r="15" spans="1:6" x14ac:dyDescent="0.25">
      <c r="A15" s="1" t="s">
        <v>70</v>
      </c>
      <c r="B15" s="1" t="s">
        <v>71</v>
      </c>
      <c r="C15">
        <v>42</v>
      </c>
      <c r="D15">
        <v>229</v>
      </c>
      <c r="E15">
        <v>1143</v>
      </c>
      <c r="F15">
        <f t="shared" si="0"/>
        <v>1101</v>
      </c>
    </row>
    <row r="16" spans="1:6" x14ac:dyDescent="0.25">
      <c r="A16" s="1" t="s">
        <v>72</v>
      </c>
      <c r="B16" s="1" t="s">
        <v>73</v>
      </c>
      <c r="C16">
        <v>33</v>
      </c>
      <c r="D16">
        <v>174</v>
      </c>
      <c r="E16">
        <v>1002</v>
      </c>
      <c r="F16">
        <f t="shared" si="0"/>
        <v>969</v>
      </c>
    </row>
    <row r="17" spans="1:6" x14ac:dyDescent="0.25">
      <c r="A17" s="1" t="s">
        <v>74</v>
      </c>
      <c r="B17" s="1" t="s">
        <v>75</v>
      </c>
      <c r="C17">
        <v>22</v>
      </c>
      <c r="D17">
        <v>407</v>
      </c>
      <c r="E17">
        <v>617</v>
      </c>
      <c r="F17">
        <f t="shared" si="0"/>
        <v>595</v>
      </c>
    </row>
    <row r="18" spans="1:6" x14ac:dyDescent="0.25">
      <c r="A18" s="1" t="s">
        <v>76</v>
      </c>
      <c r="B18" s="1" t="s">
        <v>77</v>
      </c>
      <c r="C18">
        <v>63</v>
      </c>
      <c r="D18">
        <v>138</v>
      </c>
      <c r="E18">
        <v>542</v>
      </c>
      <c r="F18">
        <f t="shared" si="0"/>
        <v>479</v>
      </c>
    </row>
    <row r="19" spans="1:6" x14ac:dyDescent="0.25">
      <c r="A19" s="1" t="s">
        <v>78</v>
      </c>
      <c r="B19" s="1" t="s">
        <v>79</v>
      </c>
      <c r="C19">
        <v>0</v>
      </c>
      <c r="D19">
        <v>542</v>
      </c>
      <c r="E19">
        <v>0</v>
      </c>
      <c r="F19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6</vt:i4>
      </vt:variant>
    </vt:vector>
  </HeadingPairs>
  <TitlesOfParts>
    <vt:vector size="12" baseType="lpstr">
      <vt:lpstr>E21-Ida_6-8</vt:lpstr>
      <vt:lpstr>E21-Ida_12-14</vt:lpstr>
      <vt:lpstr>E21-Ida_17-19</vt:lpstr>
      <vt:lpstr>E21-Vuelta_6-8</vt:lpstr>
      <vt:lpstr>E21-Vuelta_12-14</vt:lpstr>
      <vt:lpstr>E21-Vuelta_17-19</vt:lpstr>
      <vt:lpstr>'E21-Ida_12-14'!Volumes_E21_Ida_12_14</vt:lpstr>
      <vt:lpstr>'E21-Ida_17-19'!Volumes_E21_Ida_17_19</vt:lpstr>
      <vt:lpstr>'E21-Ida_6-8'!Volumes_E21_Ida_6_8</vt:lpstr>
      <vt:lpstr>'E21-Vuelta_12-14'!Volumes_E21_Vuelta_12_14</vt:lpstr>
      <vt:lpstr>'E21-Vuelta_17-19'!Volumes_E21_Vuelta_17_19</vt:lpstr>
      <vt:lpstr>'E21-Vuelta_6-8'!Volumes_E21_Vuelta_6_8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DTA-BRT</dc:creator>
  <cp:lastModifiedBy>DTA-BRT</cp:lastModifiedBy>
  <dcterms:created xsi:type="dcterms:W3CDTF">2016-04-18T23:30:48Z</dcterms:created>
  <dcterms:modified xsi:type="dcterms:W3CDTF">2016-04-18T23:36:11Z</dcterms:modified>
</cp:coreProperties>
</file>