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sim\workspace-mars\dta-brt\output\"/>
    </mc:Choice>
  </mc:AlternateContent>
  <bookViews>
    <workbookView xWindow="0" yWindow="0" windowWidth="24000" windowHeight="14235" activeTab="5"/>
  </bookViews>
  <sheets>
    <sheet name="E31-Ida_6-8" sheetId="1" r:id="rId1"/>
    <sheet name="E31-Ida_12-14" sheetId="2" r:id="rId2"/>
    <sheet name="E31-Ida_17-19" sheetId="3" r:id="rId3"/>
    <sheet name="E31-Vuelta_6-8" sheetId="4" r:id="rId4"/>
    <sheet name="E31-Vuelta_12-14" sheetId="5" r:id="rId5"/>
    <sheet name="E31-Vuelta_17-19" sheetId="6" r:id="rId6"/>
  </sheets>
  <definedNames>
    <definedName name="Volumes_E31_Ida_12_14" localSheetId="1">'E31-Ida_12-14'!$A$1:$E$15</definedName>
    <definedName name="Volumes_E31_Ida_17_19" localSheetId="2">'E31-Ida_17-19'!$A$1:$E$15</definedName>
    <definedName name="Volumes_E31_Ida_6_8" localSheetId="0">'E31-Ida_6-8'!$A$1:$F$15</definedName>
    <definedName name="Volumes_E31_Vuelta_12_14" localSheetId="4">'E31-Vuelta_12-14'!$A$1:$E$15</definedName>
    <definedName name="Volumes_E31_Vuelta_17_19" localSheetId="5">'E31-Vuelta_17-19'!$A$1:$E$15</definedName>
    <definedName name="Volumes_E31_Vuelta_6_8" localSheetId="3">'E31-Vuelta_6-8'!$A$1:$F$15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5" i="6"/>
  <c r="F6" i="6"/>
  <c r="F7" i="6" s="1"/>
  <c r="F8" i="6" s="1"/>
  <c r="F9" i="6" s="1"/>
  <c r="F10" i="6" s="1"/>
  <c r="F11" i="6" s="1"/>
  <c r="F12" i="6" s="1"/>
  <c r="F13" i="6" s="1"/>
  <c r="F14" i="6" s="1"/>
  <c r="F15" i="6" s="1"/>
  <c r="F3" i="6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3" i="5"/>
  <c r="F4" i="3"/>
  <c r="F5" i="3"/>
  <c r="F6" i="3"/>
  <c r="F7" i="3"/>
  <c r="F8" i="3" s="1"/>
  <c r="F9" i="3" s="1"/>
  <c r="F10" i="3" s="1"/>
  <c r="F11" i="3" s="1"/>
  <c r="F12" i="3" s="1"/>
  <c r="F13" i="3" s="1"/>
  <c r="F14" i="3" s="1"/>
  <c r="F15" i="3" s="1"/>
  <c r="F3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3" i="2"/>
</calcChain>
</file>

<file path=xl/connections.xml><?xml version="1.0" encoding="utf-8"?>
<connections xmlns="http://schemas.openxmlformats.org/spreadsheetml/2006/main">
  <connection id="1" name="Volumes-E31_Ida_12-14" type="6" refreshedVersion="5" background="1" saveData="1">
    <textPr codePage="850" sourceFile="C:\MATSim\workspace-mars\dta-brt\output\Volumes-E31_Ida_12-14.csv" thousands=" " comma="1">
      <textFields count="5">
        <textField type="text"/>
        <textField type="text"/>
        <textField/>
        <textField/>
        <textField/>
      </textFields>
    </textPr>
  </connection>
  <connection id="2" name="Volumes-E31_Ida_17-19" type="6" refreshedVersion="5" background="1" saveData="1">
    <textPr codePage="850" sourceFile="C:\MATSim\workspace-mars\dta-brt\output\Volumes-E31_Ida_17-19.csv" thousands=" " comma="1">
      <textFields count="5">
        <textField type="text"/>
        <textField type="text"/>
        <textField/>
        <textField/>
        <textField/>
      </textFields>
    </textPr>
  </connection>
  <connection id="3" name="Volumes-E31_Ida_6-8" type="6" refreshedVersion="5" background="1" saveData="1">
    <textPr codePage="850" sourceFile="C:\MATSim\workspace-mars\dta-brt\output\Volumes-E31_Ida_6-8.csv" thousands=" " comma="1">
      <textFields count="6">
        <textField type="text"/>
        <textField type="text"/>
        <textField/>
        <textField/>
        <textField/>
        <textField/>
      </textFields>
    </textPr>
  </connection>
  <connection id="4" name="Volumes-E31_Vuelta_12-14" type="6" refreshedVersion="5" background="1" saveData="1">
    <textPr codePage="850" sourceFile="C:\MATSim\workspace-mars\dta-brt\output\Volumes-E31_Vuelta_12-14.csv" thousands=" " comma="1">
      <textFields count="5">
        <textField type="text"/>
        <textField type="text"/>
        <textField/>
        <textField/>
        <textField/>
      </textFields>
    </textPr>
  </connection>
  <connection id="5" name="Volumes-E31_Vuelta_17-19" type="6" refreshedVersion="5" background="1" saveData="1">
    <textPr codePage="850" sourceFile="C:\MATSim\workspace-mars\dta-brt\output\Volumes-E31_Vuelta_17-19.csv" thousands=" " comma="1">
      <textFields count="5">
        <textField type="text"/>
        <textField type="text"/>
        <textField/>
        <textField/>
        <textField/>
      </textFields>
    </textPr>
  </connection>
  <connection id="6" name="Volumes-E31_Vuelta_6-8" type="6" refreshedVersion="5" background="1" saveData="1">
    <textPr codePage="850" sourceFile="C:\MATSim\workspace-mars\dta-brt\output\Volumes-E31_Vuelta_6-8.csv" thousands=" " comma="1">
      <textFields count="6"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<sst xmlns="http://schemas.openxmlformats.org/spreadsheetml/2006/main" count="204" uniqueCount="62">
  <si>
    <t>Stop Name</t>
  </si>
  <si>
    <t>Stop ID</t>
  </si>
  <si>
    <t># entering</t>
  </si>
  <si>
    <t># leaving</t>
  </si>
  <si>
    <t># passengers</t>
  </si>
  <si>
    <t># passthrough</t>
  </si>
  <si>
    <t>Universidades B2</t>
  </si>
  <si>
    <t>UNIV4</t>
  </si>
  <si>
    <t>Buitrera B1</t>
  </si>
  <si>
    <t>BUITRE2</t>
  </si>
  <si>
    <t>Melendez B1</t>
  </si>
  <si>
    <t>MELEN2</t>
  </si>
  <si>
    <t>Capri B1</t>
  </si>
  <si>
    <t>CAPRI2</t>
  </si>
  <si>
    <t>Pampalinda B1</t>
  </si>
  <si>
    <t>PAMPA2</t>
  </si>
  <si>
    <t>Tequendama B2</t>
  </si>
  <si>
    <t>TEQUE4</t>
  </si>
  <si>
    <t>Estadio B1</t>
  </si>
  <si>
    <t>ESTAD2</t>
  </si>
  <si>
    <t>San Pascual B1</t>
  </si>
  <si>
    <t>SANPAS2</t>
  </si>
  <si>
    <t>Torre de Cali A2</t>
  </si>
  <si>
    <t>TORRE3</t>
  </si>
  <si>
    <t>San Bosco A2</t>
  </si>
  <si>
    <t>SANBO3</t>
  </si>
  <si>
    <t>Estadio A2</t>
  </si>
  <si>
    <t>ESTAD3</t>
  </si>
  <si>
    <t>Tequendama A1</t>
  </si>
  <si>
    <t>TEQUE1</t>
  </si>
  <si>
    <t>Unidad Deportiva A2</t>
  </si>
  <si>
    <t>UDP3</t>
  </si>
  <si>
    <t>Pampalinda A1</t>
  </si>
  <si>
    <t>PAMPA1</t>
  </si>
  <si>
    <t>Capri A2</t>
  </si>
  <si>
    <t>CAPRI3</t>
  </si>
  <si>
    <t>Melendez A1</t>
  </si>
  <si>
    <t>MELEN1</t>
  </si>
  <si>
    <t>Buitrera A1</t>
  </si>
  <si>
    <t>BUITRE1</t>
  </si>
  <si>
    <t>Universidades A1</t>
  </si>
  <si>
    <t>UNIV1</t>
  </si>
  <si>
    <t>Chiminangos A2</t>
  </si>
  <si>
    <t>CHIMI3</t>
  </si>
  <si>
    <t>Flora Industrial A1</t>
  </si>
  <si>
    <t>FLORAI1</t>
  </si>
  <si>
    <t>Salomia A1</t>
  </si>
  <si>
    <t>SALOM1</t>
  </si>
  <si>
    <t>Popular A1</t>
  </si>
  <si>
    <t>POPU1</t>
  </si>
  <si>
    <t>Unidad Deportiva B2</t>
  </si>
  <si>
    <t>UDP4</t>
  </si>
  <si>
    <t>Torre de Cali B1</t>
  </si>
  <si>
    <t>TORRE2</t>
  </si>
  <si>
    <t>Popular B2</t>
  </si>
  <si>
    <t>POPU4</t>
  </si>
  <si>
    <t>Salomia B1</t>
  </si>
  <si>
    <t>SALOM2</t>
  </si>
  <si>
    <t>Flora Industrial B1</t>
  </si>
  <si>
    <t>FLORAI2</t>
  </si>
  <si>
    <t>Chiminangos B1</t>
  </si>
  <si>
    <t>CHIMI2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</si>
</sst>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olumes-E31_Ida_6-8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lumes-E31_Ida_12-14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olumes-E31_Ida_17-19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Volumes-E31_Vuelta_6-8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Volumes-E31_Vuelta_12-14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Volumes-E31_Vuelta_17-19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" sqref="F1"/>
    </sheetView>
  </sheetViews>
  <sheetFormatPr baseColWidth="10" defaultRowHeight="15" x14ac:dyDescent="0.25"/>
  <cols>
    <col min="1" max="1" width="19.28515625" bestFit="1" customWidth="1"/>
    <col min="2" max="2" width="8.5703125" customWidth="1"/>
    <col min="3" max="3" width="10" bestFit="1" customWidth="1"/>
    <col min="4" max="4" width="8.85546875" bestFit="1" customWidth="1"/>
    <col min="5" max="5" width="12.28515625" bestFit="1" customWidth="1"/>
    <col min="6" max="6" width="13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42</v>
      </c>
      <c r="B2" s="1" t="s">
        <v>43</v>
      </c>
      <c r="C2">
        <v>1517</v>
      </c>
      <c r="D2">
        <v>0</v>
      </c>
      <c r="E2">
        <v>1517</v>
      </c>
      <c r="F2">
        <v>0</v>
      </c>
    </row>
    <row r="3" spans="1:6" x14ac:dyDescent="0.25">
      <c r="A3" s="1" t="s">
        <v>44</v>
      </c>
      <c r="B3" s="1" t="s">
        <v>45</v>
      </c>
      <c r="C3">
        <v>61</v>
      </c>
      <c r="D3">
        <v>3</v>
      </c>
      <c r="E3">
        <v>1575</v>
      </c>
      <c r="F3">
        <v>1514</v>
      </c>
    </row>
    <row r="4" spans="1:6" x14ac:dyDescent="0.25">
      <c r="A4" s="1" t="s">
        <v>46</v>
      </c>
      <c r="B4" s="1" t="s">
        <v>47</v>
      </c>
      <c r="C4">
        <v>10</v>
      </c>
      <c r="D4">
        <v>10</v>
      </c>
      <c r="E4">
        <v>1575</v>
      </c>
      <c r="F4">
        <v>1565</v>
      </c>
    </row>
    <row r="5" spans="1:6" x14ac:dyDescent="0.25">
      <c r="A5" s="1" t="s">
        <v>48</v>
      </c>
      <c r="B5" s="1" t="s">
        <v>49</v>
      </c>
      <c r="C5">
        <v>5</v>
      </c>
      <c r="D5">
        <v>5</v>
      </c>
      <c r="E5">
        <v>1575</v>
      </c>
      <c r="F5">
        <v>1570</v>
      </c>
    </row>
    <row r="6" spans="1:6" x14ac:dyDescent="0.25">
      <c r="A6" s="1" t="s">
        <v>22</v>
      </c>
      <c r="B6" s="1" t="s">
        <v>23</v>
      </c>
      <c r="C6">
        <v>102</v>
      </c>
      <c r="D6">
        <v>164</v>
      </c>
      <c r="E6">
        <v>1513</v>
      </c>
      <c r="F6">
        <v>1411</v>
      </c>
    </row>
    <row r="7" spans="1:6" x14ac:dyDescent="0.25">
      <c r="A7" s="1" t="s">
        <v>24</v>
      </c>
      <c r="B7" s="1" t="s">
        <v>25</v>
      </c>
      <c r="C7">
        <v>78</v>
      </c>
      <c r="D7">
        <v>434</v>
      </c>
      <c r="E7">
        <v>1157</v>
      </c>
      <c r="F7">
        <v>1079</v>
      </c>
    </row>
    <row r="8" spans="1:6" x14ac:dyDescent="0.25">
      <c r="A8" s="1" t="s">
        <v>26</v>
      </c>
      <c r="B8" s="1" t="s">
        <v>27</v>
      </c>
      <c r="C8">
        <v>45</v>
      </c>
      <c r="D8">
        <v>229</v>
      </c>
      <c r="E8">
        <v>973</v>
      </c>
      <c r="F8">
        <v>928</v>
      </c>
    </row>
    <row r="9" spans="1:6" x14ac:dyDescent="0.25">
      <c r="A9" s="1" t="s">
        <v>28</v>
      </c>
      <c r="B9" s="1" t="s">
        <v>29</v>
      </c>
      <c r="C9">
        <v>44</v>
      </c>
      <c r="D9">
        <v>286</v>
      </c>
      <c r="E9">
        <v>731</v>
      </c>
      <c r="F9">
        <v>687</v>
      </c>
    </row>
    <row r="10" spans="1:6" x14ac:dyDescent="0.25">
      <c r="A10" s="1" t="s">
        <v>30</v>
      </c>
      <c r="B10" s="1" t="s">
        <v>31</v>
      </c>
      <c r="C10">
        <v>29</v>
      </c>
      <c r="D10">
        <v>74</v>
      </c>
      <c r="E10">
        <v>686</v>
      </c>
      <c r="F10">
        <v>657</v>
      </c>
    </row>
    <row r="11" spans="1:6" x14ac:dyDescent="0.25">
      <c r="A11" s="1" t="s">
        <v>32</v>
      </c>
      <c r="B11" s="1" t="s">
        <v>33</v>
      </c>
      <c r="C11">
        <v>38</v>
      </c>
      <c r="D11">
        <v>162</v>
      </c>
      <c r="E11">
        <v>562</v>
      </c>
      <c r="F11">
        <v>524</v>
      </c>
    </row>
    <row r="12" spans="1:6" x14ac:dyDescent="0.25">
      <c r="A12" s="1" t="s">
        <v>34</v>
      </c>
      <c r="B12" s="1" t="s">
        <v>35</v>
      </c>
      <c r="C12">
        <v>47</v>
      </c>
      <c r="D12">
        <v>88</v>
      </c>
      <c r="E12">
        <v>521</v>
      </c>
      <c r="F12">
        <v>474</v>
      </c>
    </row>
    <row r="13" spans="1:6" x14ac:dyDescent="0.25">
      <c r="A13" s="1" t="s">
        <v>36</v>
      </c>
      <c r="B13" s="1" t="s">
        <v>37</v>
      </c>
      <c r="C13">
        <v>56</v>
      </c>
      <c r="D13">
        <v>75</v>
      </c>
      <c r="E13">
        <v>502</v>
      </c>
      <c r="F13">
        <v>446</v>
      </c>
    </row>
    <row r="14" spans="1:6" x14ac:dyDescent="0.25">
      <c r="A14" s="1" t="s">
        <v>38</v>
      </c>
      <c r="B14" s="1" t="s">
        <v>39</v>
      </c>
      <c r="C14">
        <v>9</v>
      </c>
      <c r="D14">
        <v>182</v>
      </c>
      <c r="E14">
        <v>329</v>
      </c>
      <c r="F14">
        <v>320</v>
      </c>
    </row>
    <row r="15" spans="1:6" x14ac:dyDescent="0.25">
      <c r="A15" s="1" t="s">
        <v>40</v>
      </c>
      <c r="B15" s="1" t="s">
        <v>41</v>
      </c>
      <c r="C15">
        <v>0</v>
      </c>
      <c r="D15">
        <v>329</v>
      </c>
      <c r="E15">
        <v>0</v>
      </c>
      <c r="F15">
        <v>0</v>
      </c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" sqref="F1"/>
    </sheetView>
  </sheetViews>
  <sheetFormatPr baseColWidth="10" defaultRowHeight="15" x14ac:dyDescent="0.25"/>
  <cols>
    <col min="1" max="1" width="19.28515625" bestFit="1" customWidth="1"/>
    <col min="2" max="2" width="8.5703125" customWidth="1"/>
    <col min="3" max="3" width="10" bestFit="1" customWidth="1"/>
    <col min="4" max="4" width="8.85546875" bestFit="1" customWidth="1"/>
    <col min="5" max="5" width="12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42</v>
      </c>
      <c r="B2" s="1" t="s">
        <v>43</v>
      </c>
      <c r="C2">
        <v>261</v>
      </c>
      <c r="D2">
        <v>0</v>
      </c>
      <c r="E2">
        <v>261</v>
      </c>
      <c r="F2">
        <v>0</v>
      </c>
    </row>
    <row r="3" spans="1:6" x14ac:dyDescent="0.25">
      <c r="A3" s="1" t="s">
        <v>44</v>
      </c>
      <c r="B3" s="1" t="s">
        <v>45</v>
      </c>
      <c r="C3">
        <v>313</v>
      </c>
      <c r="D3">
        <v>1</v>
      </c>
      <c r="E3">
        <v>573</v>
      </c>
      <c r="F3" s="2">
        <f>F2+C2-D3</f>
        <v>260</v>
      </c>
    </row>
    <row r="4" spans="1:6" x14ac:dyDescent="0.25">
      <c r="A4" s="1" t="s">
        <v>46</v>
      </c>
      <c r="B4" s="1" t="s">
        <v>47</v>
      </c>
      <c r="C4">
        <v>186</v>
      </c>
      <c r="D4">
        <v>3</v>
      </c>
      <c r="E4">
        <v>756</v>
      </c>
      <c r="F4" s="2">
        <f t="shared" ref="F4:F15" si="0">F3+C3-D4</f>
        <v>570</v>
      </c>
    </row>
    <row r="5" spans="1:6" x14ac:dyDescent="0.25">
      <c r="A5" s="1" t="s">
        <v>48</v>
      </c>
      <c r="B5" s="1" t="s">
        <v>49</v>
      </c>
      <c r="C5">
        <v>5</v>
      </c>
      <c r="D5">
        <v>5</v>
      </c>
      <c r="E5">
        <v>756</v>
      </c>
      <c r="F5" s="2">
        <f t="shared" si="0"/>
        <v>751</v>
      </c>
    </row>
    <row r="6" spans="1:6" x14ac:dyDescent="0.25">
      <c r="A6" s="1" t="s">
        <v>22</v>
      </c>
      <c r="B6" s="1" t="s">
        <v>23</v>
      </c>
      <c r="C6">
        <v>72</v>
      </c>
      <c r="D6">
        <v>72</v>
      </c>
      <c r="E6">
        <v>756</v>
      </c>
      <c r="F6" s="2">
        <f t="shared" si="0"/>
        <v>684</v>
      </c>
    </row>
    <row r="7" spans="1:6" x14ac:dyDescent="0.25">
      <c r="A7" s="1" t="s">
        <v>24</v>
      </c>
      <c r="B7" s="1" t="s">
        <v>25</v>
      </c>
      <c r="C7">
        <v>30</v>
      </c>
      <c r="D7">
        <v>231</v>
      </c>
      <c r="E7">
        <v>555</v>
      </c>
      <c r="F7" s="2">
        <f t="shared" si="0"/>
        <v>525</v>
      </c>
    </row>
    <row r="8" spans="1:6" x14ac:dyDescent="0.25">
      <c r="A8" s="1" t="s">
        <v>26</v>
      </c>
      <c r="B8" s="1" t="s">
        <v>27</v>
      </c>
      <c r="C8">
        <v>73</v>
      </c>
      <c r="D8">
        <v>78</v>
      </c>
      <c r="E8">
        <v>550</v>
      </c>
      <c r="F8" s="2">
        <f t="shared" si="0"/>
        <v>477</v>
      </c>
    </row>
    <row r="9" spans="1:6" x14ac:dyDescent="0.25">
      <c r="A9" s="1" t="s">
        <v>28</v>
      </c>
      <c r="B9" s="1" t="s">
        <v>29</v>
      </c>
      <c r="C9">
        <v>70</v>
      </c>
      <c r="D9">
        <v>130</v>
      </c>
      <c r="E9">
        <v>490</v>
      </c>
      <c r="F9" s="2">
        <f t="shared" si="0"/>
        <v>420</v>
      </c>
    </row>
    <row r="10" spans="1:6" x14ac:dyDescent="0.25">
      <c r="A10" s="1" t="s">
        <v>30</v>
      </c>
      <c r="B10" s="1" t="s">
        <v>31</v>
      </c>
      <c r="C10">
        <v>32</v>
      </c>
      <c r="D10">
        <v>52</v>
      </c>
      <c r="E10">
        <v>470</v>
      </c>
      <c r="F10" s="2">
        <f t="shared" si="0"/>
        <v>438</v>
      </c>
    </row>
    <row r="11" spans="1:6" x14ac:dyDescent="0.25">
      <c r="A11" s="1" t="s">
        <v>32</v>
      </c>
      <c r="B11" s="1" t="s">
        <v>33</v>
      </c>
      <c r="C11">
        <v>39</v>
      </c>
      <c r="D11">
        <v>112</v>
      </c>
      <c r="E11">
        <v>397</v>
      </c>
      <c r="F11" s="2">
        <f t="shared" si="0"/>
        <v>358</v>
      </c>
    </row>
    <row r="12" spans="1:6" x14ac:dyDescent="0.25">
      <c r="A12" s="1" t="s">
        <v>34</v>
      </c>
      <c r="B12" s="1" t="s">
        <v>35</v>
      </c>
      <c r="C12">
        <v>22</v>
      </c>
      <c r="D12">
        <v>59</v>
      </c>
      <c r="E12">
        <v>360</v>
      </c>
      <c r="F12" s="2">
        <f t="shared" si="0"/>
        <v>338</v>
      </c>
    </row>
    <row r="13" spans="1:6" x14ac:dyDescent="0.25">
      <c r="A13" s="1" t="s">
        <v>36</v>
      </c>
      <c r="B13" s="1" t="s">
        <v>37</v>
      </c>
      <c r="C13">
        <v>17</v>
      </c>
      <c r="D13">
        <v>80</v>
      </c>
      <c r="E13">
        <v>297</v>
      </c>
      <c r="F13" s="2">
        <f t="shared" si="0"/>
        <v>280</v>
      </c>
    </row>
    <row r="14" spans="1:6" x14ac:dyDescent="0.25">
      <c r="A14" s="1" t="s">
        <v>38</v>
      </c>
      <c r="B14" s="1" t="s">
        <v>39</v>
      </c>
      <c r="C14">
        <v>13</v>
      </c>
      <c r="D14">
        <v>108</v>
      </c>
      <c r="E14">
        <v>202</v>
      </c>
      <c r="F14" s="2">
        <f t="shared" si="0"/>
        <v>189</v>
      </c>
    </row>
    <row r="15" spans="1:6" x14ac:dyDescent="0.25">
      <c r="A15" s="1" t="s">
        <v>40</v>
      </c>
      <c r="B15" s="1" t="s">
        <v>41</v>
      </c>
      <c r="C15">
        <v>0</v>
      </c>
      <c r="D15">
        <v>202</v>
      </c>
      <c r="E15">
        <v>0</v>
      </c>
      <c r="F15" s="2">
        <f t="shared" si="0"/>
        <v>0</v>
      </c>
    </row>
    <row r="16" spans="1:6" x14ac:dyDescent="0.25">
      <c r="A16" s="1"/>
      <c r="B16" s="1"/>
      <c r="F16" s="2"/>
    </row>
    <row r="17" spans="1:6" x14ac:dyDescent="0.25">
      <c r="A17" s="1"/>
      <c r="B17" s="1"/>
      <c r="F17" s="2"/>
    </row>
    <row r="18" spans="1:6" x14ac:dyDescent="0.25">
      <c r="A18" s="1"/>
      <c r="B18" s="1"/>
      <c r="F18" s="2"/>
    </row>
    <row r="19" spans="1:6" x14ac:dyDescent="0.25">
      <c r="A19" s="1"/>
      <c r="B19" s="1"/>
      <c r="F19" s="2"/>
    </row>
    <row r="20" spans="1:6" x14ac:dyDescent="0.25">
      <c r="A20" s="1"/>
      <c r="B20" s="1"/>
      <c r="F2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G20" sqref="G20"/>
    </sheetView>
  </sheetViews>
  <sheetFormatPr baseColWidth="10" defaultRowHeight="15" x14ac:dyDescent="0.25"/>
  <cols>
    <col min="1" max="1" width="19.28515625" bestFit="1" customWidth="1"/>
    <col min="2" max="2" width="8.5703125" customWidth="1"/>
    <col min="3" max="3" width="10" bestFit="1" customWidth="1"/>
    <col min="4" max="4" width="8.85546875" bestFit="1" customWidth="1"/>
    <col min="5" max="5" width="12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42</v>
      </c>
      <c r="B2" s="1" t="s">
        <v>43</v>
      </c>
      <c r="C2">
        <v>391</v>
      </c>
      <c r="D2">
        <v>0</v>
      </c>
      <c r="E2">
        <v>391</v>
      </c>
      <c r="F2">
        <v>0</v>
      </c>
    </row>
    <row r="3" spans="1:6" x14ac:dyDescent="0.25">
      <c r="A3" s="1" t="s">
        <v>44</v>
      </c>
      <c r="B3" s="1" t="s">
        <v>45</v>
      </c>
      <c r="C3">
        <v>183</v>
      </c>
      <c r="D3">
        <v>0</v>
      </c>
      <c r="E3">
        <v>574</v>
      </c>
      <c r="F3" s="2">
        <f>F2+C2-D3</f>
        <v>391</v>
      </c>
    </row>
    <row r="4" spans="1:6" x14ac:dyDescent="0.25">
      <c r="A4" s="1" t="s">
        <v>46</v>
      </c>
      <c r="B4" s="1" t="s">
        <v>47</v>
      </c>
      <c r="C4">
        <v>176</v>
      </c>
      <c r="D4">
        <v>6</v>
      </c>
      <c r="E4">
        <v>744</v>
      </c>
      <c r="F4" s="2">
        <f t="shared" ref="F4:F15" si="0">F3+C3-D4</f>
        <v>568</v>
      </c>
    </row>
    <row r="5" spans="1:6" x14ac:dyDescent="0.25">
      <c r="A5" s="1" t="s">
        <v>48</v>
      </c>
      <c r="B5" s="1" t="s">
        <v>49</v>
      </c>
      <c r="C5">
        <v>286</v>
      </c>
      <c r="D5">
        <v>3</v>
      </c>
      <c r="E5">
        <v>1027</v>
      </c>
      <c r="F5" s="2">
        <f t="shared" si="0"/>
        <v>741</v>
      </c>
    </row>
    <row r="6" spans="1:6" x14ac:dyDescent="0.25">
      <c r="A6" s="1" t="s">
        <v>22</v>
      </c>
      <c r="B6" s="1" t="s">
        <v>23</v>
      </c>
      <c r="C6">
        <v>434</v>
      </c>
      <c r="D6">
        <v>92</v>
      </c>
      <c r="E6">
        <v>1369</v>
      </c>
      <c r="F6" s="2">
        <f t="shared" si="0"/>
        <v>935</v>
      </c>
    </row>
    <row r="7" spans="1:6" x14ac:dyDescent="0.25">
      <c r="A7" s="1" t="s">
        <v>24</v>
      </c>
      <c r="B7" s="1" t="s">
        <v>25</v>
      </c>
      <c r="C7">
        <v>95</v>
      </c>
      <c r="D7">
        <v>211</v>
      </c>
      <c r="E7">
        <v>1253</v>
      </c>
      <c r="F7" s="2">
        <f t="shared" si="0"/>
        <v>1158</v>
      </c>
    </row>
    <row r="8" spans="1:6" x14ac:dyDescent="0.25">
      <c r="A8" s="1" t="s">
        <v>26</v>
      </c>
      <c r="B8" s="1" t="s">
        <v>27</v>
      </c>
      <c r="C8">
        <v>130</v>
      </c>
      <c r="D8">
        <v>182</v>
      </c>
      <c r="E8">
        <v>1201</v>
      </c>
      <c r="F8" s="2">
        <f t="shared" si="0"/>
        <v>1071</v>
      </c>
    </row>
    <row r="9" spans="1:6" x14ac:dyDescent="0.25">
      <c r="A9" s="1" t="s">
        <v>28</v>
      </c>
      <c r="B9" s="1" t="s">
        <v>29</v>
      </c>
      <c r="C9">
        <v>106</v>
      </c>
      <c r="D9">
        <v>170</v>
      </c>
      <c r="E9">
        <v>1137</v>
      </c>
      <c r="F9" s="2">
        <f t="shared" si="0"/>
        <v>1031</v>
      </c>
    </row>
    <row r="10" spans="1:6" x14ac:dyDescent="0.25">
      <c r="A10" s="1" t="s">
        <v>30</v>
      </c>
      <c r="B10" s="1" t="s">
        <v>31</v>
      </c>
      <c r="C10">
        <v>61</v>
      </c>
      <c r="D10">
        <v>127</v>
      </c>
      <c r="E10">
        <v>1071</v>
      </c>
      <c r="F10" s="2">
        <f t="shared" si="0"/>
        <v>1010</v>
      </c>
    </row>
    <row r="11" spans="1:6" x14ac:dyDescent="0.25">
      <c r="A11" s="1" t="s">
        <v>32</v>
      </c>
      <c r="B11" s="1" t="s">
        <v>33</v>
      </c>
      <c r="C11">
        <v>58</v>
      </c>
      <c r="D11">
        <v>186</v>
      </c>
      <c r="E11">
        <v>943</v>
      </c>
      <c r="F11" s="2">
        <f t="shared" si="0"/>
        <v>885</v>
      </c>
    </row>
    <row r="12" spans="1:6" x14ac:dyDescent="0.25">
      <c r="A12" s="1" t="s">
        <v>34</v>
      </c>
      <c r="B12" s="1" t="s">
        <v>35</v>
      </c>
      <c r="C12">
        <v>30</v>
      </c>
      <c r="D12">
        <v>118</v>
      </c>
      <c r="E12">
        <v>855</v>
      </c>
      <c r="F12" s="2">
        <f t="shared" si="0"/>
        <v>825</v>
      </c>
    </row>
    <row r="13" spans="1:6" x14ac:dyDescent="0.25">
      <c r="A13" s="1" t="s">
        <v>36</v>
      </c>
      <c r="B13" s="1" t="s">
        <v>37</v>
      </c>
      <c r="C13">
        <v>18</v>
      </c>
      <c r="D13">
        <v>333</v>
      </c>
      <c r="E13">
        <v>540</v>
      </c>
      <c r="F13" s="2">
        <f t="shared" si="0"/>
        <v>522</v>
      </c>
    </row>
    <row r="14" spans="1:6" x14ac:dyDescent="0.25">
      <c r="A14" s="1" t="s">
        <v>38</v>
      </c>
      <c r="B14" s="1" t="s">
        <v>39</v>
      </c>
      <c r="C14">
        <v>34</v>
      </c>
      <c r="D14">
        <v>128</v>
      </c>
      <c r="E14">
        <v>446</v>
      </c>
      <c r="F14" s="2">
        <f t="shared" si="0"/>
        <v>412</v>
      </c>
    </row>
    <row r="15" spans="1:6" x14ac:dyDescent="0.25">
      <c r="A15" s="1" t="s">
        <v>40</v>
      </c>
      <c r="B15" s="1" t="s">
        <v>41</v>
      </c>
      <c r="C15">
        <v>0</v>
      </c>
      <c r="D15">
        <v>446</v>
      </c>
      <c r="E15">
        <v>0</v>
      </c>
      <c r="F15" s="2">
        <f t="shared" si="0"/>
        <v>0</v>
      </c>
    </row>
    <row r="16" spans="1:6" x14ac:dyDescent="0.25">
      <c r="A16" s="1"/>
      <c r="B16" s="1"/>
      <c r="F16" s="2"/>
    </row>
    <row r="17" spans="1:6" x14ac:dyDescent="0.25">
      <c r="A17" s="1"/>
      <c r="B17" s="1"/>
      <c r="F17" s="2"/>
    </row>
    <row r="18" spans="1:6" x14ac:dyDescent="0.25">
      <c r="A18" s="1"/>
      <c r="B18" s="1"/>
      <c r="F18" s="2"/>
    </row>
    <row r="19" spans="1:6" x14ac:dyDescent="0.25">
      <c r="A19" s="1"/>
      <c r="B19" s="1"/>
      <c r="F19" s="2"/>
    </row>
    <row r="20" spans="1:6" x14ac:dyDescent="0.25">
      <c r="A20" s="1"/>
      <c r="B20" s="1"/>
      <c r="F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" sqref="F1"/>
    </sheetView>
  </sheetViews>
  <sheetFormatPr baseColWidth="10" defaultRowHeight="15" x14ac:dyDescent="0.25"/>
  <cols>
    <col min="1" max="1" width="19.140625" customWidth="1"/>
    <col min="2" max="2" width="9.140625" customWidth="1"/>
    <col min="3" max="3" width="10" bestFit="1" customWidth="1"/>
    <col min="4" max="4" width="8.85546875" bestFit="1" customWidth="1"/>
    <col min="5" max="5" width="12.28515625" bestFit="1" customWidth="1"/>
    <col min="6" max="6" width="13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>
        <v>405</v>
      </c>
      <c r="D2">
        <v>0</v>
      </c>
      <c r="E2">
        <v>405</v>
      </c>
      <c r="F2">
        <v>0</v>
      </c>
    </row>
    <row r="3" spans="1:6" x14ac:dyDescent="0.25">
      <c r="A3" s="1" t="s">
        <v>8</v>
      </c>
      <c r="B3" s="1" t="s">
        <v>9</v>
      </c>
      <c r="C3">
        <v>79</v>
      </c>
      <c r="D3">
        <v>25</v>
      </c>
      <c r="E3">
        <v>459</v>
      </c>
      <c r="F3">
        <v>380</v>
      </c>
    </row>
    <row r="4" spans="1:6" x14ac:dyDescent="0.25">
      <c r="A4" s="1" t="s">
        <v>10</v>
      </c>
      <c r="B4" s="1" t="s">
        <v>11</v>
      </c>
      <c r="C4">
        <v>354</v>
      </c>
      <c r="D4">
        <v>19</v>
      </c>
      <c r="E4">
        <v>794</v>
      </c>
      <c r="F4">
        <v>440</v>
      </c>
    </row>
    <row r="5" spans="1:6" x14ac:dyDescent="0.25">
      <c r="A5" s="1" t="s">
        <v>12</v>
      </c>
      <c r="B5" s="1" t="s">
        <v>13</v>
      </c>
      <c r="C5">
        <v>152</v>
      </c>
      <c r="D5">
        <v>19</v>
      </c>
      <c r="E5">
        <v>927</v>
      </c>
      <c r="F5">
        <v>775</v>
      </c>
    </row>
    <row r="6" spans="1:6" x14ac:dyDescent="0.25">
      <c r="A6" s="1" t="s">
        <v>14</v>
      </c>
      <c r="B6" s="1" t="s">
        <v>15</v>
      </c>
      <c r="C6">
        <v>82</v>
      </c>
      <c r="D6">
        <v>67</v>
      </c>
      <c r="E6">
        <v>942</v>
      </c>
      <c r="F6">
        <v>860</v>
      </c>
    </row>
    <row r="7" spans="1:6" x14ac:dyDescent="0.25">
      <c r="A7" s="1" t="s">
        <v>50</v>
      </c>
      <c r="B7" s="1" t="s">
        <v>51</v>
      </c>
      <c r="C7">
        <v>71</v>
      </c>
      <c r="D7">
        <v>91</v>
      </c>
      <c r="E7">
        <v>922</v>
      </c>
      <c r="F7">
        <v>851</v>
      </c>
    </row>
    <row r="8" spans="1:6" x14ac:dyDescent="0.25">
      <c r="A8" s="1" t="s">
        <v>16</v>
      </c>
      <c r="B8" s="1" t="s">
        <v>17</v>
      </c>
      <c r="C8">
        <v>65</v>
      </c>
      <c r="D8">
        <v>121</v>
      </c>
      <c r="E8">
        <v>866</v>
      </c>
      <c r="F8">
        <v>801</v>
      </c>
    </row>
    <row r="9" spans="1:6" x14ac:dyDescent="0.25">
      <c r="A9" s="1" t="s">
        <v>18</v>
      </c>
      <c r="B9" s="1" t="s">
        <v>19</v>
      </c>
      <c r="C9">
        <v>42</v>
      </c>
      <c r="D9">
        <v>118</v>
      </c>
      <c r="E9">
        <v>790</v>
      </c>
      <c r="F9">
        <v>748</v>
      </c>
    </row>
    <row r="10" spans="1:6" x14ac:dyDescent="0.25">
      <c r="A10" s="1" t="s">
        <v>20</v>
      </c>
      <c r="B10" s="1" t="s">
        <v>21</v>
      </c>
      <c r="C10">
        <v>129</v>
      </c>
      <c r="D10">
        <v>19</v>
      </c>
      <c r="E10">
        <v>900</v>
      </c>
      <c r="F10">
        <v>771</v>
      </c>
    </row>
    <row r="11" spans="1:6" x14ac:dyDescent="0.25">
      <c r="A11" s="1" t="s">
        <v>52</v>
      </c>
      <c r="B11" s="1" t="s">
        <v>53</v>
      </c>
      <c r="C11">
        <v>51</v>
      </c>
      <c r="D11">
        <v>542</v>
      </c>
      <c r="E11">
        <v>409</v>
      </c>
      <c r="F11">
        <v>358</v>
      </c>
    </row>
    <row r="12" spans="1:6" x14ac:dyDescent="0.25">
      <c r="A12" s="1" t="s">
        <v>54</v>
      </c>
      <c r="B12" s="1" t="s">
        <v>55</v>
      </c>
      <c r="C12">
        <v>5</v>
      </c>
      <c r="D12">
        <v>77</v>
      </c>
      <c r="E12">
        <v>337</v>
      </c>
      <c r="F12">
        <v>332</v>
      </c>
    </row>
    <row r="13" spans="1:6" x14ac:dyDescent="0.25">
      <c r="A13" s="1" t="s">
        <v>56</v>
      </c>
      <c r="B13" s="1" t="s">
        <v>57</v>
      </c>
      <c r="C13">
        <v>8</v>
      </c>
      <c r="D13">
        <v>82</v>
      </c>
      <c r="E13">
        <v>263</v>
      </c>
      <c r="F13">
        <v>255</v>
      </c>
    </row>
    <row r="14" spans="1:6" x14ac:dyDescent="0.25">
      <c r="A14" s="1" t="s">
        <v>58</v>
      </c>
      <c r="B14" s="1" t="s">
        <v>59</v>
      </c>
      <c r="C14">
        <v>5</v>
      </c>
      <c r="D14">
        <v>78</v>
      </c>
      <c r="E14">
        <v>190</v>
      </c>
      <c r="F14">
        <v>185</v>
      </c>
    </row>
    <row r="15" spans="1:6" x14ac:dyDescent="0.25">
      <c r="A15" s="1" t="s">
        <v>60</v>
      </c>
      <c r="B15" s="1" t="s">
        <v>61</v>
      </c>
      <c r="C15">
        <v>0</v>
      </c>
      <c r="D15">
        <v>190</v>
      </c>
      <c r="E15">
        <v>0</v>
      </c>
      <c r="F15">
        <v>0</v>
      </c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" sqref="F1"/>
    </sheetView>
  </sheetViews>
  <sheetFormatPr baseColWidth="10" defaultRowHeight="15" x14ac:dyDescent="0.25"/>
  <cols>
    <col min="1" max="1" width="19.140625" customWidth="1"/>
    <col min="2" max="2" width="9.140625" customWidth="1"/>
    <col min="3" max="3" width="10" bestFit="1" customWidth="1"/>
    <col min="4" max="4" width="8.85546875" bestFit="1" customWidth="1"/>
    <col min="5" max="5" width="12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>
        <v>181</v>
      </c>
      <c r="D2">
        <v>0</v>
      </c>
      <c r="E2">
        <v>181</v>
      </c>
      <c r="F2">
        <v>0</v>
      </c>
    </row>
    <row r="3" spans="1:6" x14ac:dyDescent="0.25">
      <c r="A3" s="1" t="s">
        <v>8</v>
      </c>
      <c r="B3" s="1" t="s">
        <v>9</v>
      </c>
      <c r="C3">
        <v>59</v>
      </c>
      <c r="D3">
        <v>5</v>
      </c>
      <c r="E3">
        <v>235</v>
      </c>
      <c r="F3" s="2">
        <f>F2+C2-D3</f>
        <v>176</v>
      </c>
    </row>
    <row r="4" spans="1:6" x14ac:dyDescent="0.25">
      <c r="A4" s="1" t="s">
        <v>10</v>
      </c>
      <c r="B4" s="1" t="s">
        <v>11</v>
      </c>
      <c r="C4">
        <v>58</v>
      </c>
      <c r="D4">
        <v>12</v>
      </c>
      <c r="E4">
        <v>281</v>
      </c>
      <c r="F4" s="2">
        <f t="shared" ref="F4:F15" si="0">F3+C3-D4</f>
        <v>223</v>
      </c>
    </row>
    <row r="5" spans="1:6" x14ac:dyDescent="0.25">
      <c r="A5" s="1" t="s">
        <v>12</v>
      </c>
      <c r="B5" s="1" t="s">
        <v>13</v>
      </c>
      <c r="C5">
        <v>36</v>
      </c>
      <c r="D5">
        <v>10</v>
      </c>
      <c r="E5">
        <v>307</v>
      </c>
      <c r="F5" s="2">
        <f t="shared" si="0"/>
        <v>271</v>
      </c>
    </row>
    <row r="6" spans="1:6" x14ac:dyDescent="0.25">
      <c r="A6" s="1" t="s">
        <v>14</v>
      </c>
      <c r="B6" s="1" t="s">
        <v>15</v>
      </c>
      <c r="C6">
        <v>94</v>
      </c>
      <c r="D6">
        <v>13</v>
      </c>
      <c r="E6">
        <v>388</v>
      </c>
      <c r="F6" s="2">
        <f t="shared" si="0"/>
        <v>294</v>
      </c>
    </row>
    <row r="7" spans="1:6" x14ac:dyDescent="0.25">
      <c r="A7" s="1" t="s">
        <v>50</v>
      </c>
      <c r="B7" s="1" t="s">
        <v>51</v>
      </c>
      <c r="C7">
        <v>44</v>
      </c>
      <c r="D7">
        <v>40</v>
      </c>
      <c r="E7">
        <v>392</v>
      </c>
      <c r="F7" s="2">
        <f t="shared" si="0"/>
        <v>348</v>
      </c>
    </row>
    <row r="8" spans="1:6" x14ac:dyDescent="0.25">
      <c r="A8" s="1" t="s">
        <v>16</v>
      </c>
      <c r="B8" s="1" t="s">
        <v>17</v>
      </c>
      <c r="C8">
        <v>95</v>
      </c>
      <c r="D8">
        <v>52</v>
      </c>
      <c r="E8">
        <v>435</v>
      </c>
      <c r="F8" s="2">
        <f t="shared" si="0"/>
        <v>340</v>
      </c>
    </row>
    <row r="9" spans="1:6" x14ac:dyDescent="0.25">
      <c r="A9" s="1" t="s">
        <v>18</v>
      </c>
      <c r="B9" s="1" t="s">
        <v>19</v>
      </c>
      <c r="C9">
        <v>103</v>
      </c>
      <c r="D9">
        <v>38</v>
      </c>
      <c r="E9">
        <v>500</v>
      </c>
      <c r="F9" s="2">
        <f t="shared" si="0"/>
        <v>397</v>
      </c>
    </row>
    <row r="10" spans="1:6" x14ac:dyDescent="0.25">
      <c r="A10" s="1" t="s">
        <v>20</v>
      </c>
      <c r="B10" s="1" t="s">
        <v>21</v>
      </c>
      <c r="C10">
        <v>41</v>
      </c>
      <c r="D10">
        <v>7</v>
      </c>
      <c r="E10">
        <v>534</v>
      </c>
      <c r="F10" s="2">
        <f t="shared" si="0"/>
        <v>493</v>
      </c>
    </row>
    <row r="11" spans="1:6" x14ac:dyDescent="0.25">
      <c r="A11" s="1" t="s">
        <v>52</v>
      </c>
      <c r="B11" s="1" t="s">
        <v>53</v>
      </c>
      <c r="C11">
        <v>67</v>
      </c>
      <c r="D11">
        <v>191</v>
      </c>
      <c r="E11">
        <v>410</v>
      </c>
      <c r="F11" s="2">
        <f t="shared" si="0"/>
        <v>343</v>
      </c>
    </row>
    <row r="12" spans="1:6" x14ac:dyDescent="0.25">
      <c r="A12" s="1" t="s">
        <v>54</v>
      </c>
      <c r="B12" s="1" t="s">
        <v>55</v>
      </c>
      <c r="C12">
        <v>3</v>
      </c>
      <c r="D12">
        <v>14</v>
      </c>
      <c r="E12">
        <v>399</v>
      </c>
      <c r="F12" s="2">
        <f t="shared" si="0"/>
        <v>396</v>
      </c>
    </row>
    <row r="13" spans="1:6" x14ac:dyDescent="0.25">
      <c r="A13" s="1" t="s">
        <v>56</v>
      </c>
      <c r="B13" s="1" t="s">
        <v>57</v>
      </c>
      <c r="C13">
        <v>5</v>
      </c>
      <c r="D13">
        <v>66</v>
      </c>
      <c r="E13">
        <v>338</v>
      </c>
      <c r="F13" s="2">
        <f t="shared" si="0"/>
        <v>333</v>
      </c>
    </row>
    <row r="14" spans="1:6" x14ac:dyDescent="0.25">
      <c r="A14" s="1" t="s">
        <v>58</v>
      </c>
      <c r="B14" s="1" t="s">
        <v>59</v>
      </c>
      <c r="C14">
        <v>0</v>
      </c>
      <c r="D14">
        <v>119</v>
      </c>
      <c r="E14">
        <v>219</v>
      </c>
      <c r="F14" s="2">
        <f t="shared" si="0"/>
        <v>219</v>
      </c>
    </row>
    <row r="15" spans="1:6" x14ac:dyDescent="0.25">
      <c r="A15" s="1" t="s">
        <v>60</v>
      </c>
      <c r="B15" s="1" t="s">
        <v>61</v>
      </c>
      <c r="C15">
        <v>0</v>
      </c>
      <c r="D15">
        <v>219</v>
      </c>
      <c r="E15">
        <v>0</v>
      </c>
      <c r="F15" s="2">
        <f t="shared" si="0"/>
        <v>0</v>
      </c>
    </row>
    <row r="16" spans="1:6" x14ac:dyDescent="0.25">
      <c r="A16" s="1"/>
      <c r="B16" s="1"/>
      <c r="F16" s="2"/>
    </row>
    <row r="17" spans="1:6" x14ac:dyDescent="0.25">
      <c r="A17" s="1"/>
      <c r="B17" s="1"/>
      <c r="F17" s="2"/>
    </row>
    <row r="18" spans="1:6" x14ac:dyDescent="0.25">
      <c r="A18" s="1"/>
      <c r="B18" s="1"/>
      <c r="F18" s="2"/>
    </row>
    <row r="19" spans="1:6" x14ac:dyDescent="0.25">
      <c r="A19" s="1"/>
      <c r="B19" s="1"/>
      <c r="F1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3" sqref="F3:F15"/>
    </sheetView>
  </sheetViews>
  <sheetFormatPr baseColWidth="10" defaultRowHeight="15" x14ac:dyDescent="0.25"/>
  <cols>
    <col min="1" max="1" width="19.140625" customWidth="1"/>
    <col min="2" max="2" width="9.140625" customWidth="1"/>
    <col min="3" max="3" width="10" bestFit="1" customWidth="1"/>
    <col min="4" max="4" width="8.85546875" bestFit="1" customWidth="1"/>
    <col min="5" max="5" width="12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>
        <v>476</v>
      </c>
      <c r="D2">
        <v>0</v>
      </c>
      <c r="E2">
        <v>476</v>
      </c>
      <c r="F2">
        <v>0</v>
      </c>
    </row>
    <row r="3" spans="1:6" x14ac:dyDescent="0.25">
      <c r="A3" s="1" t="s">
        <v>8</v>
      </c>
      <c r="B3" s="1" t="s">
        <v>9</v>
      </c>
      <c r="C3">
        <v>241</v>
      </c>
      <c r="D3">
        <v>18</v>
      </c>
      <c r="E3">
        <v>699</v>
      </c>
      <c r="F3">
        <f>F2+C2-D3</f>
        <v>458</v>
      </c>
    </row>
    <row r="4" spans="1:6" x14ac:dyDescent="0.25">
      <c r="A4" s="1" t="s">
        <v>10</v>
      </c>
      <c r="B4" s="1" t="s">
        <v>11</v>
      </c>
      <c r="C4">
        <v>97</v>
      </c>
      <c r="D4">
        <v>56</v>
      </c>
      <c r="E4">
        <v>740</v>
      </c>
      <c r="F4">
        <f t="shared" ref="F4:F15" si="0">F3+C3-D4</f>
        <v>643</v>
      </c>
    </row>
    <row r="5" spans="1:6" x14ac:dyDescent="0.25">
      <c r="A5" s="1" t="s">
        <v>12</v>
      </c>
      <c r="B5" s="1" t="s">
        <v>13</v>
      </c>
      <c r="C5">
        <v>115</v>
      </c>
      <c r="D5">
        <v>17</v>
      </c>
      <c r="E5">
        <v>838</v>
      </c>
      <c r="F5">
        <f t="shared" si="0"/>
        <v>723</v>
      </c>
    </row>
    <row r="6" spans="1:6" x14ac:dyDescent="0.25">
      <c r="A6" s="1" t="s">
        <v>14</v>
      </c>
      <c r="B6" s="1" t="s">
        <v>15</v>
      </c>
      <c r="C6">
        <v>221</v>
      </c>
      <c r="D6">
        <v>66</v>
      </c>
      <c r="E6">
        <v>993</v>
      </c>
      <c r="F6">
        <f t="shared" si="0"/>
        <v>772</v>
      </c>
    </row>
    <row r="7" spans="1:6" x14ac:dyDescent="0.25">
      <c r="A7" s="1" t="s">
        <v>50</v>
      </c>
      <c r="B7" s="1" t="s">
        <v>51</v>
      </c>
      <c r="C7">
        <v>186</v>
      </c>
      <c r="D7">
        <v>105</v>
      </c>
      <c r="E7">
        <v>1074</v>
      </c>
      <c r="F7">
        <f t="shared" si="0"/>
        <v>888</v>
      </c>
    </row>
    <row r="8" spans="1:6" x14ac:dyDescent="0.25">
      <c r="A8" s="1" t="s">
        <v>16</v>
      </c>
      <c r="B8" s="1" t="s">
        <v>17</v>
      </c>
      <c r="C8">
        <v>319</v>
      </c>
      <c r="D8">
        <v>75</v>
      </c>
      <c r="E8">
        <v>1318</v>
      </c>
      <c r="F8">
        <f t="shared" si="0"/>
        <v>999</v>
      </c>
    </row>
    <row r="9" spans="1:6" x14ac:dyDescent="0.25">
      <c r="A9" s="1" t="s">
        <v>18</v>
      </c>
      <c r="B9" s="1" t="s">
        <v>19</v>
      </c>
      <c r="C9">
        <v>270</v>
      </c>
      <c r="D9">
        <v>110</v>
      </c>
      <c r="E9">
        <v>1478</v>
      </c>
      <c r="F9">
        <f t="shared" si="0"/>
        <v>1208</v>
      </c>
    </row>
    <row r="10" spans="1:6" x14ac:dyDescent="0.25">
      <c r="A10" s="1" t="s">
        <v>20</v>
      </c>
      <c r="B10" s="1" t="s">
        <v>21</v>
      </c>
      <c r="C10">
        <v>115</v>
      </c>
      <c r="D10">
        <v>18</v>
      </c>
      <c r="E10">
        <v>1575</v>
      </c>
      <c r="F10">
        <f t="shared" si="0"/>
        <v>1460</v>
      </c>
    </row>
    <row r="11" spans="1:6" x14ac:dyDescent="0.25">
      <c r="A11" s="1" t="s">
        <v>52</v>
      </c>
      <c r="B11" s="1" t="s">
        <v>53</v>
      </c>
      <c r="C11">
        <v>198</v>
      </c>
      <c r="D11">
        <v>198</v>
      </c>
      <c r="E11">
        <v>1575</v>
      </c>
      <c r="F11">
        <f t="shared" si="0"/>
        <v>1377</v>
      </c>
    </row>
    <row r="12" spans="1:6" x14ac:dyDescent="0.25">
      <c r="A12" s="1" t="s">
        <v>54</v>
      </c>
      <c r="B12" s="1" t="s">
        <v>55</v>
      </c>
      <c r="C12">
        <v>13</v>
      </c>
      <c r="D12">
        <v>163</v>
      </c>
      <c r="E12">
        <v>1425</v>
      </c>
      <c r="F12">
        <f t="shared" si="0"/>
        <v>1412</v>
      </c>
    </row>
    <row r="13" spans="1:6" x14ac:dyDescent="0.25">
      <c r="A13" s="1" t="s">
        <v>56</v>
      </c>
      <c r="B13" s="1" t="s">
        <v>57</v>
      </c>
      <c r="C13">
        <v>8</v>
      </c>
      <c r="D13">
        <v>193</v>
      </c>
      <c r="E13">
        <v>1240</v>
      </c>
      <c r="F13">
        <f t="shared" si="0"/>
        <v>1232</v>
      </c>
    </row>
    <row r="14" spans="1:6" x14ac:dyDescent="0.25">
      <c r="A14" s="1" t="s">
        <v>58</v>
      </c>
      <c r="B14" s="1" t="s">
        <v>59</v>
      </c>
      <c r="C14">
        <v>5</v>
      </c>
      <c r="D14">
        <v>407</v>
      </c>
      <c r="E14">
        <v>838</v>
      </c>
      <c r="F14">
        <f t="shared" si="0"/>
        <v>833</v>
      </c>
    </row>
    <row r="15" spans="1:6" x14ac:dyDescent="0.25">
      <c r="A15" s="1" t="s">
        <v>60</v>
      </c>
      <c r="B15" s="1" t="s">
        <v>61</v>
      </c>
      <c r="C15">
        <v>0</v>
      </c>
      <c r="D15">
        <v>838</v>
      </c>
      <c r="E15">
        <v>0</v>
      </c>
      <c r="F15">
        <f t="shared" si="0"/>
        <v>0</v>
      </c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E31-Ida_6-8</vt:lpstr>
      <vt:lpstr>E31-Ida_12-14</vt:lpstr>
      <vt:lpstr>E31-Ida_17-19</vt:lpstr>
      <vt:lpstr>E31-Vuelta_6-8</vt:lpstr>
      <vt:lpstr>E31-Vuelta_12-14</vt:lpstr>
      <vt:lpstr>E31-Vuelta_17-19</vt:lpstr>
      <vt:lpstr>'E31-Ida_12-14'!Volumes_E31_Ida_12_14</vt:lpstr>
      <vt:lpstr>'E31-Ida_17-19'!Volumes_E31_Ida_17_19</vt:lpstr>
      <vt:lpstr>'E31-Ida_6-8'!Volumes_E31_Ida_6_8</vt:lpstr>
      <vt:lpstr>'E31-Vuelta_12-14'!Volumes_E31_Vuelta_12_14</vt:lpstr>
      <vt:lpstr>'E31-Vuelta_17-19'!Volumes_E31_Vuelta_17_19</vt:lpstr>
      <vt:lpstr>'E31-Vuelta_6-8'!Volumes_E31_Vuelta_6_8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DTA-BRT</dc:creator>
  <cp:lastModifiedBy>DTA-BRT</cp:lastModifiedBy>
  <dcterms:created xsi:type="dcterms:W3CDTF">2016-04-18T23:30:48Z</dcterms:created>
  <dcterms:modified xsi:type="dcterms:W3CDTF">2016-04-18T23:41:07Z</dcterms:modified>
</cp:coreProperties>
</file>