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tsim\workspace-mars\dta-brt\output\"/>
    </mc:Choice>
  </mc:AlternateContent>
  <bookViews>
    <workbookView xWindow="0" yWindow="0" windowWidth="24000" windowHeight="14235" activeTab="5"/>
  </bookViews>
  <sheets>
    <sheet name="T31-Ida_6-8" sheetId="1" r:id="rId1"/>
    <sheet name="T31-Ida_12-14" sheetId="2" r:id="rId2"/>
    <sheet name="T31-Ida_17-19" sheetId="3" r:id="rId3"/>
    <sheet name="T31-Vuelta_6-8" sheetId="4" r:id="rId4"/>
    <sheet name="T31-Vuelta_12-14" sheetId="5" r:id="rId5"/>
    <sheet name="T31-Vuelta_17-19" sheetId="6" r:id="rId6"/>
  </sheets>
  <definedNames>
    <definedName name="Volumes_T31_Ida_12_14" localSheetId="1">'T31-Ida_12-14'!$A$1:$E$28</definedName>
    <definedName name="Volumes_T31_Ida_17_19" localSheetId="2">'T31-Ida_17-19'!$A$1:$E$28</definedName>
    <definedName name="Volumes_T31_Ida_6_8" localSheetId="0">'T31-Ida_6-8'!$A$1:$F$28</definedName>
    <definedName name="Volumes_T31_Vuelta_12_14" localSheetId="4">'T31-Vuelta_12-14'!$A$1:$E$30</definedName>
    <definedName name="Volumes_T31_Vuelta_17_19" localSheetId="5">'T31-Vuelta_17-19'!$A$1:$E$30</definedName>
    <definedName name="Volumes_T31_Vuelta_6_8" localSheetId="3">'T31-Vuelta_6-8'!$A$1:$F$30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6" l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" i="6"/>
  <c r="F4" i="5"/>
  <c r="F5" i="5"/>
  <c r="F6" i="5"/>
  <c r="F7" i="5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" i="5"/>
  <c r="F4" i="3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3" i="3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3" i="2"/>
</calcChain>
</file>

<file path=xl/connections.xml><?xml version="1.0" encoding="utf-8"?>
<connections xmlns="http://schemas.openxmlformats.org/spreadsheetml/2006/main">
  <connection id="1" name="Volumes-T31_Ida_12-14" type="6" refreshedVersion="5" background="1" saveData="1">
    <textPr codePage="850" sourceFile="C:\MATSim\workspace-mars\dta-brt\output\Volumes-T31_Ida_12-14.csv" thousands=" " comma="1">
      <textFields count="5">
        <textField type="text"/>
        <textField type="text"/>
        <textField/>
        <textField/>
        <textField/>
      </textFields>
    </textPr>
  </connection>
  <connection id="2" name="Volumes-T31_Ida_17-19" type="6" refreshedVersion="5" background="1" saveData="1">
    <textPr codePage="850" sourceFile="C:\MATSim\workspace-mars\dta-brt\output\Volumes-T31_Ida_17-19.csv" thousands=" " comma="1">
      <textFields count="5">
        <textField type="text"/>
        <textField type="text"/>
        <textField/>
        <textField/>
        <textField/>
      </textFields>
    </textPr>
  </connection>
  <connection id="3" name="Volumes-T31_Ida_6-8" type="6" refreshedVersion="5" background="1" saveData="1">
    <textPr codePage="850" sourceFile="C:\MATSim\workspace-mars\dta-brt\output\Volumes-T31_Ida_6-8.csv" thousands=" " comma="1">
      <textFields count="6">
        <textField type="text"/>
        <textField type="text"/>
        <textField/>
        <textField/>
        <textField/>
        <textField/>
      </textFields>
    </textPr>
  </connection>
  <connection id="4" name="Volumes-T31_Vuelta_12-14" type="6" refreshedVersion="5" background="1" saveData="1">
    <textPr codePage="850" sourceFile="C:\MATSim\workspace-mars\dta-brt\output\Volumes-T31_Vuelta_12-14.csv" thousands=" " comma="1">
      <textFields count="5">
        <textField type="text"/>
        <textField type="text"/>
        <textField/>
        <textField/>
        <textField/>
      </textFields>
    </textPr>
  </connection>
  <connection id="5" name="Volumes-T31_Vuelta_17-19" type="6" refreshedVersion="5" background="1" saveData="1">
    <textPr codePage="850" sourceFile="C:\MATSim\workspace-mars\dta-brt\output\Volumes-T31_Vuelta_17-19.csv" thousands=" " comma="1">
      <textFields count="5">
        <textField type="text"/>
        <textField type="text"/>
        <textField/>
        <textField/>
        <textField/>
      </textFields>
    </textPr>
  </connection>
  <connection id="6" name="Volumes-T31_Vuelta_6-8" type="6" refreshedVersion="5" background="1" saveData="1">
    <textPr codePage="850" sourceFile="C:\MATSim\workspace-mars\dta-brt\output\Volumes-T31_Vuelta_6-8.csv" thousands=" " comma="1">
      <textFields count="6">
        <textField type="text"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<sst xmlns="http://schemas.openxmlformats.org/spreadsheetml/2006/main" count="372" uniqueCount="118">
  <si>
    <t>Stop Name</t>
  </si>
  <si>
    <t>Stop ID</t>
  </si>
  <si>
    <t># entering</t>
  </si>
  <si>
    <t># leaving</t>
  </si>
  <si>
    <t># passengers</t>
  </si>
  <si>
    <t># passthrough</t>
  </si>
  <si>
    <t>Universidades B2</t>
  </si>
  <si>
    <t>UNIV4</t>
  </si>
  <si>
    <t>Buitrera B1</t>
  </si>
  <si>
    <t>BUITRE2</t>
  </si>
  <si>
    <t>Melendez B1</t>
  </si>
  <si>
    <t>MELEN2</t>
  </si>
  <si>
    <t>Capri B1</t>
  </si>
  <si>
    <t>CAPRI2</t>
  </si>
  <si>
    <t>Pampalinda B1</t>
  </si>
  <si>
    <t>PAMPA2</t>
  </si>
  <si>
    <t>Tequendama B2</t>
  </si>
  <si>
    <t>TEQUE4</t>
  </si>
  <si>
    <t>Estadio B1</t>
  </si>
  <si>
    <t>ESTAD2</t>
  </si>
  <si>
    <t>San Pascual B1</t>
  </si>
  <si>
    <t>SANPAS2</t>
  </si>
  <si>
    <t>Torre de Cali A2</t>
  </si>
  <si>
    <t>TORRE3</t>
  </si>
  <si>
    <t>San Bosco A2</t>
  </si>
  <si>
    <t>SANBO3</t>
  </si>
  <si>
    <t>Estadio A2</t>
  </si>
  <si>
    <t>ESTAD3</t>
  </si>
  <si>
    <t>Tequendama A1</t>
  </si>
  <si>
    <t>TEQUE1</t>
  </si>
  <si>
    <t>Unidad Deportiva A2</t>
  </si>
  <si>
    <t>UDP3</t>
  </si>
  <si>
    <t>Pampalinda A1</t>
  </si>
  <si>
    <t>PAMPA1</t>
  </si>
  <si>
    <t>Capri A2</t>
  </si>
  <si>
    <t>CAPRI3</t>
  </si>
  <si>
    <t>Melendez A1</t>
  </si>
  <si>
    <t>MELEN1</t>
  </si>
  <si>
    <t>Buitrera A1</t>
  </si>
  <si>
    <t>BUITRE1</t>
  </si>
  <si>
    <t>Universidades A1</t>
  </si>
  <si>
    <t>UNIV1</t>
  </si>
  <si>
    <t>Chiminangos A2</t>
  </si>
  <si>
    <t>CHIMI3</t>
  </si>
  <si>
    <t>Flora Industrial A1</t>
  </si>
  <si>
    <t>FLORAI1</t>
  </si>
  <si>
    <t>Salomia A1</t>
  </si>
  <si>
    <t>SALOM1</t>
  </si>
  <si>
    <t>Popular A1</t>
  </si>
  <si>
    <t>POPU1</t>
  </si>
  <si>
    <t>Unidad Deportiva B2</t>
  </si>
  <si>
    <t>UDP4</t>
  </si>
  <si>
    <t>Torre de Cali B1</t>
  </si>
  <si>
    <t>TORRE2</t>
  </si>
  <si>
    <t>Popular B2</t>
  </si>
  <si>
    <t>POPU4</t>
  </si>
  <si>
    <t>Salomia B1</t>
  </si>
  <si>
    <t>SALOM2</t>
  </si>
  <si>
    <t>Flora Industrial B1</t>
  </si>
  <si>
    <t>FLORAI2</t>
  </si>
  <si>
    <t>Chiminangos B1</t>
  </si>
  <si>
    <t>CHIMI2</t>
  </si>
  <si>
    <t>Manzanares A1</t>
  </si>
  <si>
    <t>MZAN1</t>
  </si>
  <si>
    <t>Fatima A1</t>
  </si>
  <si>
    <t>FATI1</t>
  </si>
  <si>
    <t>Rio Cali A1</t>
  </si>
  <si>
    <t>RIOC1</t>
  </si>
  <si>
    <t>La Ermita A1</t>
  </si>
  <si>
    <t>ERMI1</t>
  </si>
  <si>
    <t>Centro A1</t>
  </si>
  <si>
    <t>CENTRO1</t>
  </si>
  <si>
    <t>Fray Damian A1</t>
  </si>
  <si>
    <t>FRAY1</t>
  </si>
  <si>
    <t>Santa Librada A2</t>
  </si>
  <si>
    <t>SNTLIB3</t>
  </si>
  <si>
    <t>Manzana del Saber A2</t>
  </si>
  <si>
    <t>MANZA3</t>
  </si>
  <si>
    <t>Lido A1</t>
  </si>
  <si>
    <t>LIDO1</t>
  </si>
  <si>
    <t>Plaza de Toros A1</t>
  </si>
  <si>
    <t>PLATOR1</t>
  </si>
  <si>
    <t>Refugio A1</t>
  </si>
  <si>
    <t>REFUG1</t>
  </si>
  <si>
    <t>Caldas A1</t>
  </si>
  <si>
    <t>CALDAS1</t>
  </si>
  <si>
    <t>Univalle A1</t>
  </si>
  <si>
    <t>UNIVAL1</t>
  </si>
  <si>
    <t>Univalle B1</t>
  </si>
  <si>
    <t>UNIVAL2</t>
  </si>
  <si>
    <t>Caldas B1</t>
  </si>
  <si>
    <t>CALDAS2</t>
  </si>
  <si>
    <t>Refugio B1</t>
  </si>
  <si>
    <t>REFUG2</t>
  </si>
  <si>
    <t>Plaza de Toros B1</t>
  </si>
  <si>
    <t>PLATOR2</t>
  </si>
  <si>
    <t>Lido B2</t>
  </si>
  <si>
    <t>LIDO4</t>
  </si>
  <si>
    <t>Manzana del Saber B1</t>
  </si>
  <si>
    <t>MANZA2</t>
  </si>
  <si>
    <t>Santa Librada B1</t>
  </si>
  <si>
    <t>SNTLIB2</t>
  </si>
  <si>
    <t>San Bosco B1</t>
  </si>
  <si>
    <t>SANBO2</t>
  </si>
  <si>
    <t>Sucre B1</t>
  </si>
  <si>
    <t>SUCRE2</t>
  </si>
  <si>
    <t>Petecuy B1</t>
  </si>
  <si>
    <t>PTCUY2</t>
  </si>
  <si>
    <t>San Pedro B1</t>
  </si>
  <si>
    <t>SANPED2</t>
  </si>
  <si>
    <t>San Nicolas B1</t>
  </si>
  <si>
    <t>SANIC2</t>
  </si>
  <si>
    <t>Piloto B1</t>
  </si>
  <si>
    <t>PILOT2</t>
  </si>
  <si>
    <t>Fatima B1</t>
  </si>
  <si>
    <t>FATI2</t>
  </si>
  <si>
    <t>Manzanares B1</t>
  </si>
  <si>
    <t>MZAN2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</si>
</sst>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Volumes-T31_Ida_6-8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olumes-T31_Ida_12-14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Volumes-T31_Ida_17-19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Volumes-T31_Vuelta_6-8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Volumes-T31_Vuelta_12-14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Volumes-T31_Vuelta_17-19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1" sqref="F1"/>
    </sheetView>
  </sheetViews>
  <sheetFormatPr baseColWidth="10" defaultRowHeight="15" x14ac:dyDescent="0.25"/>
  <cols>
    <col min="1" max="1" width="20.42578125" bestFit="1" customWidth="1"/>
    <col min="2" max="2" width="9.140625" bestFit="1" customWidth="1"/>
    <col min="3" max="3" width="10" bestFit="1" customWidth="1"/>
    <col min="4" max="4" width="8.85546875" bestFit="1" customWidth="1"/>
    <col min="5" max="5" width="12.28515625" bestFit="1" customWidth="1"/>
    <col min="6" max="6" width="13.28515625" bestFit="1" customWidth="1"/>
  </cols>
  <sheetData>
    <row r="1" spans="1:6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42</v>
      </c>
      <c r="B2" s="1" t="s">
        <v>43</v>
      </c>
      <c r="C2">
        <v>534</v>
      </c>
      <c r="D2">
        <v>0</v>
      </c>
      <c r="E2">
        <v>534</v>
      </c>
      <c r="F2">
        <v>0</v>
      </c>
    </row>
    <row r="3" spans="1:6" x14ac:dyDescent="0.25">
      <c r="A3" s="1" t="s">
        <v>44</v>
      </c>
      <c r="B3" s="1" t="s">
        <v>45</v>
      </c>
      <c r="C3">
        <v>274</v>
      </c>
      <c r="D3">
        <v>2</v>
      </c>
      <c r="E3">
        <v>806</v>
      </c>
      <c r="F3">
        <v>532</v>
      </c>
    </row>
    <row r="4" spans="1:6" x14ac:dyDescent="0.25">
      <c r="A4" s="1" t="s">
        <v>46</v>
      </c>
      <c r="B4" s="1" t="s">
        <v>47</v>
      </c>
      <c r="C4">
        <v>129</v>
      </c>
      <c r="D4">
        <v>22</v>
      </c>
      <c r="E4">
        <v>913</v>
      </c>
      <c r="F4">
        <v>784</v>
      </c>
    </row>
    <row r="5" spans="1:6" x14ac:dyDescent="0.25">
      <c r="A5" s="1" t="s">
        <v>48</v>
      </c>
      <c r="B5" s="1" t="s">
        <v>49</v>
      </c>
      <c r="C5">
        <v>59</v>
      </c>
      <c r="D5">
        <v>21</v>
      </c>
      <c r="E5">
        <v>951</v>
      </c>
      <c r="F5">
        <v>892</v>
      </c>
    </row>
    <row r="6" spans="1:6" x14ac:dyDescent="0.25">
      <c r="A6" s="1" t="s">
        <v>62</v>
      </c>
      <c r="B6" s="1" t="s">
        <v>63</v>
      </c>
      <c r="C6">
        <v>78</v>
      </c>
      <c r="D6">
        <v>27</v>
      </c>
      <c r="E6">
        <v>1002</v>
      </c>
      <c r="F6">
        <v>924</v>
      </c>
    </row>
    <row r="7" spans="1:6" x14ac:dyDescent="0.25">
      <c r="A7" s="1" t="s">
        <v>64</v>
      </c>
      <c r="B7" s="1" t="s">
        <v>65</v>
      </c>
      <c r="C7">
        <v>90</v>
      </c>
      <c r="D7">
        <v>47</v>
      </c>
      <c r="E7">
        <v>1045</v>
      </c>
      <c r="F7">
        <v>955</v>
      </c>
    </row>
    <row r="8" spans="1:6" x14ac:dyDescent="0.25">
      <c r="A8" s="1" t="s">
        <v>66</v>
      </c>
      <c r="B8" s="1" t="s">
        <v>67</v>
      </c>
      <c r="C8">
        <v>13</v>
      </c>
      <c r="D8">
        <v>99</v>
      </c>
      <c r="E8">
        <v>959</v>
      </c>
      <c r="F8">
        <v>946</v>
      </c>
    </row>
    <row r="9" spans="1:6" x14ac:dyDescent="0.25">
      <c r="A9" s="1" t="s">
        <v>22</v>
      </c>
      <c r="B9" s="1" t="s">
        <v>23</v>
      </c>
      <c r="C9">
        <v>326</v>
      </c>
      <c r="D9">
        <v>83</v>
      </c>
      <c r="E9">
        <v>1202</v>
      </c>
      <c r="F9">
        <v>876</v>
      </c>
    </row>
    <row r="10" spans="1:6" x14ac:dyDescent="0.25">
      <c r="A10" s="1" t="s">
        <v>68</v>
      </c>
      <c r="B10" s="1" t="s">
        <v>69</v>
      </c>
      <c r="C10">
        <v>30</v>
      </c>
      <c r="D10">
        <v>132</v>
      </c>
      <c r="E10">
        <v>1100</v>
      </c>
      <c r="F10">
        <v>1070</v>
      </c>
    </row>
    <row r="11" spans="1:6" x14ac:dyDescent="0.25">
      <c r="A11" s="1" t="s">
        <v>70</v>
      </c>
      <c r="B11" s="1" t="s">
        <v>71</v>
      </c>
      <c r="C11">
        <v>50</v>
      </c>
      <c r="D11">
        <v>260</v>
      </c>
      <c r="E11">
        <v>890</v>
      </c>
      <c r="F11">
        <v>840</v>
      </c>
    </row>
    <row r="12" spans="1:6" x14ac:dyDescent="0.25">
      <c r="A12" s="1" t="s">
        <v>72</v>
      </c>
      <c r="B12" s="1" t="s">
        <v>73</v>
      </c>
      <c r="C12">
        <v>13</v>
      </c>
      <c r="D12">
        <v>1</v>
      </c>
      <c r="E12">
        <v>902</v>
      </c>
      <c r="F12">
        <v>889</v>
      </c>
    </row>
    <row r="13" spans="1:6" x14ac:dyDescent="0.25">
      <c r="A13" s="1" t="s">
        <v>24</v>
      </c>
      <c r="B13" s="1" t="s">
        <v>25</v>
      </c>
      <c r="C13">
        <v>178</v>
      </c>
      <c r="D13">
        <v>94</v>
      </c>
      <c r="E13">
        <v>986</v>
      </c>
      <c r="F13">
        <v>808</v>
      </c>
    </row>
    <row r="14" spans="1:6" x14ac:dyDescent="0.25">
      <c r="A14" s="1" t="s">
        <v>74</v>
      </c>
      <c r="B14" s="1" t="s">
        <v>75</v>
      </c>
      <c r="C14">
        <v>291</v>
      </c>
      <c r="D14">
        <v>221</v>
      </c>
      <c r="E14">
        <v>1056</v>
      </c>
      <c r="F14">
        <v>765</v>
      </c>
    </row>
    <row r="15" spans="1:6" x14ac:dyDescent="0.25">
      <c r="A15" s="1" t="s">
        <v>76</v>
      </c>
      <c r="B15" s="1" t="s">
        <v>77</v>
      </c>
      <c r="C15">
        <v>168</v>
      </c>
      <c r="D15">
        <v>250</v>
      </c>
      <c r="E15">
        <v>974</v>
      </c>
      <c r="F15">
        <v>806</v>
      </c>
    </row>
    <row r="16" spans="1:6" x14ac:dyDescent="0.25">
      <c r="A16" s="1" t="s">
        <v>26</v>
      </c>
      <c r="B16" s="1" t="s">
        <v>27</v>
      </c>
      <c r="C16">
        <v>55</v>
      </c>
      <c r="D16">
        <v>85</v>
      </c>
      <c r="E16">
        <v>944</v>
      </c>
      <c r="F16">
        <v>889</v>
      </c>
    </row>
    <row r="17" spans="1:6" x14ac:dyDescent="0.25">
      <c r="A17" s="1" t="s">
        <v>28</v>
      </c>
      <c r="B17" s="1" t="s">
        <v>29</v>
      </c>
      <c r="C17">
        <v>85</v>
      </c>
      <c r="D17">
        <v>98</v>
      </c>
      <c r="E17">
        <v>931</v>
      </c>
      <c r="F17">
        <v>846</v>
      </c>
    </row>
    <row r="18" spans="1:6" x14ac:dyDescent="0.25">
      <c r="A18" s="1" t="s">
        <v>78</v>
      </c>
      <c r="B18" s="1" t="s">
        <v>79</v>
      </c>
      <c r="C18">
        <v>65</v>
      </c>
      <c r="D18">
        <v>173</v>
      </c>
      <c r="E18">
        <v>823</v>
      </c>
      <c r="F18">
        <v>758</v>
      </c>
    </row>
    <row r="19" spans="1:6" x14ac:dyDescent="0.25">
      <c r="A19" s="1" t="s">
        <v>30</v>
      </c>
      <c r="B19" s="1" t="s">
        <v>31</v>
      </c>
      <c r="C19">
        <v>27</v>
      </c>
      <c r="D19">
        <v>48</v>
      </c>
      <c r="E19">
        <v>802</v>
      </c>
      <c r="F19">
        <v>775</v>
      </c>
    </row>
    <row r="20" spans="1:6" x14ac:dyDescent="0.25">
      <c r="A20" s="1" t="s">
        <v>80</v>
      </c>
      <c r="B20" s="1" t="s">
        <v>81</v>
      </c>
      <c r="C20">
        <v>36</v>
      </c>
      <c r="D20">
        <v>84</v>
      </c>
      <c r="E20">
        <v>754</v>
      </c>
      <c r="F20">
        <v>718</v>
      </c>
    </row>
    <row r="21" spans="1:6" x14ac:dyDescent="0.25">
      <c r="A21" s="1" t="s">
        <v>32</v>
      </c>
      <c r="B21" s="1" t="s">
        <v>33</v>
      </c>
      <c r="C21">
        <v>39</v>
      </c>
      <c r="D21">
        <v>56</v>
      </c>
      <c r="E21">
        <v>737</v>
      </c>
      <c r="F21">
        <v>698</v>
      </c>
    </row>
    <row r="22" spans="1:6" x14ac:dyDescent="0.25">
      <c r="A22" s="1" t="s">
        <v>82</v>
      </c>
      <c r="B22" s="1" t="s">
        <v>83</v>
      </c>
      <c r="C22">
        <v>91</v>
      </c>
      <c r="D22">
        <v>109</v>
      </c>
      <c r="E22">
        <v>719</v>
      </c>
      <c r="F22">
        <v>628</v>
      </c>
    </row>
    <row r="23" spans="1:6" x14ac:dyDescent="0.25">
      <c r="A23" s="1" t="s">
        <v>84</v>
      </c>
      <c r="B23" s="1" t="s">
        <v>85</v>
      </c>
      <c r="C23">
        <v>97</v>
      </c>
      <c r="D23">
        <v>84</v>
      </c>
      <c r="E23">
        <v>732</v>
      </c>
      <c r="F23">
        <v>635</v>
      </c>
    </row>
    <row r="24" spans="1:6" x14ac:dyDescent="0.25">
      <c r="A24" s="1" t="s">
        <v>34</v>
      </c>
      <c r="B24" s="1" t="s">
        <v>35</v>
      </c>
      <c r="C24">
        <v>40</v>
      </c>
      <c r="D24">
        <v>63</v>
      </c>
      <c r="E24">
        <v>709</v>
      </c>
      <c r="F24">
        <v>669</v>
      </c>
    </row>
    <row r="25" spans="1:6" x14ac:dyDescent="0.25">
      <c r="A25" s="1" t="s">
        <v>36</v>
      </c>
      <c r="B25" s="1" t="s">
        <v>37</v>
      </c>
      <c r="C25">
        <v>63</v>
      </c>
      <c r="D25">
        <v>67</v>
      </c>
      <c r="E25">
        <v>705</v>
      </c>
      <c r="F25">
        <v>642</v>
      </c>
    </row>
    <row r="26" spans="1:6" x14ac:dyDescent="0.25">
      <c r="A26" s="1" t="s">
        <v>38</v>
      </c>
      <c r="B26" s="1" t="s">
        <v>39</v>
      </c>
      <c r="C26">
        <v>35</v>
      </c>
      <c r="D26">
        <v>192</v>
      </c>
      <c r="E26">
        <v>548</v>
      </c>
      <c r="F26">
        <v>513</v>
      </c>
    </row>
    <row r="27" spans="1:6" x14ac:dyDescent="0.25">
      <c r="A27" s="1" t="s">
        <v>86</v>
      </c>
      <c r="B27" s="1" t="s">
        <v>87</v>
      </c>
      <c r="C27">
        <v>9</v>
      </c>
      <c r="D27">
        <v>211</v>
      </c>
      <c r="E27">
        <v>346</v>
      </c>
      <c r="F27">
        <v>337</v>
      </c>
    </row>
    <row r="28" spans="1:6" x14ac:dyDescent="0.25">
      <c r="A28" s="1" t="s">
        <v>40</v>
      </c>
      <c r="B28" s="1" t="s">
        <v>41</v>
      </c>
      <c r="C28">
        <v>0</v>
      </c>
      <c r="D28">
        <v>346</v>
      </c>
      <c r="E28">
        <v>0</v>
      </c>
      <c r="F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1" sqref="F1"/>
    </sheetView>
  </sheetViews>
  <sheetFormatPr baseColWidth="10" defaultRowHeight="15" x14ac:dyDescent="0.25"/>
  <cols>
    <col min="1" max="1" width="20.42578125" bestFit="1" customWidth="1"/>
    <col min="2" max="2" width="9.140625" bestFit="1" customWidth="1"/>
    <col min="3" max="3" width="10" bestFit="1" customWidth="1"/>
    <col min="4" max="4" width="8.85546875" bestFit="1" customWidth="1"/>
    <col min="5" max="5" width="12.28515625" bestFit="1" customWidth="1"/>
  </cols>
  <sheetData>
    <row r="1" spans="1:6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42</v>
      </c>
      <c r="B2" s="1" t="s">
        <v>43</v>
      </c>
      <c r="C2">
        <v>298</v>
      </c>
      <c r="D2">
        <v>0</v>
      </c>
      <c r="E2">
        <v>298</v>
      </c>
      <c r="F2">
        <v>0</v>
      </c>
    </row>
    <row r="3" spans="1:6" x14ac:dyDescent="0.25">
      <c r="A3" s="1" t="s">
        <v>44</v>
      </c>
      <c r="B3" s="1" t="s">
        <v>45</v>
      </c>
      <c r="C3">
        <v>146</v>
      </c>
      <c r="D3">
        <v>2</v>
      </c>
      <c r="E3">
        <v>442</v>
      </c>
      <c r="F3" s="2">
        <f>F2+C2-D3</f>
        <v>296</v>
      </c>
    </row>
    <row r="4" spans="1:6" x14ac:dyDescent="0.25">
      <c r="A4" s="1" t="s">
        <v>46</v>
      </c>
      <c r="B4" s="1" t="s">
        <v>47</v>
      </c>
      <c r="C4">
        <v>90</v>
      </c>
      <c r="D4">
        <v>13</v>
      </c>
      <c r="E4">
        <v>519</v>
      </c>
      <c r="F4" s="2">
        <f t="shared" ref="F4:F28" si="0">F3+C3-D4</f>
        <v>429</v>
      </c>
    </row>
    <row r="5" spans="1:6" x14ac:dyDescent="0.25">
      <c r="A5" s="1" t="s">
        <v>48</v>
      </c>
      <c r="B5" s="1" t="s">
        <v>49</v>
      </c>
      <c r="C5">
        <v>45</v>
      </c>
      <c r="D5">
        <v>11</v>
      </c>
      <c r="E5">
        <v>553</v>
      </c>
      <c r="F5" s="2">
        <f t="shared" si="0"/>
        <v>508</v>
      </c>
    </row>
    <row r="6" spans="1:6" x14ac:dyDescent="0.25">
      <c r="A6" s="1" t="s">
        <v>62</v>
      </c>
      <c r="B6" s="1" t="s">
        <v>63</v>
      </c>
      <c r="C6">
        <v>53</v>
      </c>
      <c r="D6">
        <v>10</v>
      </c>
      <c r="E6">
        <v>596</v>
      </c>
      <c r="F6" s="2">
        <f t="shared" si="0"/>
        <v>543</v>
      </c>
    </row>
    <row r="7" spans="1:6" x14ac:dyDescent="0.25">
      <c r="A7" s="1" t="s">
        <v>64</v>
      </c>
      <c r="B7" s="1" t="s">
        <v>65</v>
      </c>
      <c r="C7">
        <v>69</v>
      </c>
      <c r="D7">
        <v>17</v>
      </c>
      <c r="E7">
        <v>648</v>
      </c>
      <c r="F7" s="2">
        <f t="shared" si="0"/>
        <v>579</v>
      </c>
    </row>
    <row r="8" spans="1:6" x14ac:dyDescent="0.25">
      <c r="A8" s="1" t="s">
        <v>66</v>
      </c>
      <c r="B8" s="1" t="s">
        <v>67</v>
      </c>
      <c r="C8">
        <v>32</v>
      </c>
      <c r="D8">
        <v>32</v>
      </c>
      <c r="E8">
        <v>648</v>
      </c>
      <c r="F8" s="2">
        <f t="shared" si="0"/>
        <v>616</v>
      </c>
    </row>
    <row r="9" spans="1:6" x14ac:dyDescent="0.25">
      <c r="A9" s="1" t="s">
        <v>22</v>
      </c>
      <c r="B9" s="1" t="s">
        <v>23</v>
      </c>
      <c r="C9">
        <v>461</v>
      </c>
      <c r="D9">
        <v>97</v>
      </c>
      <c r="E9">
        <v>1012</v>
      </c>
      <c r="F9" s="2">
        <f t="shared" si="0"/>
        <v>551</v>
      </c>
    </row>
    <row r="10" spans="1:6" x14ac:dyDescent="0.25">
      <c r="A10" s="1" t="s">
        <v>68</v>
      </c>
      <c r="B10" s="1" t="s">
        <v>69</v>
      </c>
      <c r="C10">
        <v>233</v>
      </c>
      <c r="D10">
        <v>85</v>
      </c>
      <c r="E10">
        <v>1160</v>
      </c>
      <c r="F10" s="2">
        <f t="shared" si="0"/>
        <v>927</v>
      </c>
    </row>
    <row r="11" spans="1:6" x14ac:dyDescent="0.25">
      <c r="A11" s="1" t="s">
        <v>70</v>
      </c>
      <c r="B11" s="1" t="s">
        <v>71</v>
      </c>
      <c r="C11">
        <v>280</v>
      </c>
      <c r="D11">
        <v>242</v>
      </c>
      <c r="E11">
        <v>1198</v>
      </c>
      <c r="F11" s="2">
        <f t="shared" si="0"/>
        <v>918</v>
      </c>
    </row>
    <row r="12" spans="1:6" x14ac:dyDescent="0.25">
      <c r="A12" s="1" t="s">
        <v>72</v>
      </c>
      <c r="B12" s="1" t="s">
        <v>73</v>
      </c>
      <c r="C12">
        <v>7</v>
      </c>
      <c r="D12">
        <v>3</v>
      </c>
      <c r="E12">
        <v>1202</v>
      </c>
      <c r="F12" s="2">
        <f t="shared" si="0"/>
        <v>1195</v>
      </c>
    </row>
    <row r="13" spans="1:6" x14ac:dyDescent="0.25">
      <c r="A13" s="1" t="s">
        <v>24</v>
      </c>
      <c r="B13" s="1" t="s">
        <v>25</v>
      </c>
      <c r="C13">
        <v>124</v>
      </c>
      <c r="D13">
        <v>232</v>
      </c>
      <c r="E13">
        <v>1094</v>
      </c>
      <c r="F13" s="2">
        <f t="shared" si="0"/>
        <v>970</v>
      </c>
    </row>
    <row r="14" spans="1:6" x14ac:dyDescent="0.25">
      <c r="A14" s="1" t="s">
        <v>74</v>
      </c>
      <c r="B14" s="1" t="s">
        <v>75</v>
      </c>
      <c r="C14">
        <v>200</v>
      </c>
      <c r="D14">
        <v>119</v>
      </c>
      <c r="E14">
        <v>1175</v>
      </c>
      <c r="F14" s="2">
        <f t="shared" si="0"/>
        <v>975</v>
      </c>
    </row>
    <row r="15" spans="1:6" x14ac:dyDescent="0.25">
      <c r="A15" s="1" t="s">
        <v>76</v>
      </c>
      <c r="B15" s="1" t="s">
        <v>77</v>
      </c>
      <c r="C15">
        <v>111</v>
      </c>
      <c r="D15">
        <v>155</v>
      </c>
      <c r="E15">
        <v>1131</v>
      </c>
      <c r="F15" s="2">
        <f t="shared" si="0"/>
        <v>1020</v>
      </c>
    </row>
    <row r="16" spans="1:6" x14ac:dyDescent="0.25">
      <c r="A16" s="1" t="s">
        <v>26</v>
      </c>
      <c r="B16" s="1" t="s">
        <v>27</v>
      </c>
      <c r="C16">
        <v>113</v>
      </c>
      <c r="D16">
        <v>92</v>
      </c>
      <c r="E16">
        <v>1152</v>
      </c>
      <c r="F16" s="2">
        <f t="shared" si="0"/>
        <v>1039</v>
      </c>
    </row>
    <row r="17" spans="1:6" x14ac:dyDescent="0.25">
      <c r="A17" s="1" t="s">
        <v>28</v>
      </c>
      <c r="B17" s="1" t="s">
        <v>29</v>
      </c>
      <c r="C17">
        <v>96</v>
      </c>
      <c r="D17">
        <v>196</v>
      </c>
      <c r="E17">
        <v>1052</v>
      </c>
      <c r="F17" s="2">
        <f t="shared" si="0"/>
        <v>956</v>
      </c>
    </row>
    <row r="18" spans="1:6" x14ac:dyDescent="0.25">
      <c r="A18" s="1" t="s">
        <v>78</v>
      </c>
      <c r="B18" s="1" t="s">
        <v>79</v>
      </c>
      <c r="C18">
        <v>66</v>
      </c>
      <c r="D18">
        <v>105</v>
      </c>
      <c r="E18">
        <v>1013</v>
      </c>
      <c r="F18" s="2">
        <f t="shared" si="0"/>
        <v>947</v>
      </c>
    </row>
    <row r="19" spans="1:6" x14ac:dyDescent="0.25">
      <c r="A19" s="1" t="s">
        <v>30</v>
      </c>
      <c r="B19" s="1" t="s">
        <v>31</v>
      </c>
      <c r="C19">
        <v>71</v>
      </c>
      <c r="D19">
        <v>103</v>
      </c>
      <c r="E19">
        <v>981</v>
      </c>
      <c r="F19" s="2">
        <f t="shared" si="0"/>
        <v>910</v>
      </c>
    </row>
    <row r="20" spans="1:6" x14ac:dyDescent="0.25">
      <c r="A20" s="1" t="s">
        <v>80</v>
      </c>
      <c r="B20" s="1" t="s">
        <v>81</v>
      </c>
      <c r="C20">
        <v>42</v>
      </c>
      <c r="D20">
        <v>56</v>
      </c>
      <c r="E20">
        <v>967</v>
      </c>
      <c r="F20" s="2">
        <f t="shared" si="0"/>
        <v>925</v>
      </c>
    </row>
    <row r="21" spans="1:6" x14ac:dyDescent="0.25">
      <c r="A21" s="1" t="s">
        <v>32</v>
      </c>
      <c r="B21" s="1" t="s">
        <v>33</v>
      </c>
      <c r="C21">
        <v>68</v>
      </c>
      <c r="D21">
        <v>120</v>
      </c>
      <c r="E21">
        <v>915</v>
      </c>
      <c r="F21" s="2">
        <f t="shared" si="0"/>
        <v>847</v>
      </c>
    </row>
    <row r="22" spans="1:6" x14ac:dyDescent="0.25">
      <c r="A22" s="1" t="s">
        <v>82</v>
      </c>
      <c r="B22" s="1" t="s">
        <v>83</v>
      </c>
      <c r="C22">
        <v>47</v>
      </c>
      <c r="D22">
        <v>125</v>
      </c>
      <c r="E22">
        <v>837</v>
      </c>
      <c r="F22" s="2">
        <f t="shared" si="0"/>
        <v>790</v>
      </c>
    </row>
    <row r="23" spans="1:6" x14ac:dyDescent="0.25">
      <c r="A23" s="1" t="s">
        <v>84</v>
      </c>
      <c r="B23" s="1" t="s">
        <v>85</v>
      </c>
      <c r="C23">
        <v>43</v>
      </c>
      <c r="D23">
        <v>98</v>
      </c>
      <c r="E23">
        <v>782</v>
      </c>
      <c r="F23" s="2">
        <f t="shared" si="0"/>
        <v>739</v>
      </c>
    </row>
    <row r="24" spans="1:6" x14ac:dyDescent="0.25">
      <c r="A24" s="1" t="s">
        <v>34</v>
      </c>
      <c r="B24" s="1" t="s">
        <v>35</v>
      </c>
      <c r="C24">
        <v>14</v>
      </c>
      <c r="D24">
        <v>85</v>
      </c>
      <c r="E24">
        <v>711</v>
      </c>
      <c r="F24" s="2">
        <f t="shared" si="0"/>
        <v>697</v>
      </c>
    </row>
    <row r="25" spans="1:6" x14ac:dyDescent="0.25">
      <c r="A25" s="1" t="s">
        <v>36</v>
      </c>
      <c r="B25" s="1" t="s">
        <v>37</v>
      </c>
      <c r="C25">
        <v>38</v>
      </c>
      <c r="D25">
        <v>169</v>
      </c>
      <c r="E25">
        <v>580</v>
      </c>
      <c r="F25" s="2">
        <f t="shared" si="0"/>
        <v>542</v>
      </c>
    </row>
    <row r="26" spans="1:6" x14ac:dyDescent="0.25">
      <c r="A26" s="1" t="s">
        <v>38</v>
      </c>
      <c r="B26" s="1" t="s">
        <v>39</v>
      </c>
      <c r="C26">
        <v>52</v>
      </c>
      <c r="D26">
        <v>145</v>
      </c>
      <c r="E26">
        <v>487</v>
      </c>
      <c r="F26" s="2">
        <f t="shared" si="0"/>
        <v>435</v>
      </c>
    </row>
    <row r="27" spans="1:6" x14ac:dyDescent="0.25">
      <c r="A27" s="1" t="s">
        <v>86</v>
      </c>
      <c r="B27" s="1" t="s">
        <v>87</v>
      </c>
      <c r="C27">
        <v>13</v>
      </c>
      <c r="D27">
        <v>88</v>
      </c>
      <c r="E27">
        <v>412</v>
      </c>
      <c r="F27" s="2">
        <f t="shared" si="0"/>
        <v>399</v>
      </c>
    </row>
    <row r="28" spans="1:6" x14ac:dyDescent="0.25">
      <c r="A28" s="1" t="s">
        <v>40</v>
      </c>
      <c r="B28" s="1" t="s">
        <v>41</v>
      </c>
      <c r="C28">
        <v>0</v>
      </c>
      <c r="D28">
        <v>412</v>
      </c>
      <c r="E28">
        <v>0</v>
      </c>
      <c r="F28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3" sqref="F3:F28"/>
    </sheetView>
  </sheetViews>
  <sheetFormatPr baseColWidth="10" defaultRowHeight="15" x14ac:dyDescent="0.25"/>
  <cols>
    <col min="1" max="1" width="20.42578125" bestFit="1" customWidth="1"/>
    <col min="2" max="2" width="9.140625" bestFit="1" customWidth="1"/>
    <col min="3" max="3" width="10" bestFit="1" customWidth="1"/>
    <col min="4" max="4" width="8.85546875" bestFit="1" customWidth="1"/>
    <col min="5" max="5" width="12.28515625" bestFit="1" customWidth="1"/>
  </cols>
  <sheetData>
    <row r="1" spans="1:6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42</v>
      </c>
      <c r="B2" s="1" t="s">
        <v>43</v>
      </c>
      <c r="C2">
        <v>129</v>
      </c>
      <c r="D2">
        <v>0</v>
      </c>
      <c r="E2">
        <v>129</v>
      </c>
      <c r="F2">
        <v>0</v>
      </c>
    </row>
    <row r="3" spans="1:6" x14ac:dyDescent="0.25">
      <c r="A3" s="1" t="s">
        <v>44</v>
      </c>
      <c r="B3" s="1" t="s">
        <v>45</v>
      </c>
      <c r="C3">
        <v>54</v>
      </c>
      <c r="D3">
        <v>1</v>
      </c>
      <c r="E3">
        <v>182</v>
      </c>
      <c r="F3" s="2">
        <f>F2+C2-D3</f>
        <v>128</v>
      </c>
    </row>
    <row r="4" spans="1:6" x14ac:dyDescent="0.25">
      <c r="A4" s="1" t="s">
        <v>46</v>
      </c>
      <c r="B4" s="1" t="s">
        <v>47</v>
      </c>
      <c r="C4">
        <v>52</v>
      </c>
      <c r="D4">
        <v>5</v>
      </c>
      <c r="E4">
        <v>229</v>
      </c>
      <c r="F4" s="2">
        <f t="shared" ref="F4:F28" si="0">F3+C3-D4</f>
        <v>177</v>
      </c>
    </row>
    <row r="5" spans="1:6" x14ac:dyDescent="0.25">
      <c r="A5" s="1" t="s">
        <v>48</v>
      </c>
      <c r="B5" s="1" t="s">
        <v>49</v>
      </c>
      <c r="C5">
        <v>47</v>
      </c>
      <c r="D5">
        <v>7</v>
      </c>
      <c r="E5">
        <v>269</v>
      </c>
      <c r="F5" s="2">
        <f t="shared" si="0"/>
        <v>222</v>
      </c>
    </row>
    <row r="6" spans="1:6" x14ac:dyDescent="0.25">
      <c r="A6" s="1" t="s">
        <v>62</v>
      </c>
      <c r="B6" s="1" t="s">
        <v>63</v>
      </c>
      <c r="C6">
        <v>99</v>
      </c>
      <c r="D6">
        <v>2</v>
      </c>
      <c r="E6">
        <v>366</v>
      </c>
      <c r="F6" s="2">
        <f t="shared" si="0"/>
        <v>267</v>
      </c>
    </row>
    <row r="7" spans="1:6" x14ac:dyDescent="0.25">
      <c r="A7" s="1" t="s">
        <v>64</v>
      </c>
      <c r="B7" s="1" t="s">
        <v>65</v>
      </c>
      <c r="C7">
        <v>132</v>
      </c>
      <c r="D7">
        <v>9</v>
      </c>
      <c r="E7">
        <v>489</v>
      </c>
      <c r="F7" s="2">
        <f t="shared" si="0"/>
        <v>357</v>
      </c>
    </row>
    <row r="8" spans="1:6" x14ac:dyDescent="0.25">
      <c r="A8" s="1" t="s">
        <v>66</v>
      </c>
      <c r="B8" s="1" t="s">
        <v>67</v>
      </c>
      <c r="C8">
        <v>55</v>
      </c>
      <c r="D8">
        <v>29</v>
      </c>
      <c r="E8">
        <v>515</v>
      </c>
      <c r="F8" s="2">
        <f t="shared" si="0"/>
        <v>460</v>
      </c>
    </row>
    <row r="9" spans="1:6" x14ac:dyDescent="0.25">
      <c r="A9" s="1" t="s">
        <v>22</v>
      </c>
      <c r="B9" s="1" t="s">
        <v>23</v>
      </c>
      <c r="C9">
        <v>401</v>
      </c>
      <c r="D9">
        <v>38</v>
      </c>
      <c r="E9">
        <v>878</v>
      </c>
      <c r="F9" s="2">
        <f t="shared" si="0"/>
        <v>477</v>
      </c>
    </row>
    <row r="10" spans="1:6" x14ac:dyDescent="0.25">
      <c r="A10" s="1" t="s">
        <v>68</v>
      </c>
      <c r="B10" s="1" t="s">
        <v>69</v>
      </c>
      <c r="C10">
        <v>385</v>
      </c>
      <c r="D10">
        <v>33</v>
      </c>
      <c r="E10">
        <v>1230</v>
      </c>
      <c r="F10" s="2">
        <f t="shared" si="0"/>
        <v>845</v>
      </c>
    </row>
    <row r="11" spans="1:6" x14ac:dyDescent="0.25">
      <c r="A11" s="1" t="s">
        <v>70</v>
      </c>
      <c r="B11" s="1" t="s">
        <v>71</v>
      </c>
      <c r="C11">
        <v>475</v>
      </c>
      <c r="D11">
        <v>161</v>
      </c>
      <c r="E11">
        <v>1544</v>
      </c>
      <c r="F11" s="2">
        <f t="shared" si="0"/>
        <v>1069</v>
      </c>
    </row>
    <row r="12" spans="1:6" x14ac:dyDescent="0.25">
      <c r="A12" s="1" t="s">
        <v>72</v>
      </c>
      <c r="B12" s="1" t="s">
        <v>73</v>
      </c>
      <c r="C12">
        <v>12</v>
      </c>
      <c r="D12">
        <v>4</v>
      </c>
      <c r="E12">
        <v>1552</v>
      </c>
      <c r="F12" s="2">
        <f t="shared" si="0"/>
        <v>1540</v>
      </c>
    </row>
    <row r="13" spans="1:6" x14ac:dyDescent="0.25">
      <c r="A13" s="1" t="s">
        <v>24</v>
      </c>
      <c r="B13" s="1" t="s">
        <v>25</v>
      </c>
      <c r="C13">
        <v>171</v>
      </c>
      <c r="D13">
        <v>177</v>
      </c>
      <c r="E13">
        <v>1546</v>
      </c>
      <c r="F13" s="2">
        <f t="shared" si="0"/>
        <v>1375</v>
      </c>
    </row>
    <row r="14" spans="1:6" x14ac:dyDescent="0.25">
      <c r="A14" s="1" t="s">
        <v>74</v>
      </c>
      <c r="B14" s="1" t="s">
        <v>75</v>
      </c>
      <c r="C14">
        <v>204</v>
      </c>
      <c r="D14">
        <v>222</v>
      </c>
      <c r="E14">
        <v>1528</v>
      </c>
      <c r="F14" s="2">
        <f t="shared" si="0"/>
        <v>1324</v>
      </c>
    </row>
    <row r="15" spans="1:6" x14ac:dyDescent="0.25">
      <c r="A15" s="1" t="s">
        <v>76</v>
      </c>
      <c r="B15" s="1" t="s">
        <v>77</v>
      </c>
      <c r="C15">
        <v>203</v>
      </c>
      <c r="D15">
        <v>253</v>
      </c>
      <c r="E15">
        <v>1478</v>
      </c>
      <c r="F15" s="2">
        <f t="shared" si="0"/>
        <v>1275</v>
      </c>
    </row>
    <row r="16" spans="1:6" x14ac:dyDescent="0.25">
      <c r="A16" s="1" t="s">
        <v>26</v>
      </c>
      <c r="B16" s="1" t="s">
        <v>27</v>
      </c>
      <c r="C16">
        <v>100</v>
      </c>
      <c r="D16">
        <v>121</v>
      </c>
      <c r="E16">
        <v>1457</v>
      </c>
      <c r="F16" s="2">
        <f t="shared" si="0"/>
        <v>1357</v>
      </c>
    </row>
    <row r="17" spans="1:6" x14ac:dyDescent="0.25">
      <c r="A17" s="1" t="s">
        <v>28</v>
      </c>
      <c r="B17" s="1" t="s">
        <v>29</v>
      </c>
      <c r="C17">
        <v>126</v>
      </c>
      <c r="D17">
        <v>173</v>
      </c>
      <c r="E17">
        <v>1410</v>
      </c>
      <c r="F17" s="2">
        <f t="shared" si="0"/>
        <v>1284</v>
      </c>
    </row>
    <row r="18" spans="1:6" x14ac:dyDescent="0.25">
      <c r="A18" s="1" t="s">
        <v>78</v>
      </c>
      <c r="B18" s="1" t="s">
        <v>79</v>
      </c>
      <c r="C18">
        <v>85</v>
      </c>
      <c r="D18">
        <v>133</v>
      </c>
      <c r="E18">
        <v>1362</v>
      </c>
      <c r="F18" s="2">
        <f t="shared" si="0"/>
        <v>1277</v>
      </c>
    </row>
    <row r="19" spans="1:6" x14ac:dyDescent="0.25">
      <c r="A19" s="1" t="s">
        <v>30</v>
      </c>
      <c r="B19" s="1" t="s">
        <v>31</v>
      </c>
      <c r="C19">
        <v>81</v>
      </c>
      <c r="D19">
        <v>102</v>
      </c>
      <c r="E19">
        <v>1341</v>
      </c>
      <c r="F19" s="2">
        <f t="shared" si="0"/>
        <v>1260</v>
      </c>
    </row>
    <row r="20" spans="1:6" x14ac:dyDescent="0.25">
      <c r="A20" s="1" t="s">
        <v>80</v>
      </c>
      <c r="B20" s="1" t="s">
        <v>81</v>
      </c>
      <c r="C20">
        <v>44</v>
      </c>
      <c r="D20">
        <v>115</v>
      </c>
      <c r="E20">
        <v>1270</v>
      </c>
      <c r="F20" s="2">
        <f t="shared" si="0"/>
        <v>1226</v>
      </c>
    </row>
    <row r="21" spans="1:6" x14ac:dyDescent="0.25">
      <c r="A21" s="1" t="s">
        <v>32</v>
      </c>
      <c r="B21" s="1" t="s">
        <v>33</v>
      </c>
      <c r="C21">
        <v>79</v>
      </c>
      <c r="D21">
        <v>143</v>
      </c>
      <c r="E21">
        <v>1206</v>
      </c>
      <c r="F21" s="2">
        <f t="shared" si="0"/>
        <v>1127</v>
      </c>
    </row>
    <row r="22" spans="1:6" x14ac:dyDescent="0.25">
      <c r="A22" s="1" t="s">
        <v>82</v>
      </c>
      <c r="B22" s="1" t="s">
        <v>83</v>
      </c>
      <c r="C22">
        <v>71</v>
      </c>
      <c r="D22">
        <v>265</v>
      </c>
      <c r="E22">
        <v>1012</v>
      </c>
      <c r="F22" s="2">
        <f t="shared" si="0"/>
        <v>941</v>
      </c>
    </row>
    <row r="23" spans="1:6" x14ac:dyDescent="0.25">
      <c r="A23" s="1" t="s">
        <v>84</v>
      </c>
      <c r="B23" s="1" t="s">
        <v>85</v>
      </c>
      <c r="C23">
        <v>63</v>
      </c>
      <c r="D23">
        <v>198</v>
      </c>
      <c r="E23">
        <v>877</v>
      </c>
      <c r="F23" s="2">
        <f t="shared" si="0"/>
        <v>814</v>
      </c>
    </row>
    <row r="24" spans="1:6" x14ac:dyDescent="0.25">
      <c r="A24" s="1" t="s">
        <v>34</v>
      </c>
      <c r="B24" s="1" t="s">
        <v>35</v>
      </c>
      <c r="C24">
        <v>14</v>
      </c>
      <c r="D24">
        <v>99</v>
      </c>
      <c r="E24">
        <v>792</v>
      </c>
      <c r="F24" s="2">
        <f t="shared" si="0"/>
        <v>778</v>
      </c>
    </row>
    <row r="25" spans="1:6" x14ac:dyDescent="0.25">
      <c r="A25" s="1" t="s">
        <v>36</v>
      </c>
      <c r="B25" s="1" t="s">
        <v>37</v>
      </c>
      <c r="C25">
        <v>20</v>
      </c>
      <c r="D25">
        <v>288</v>
      </c>
      <c r="E25">
        <v>524</v>
      </c>
      <c r="F25" s="2">
        <f t="shared" si="0"/>
        <v>504</v>
      </c>
    </row>
    <row r="26" spans="1:6" x14ac:dyDescent="0.25">
      <c r="A26" s="1" t="s">
        <v>38</v>
      </c>
      <c r="B26" s="1" t="s">
        <v>39</v>
      </c>
      <c r="C26">
        <v>30</v>
      </c>
      <c r="D26">
        <v>100</v>
      </c>
      <c r="E26">
        <v>454</v>
      </c>
      <c r="F26" s="2">
        <f t="shared" si="0"/>
        <v>424</v>
      </c>
    </row>
    <row r="27" spans="1:6" x14ac:dyDescent="0.25">
      <c r="A27" s="1" t="s">
        <v>86</v>
      </c>
      <c r="B27" s="1" t="s">
        <v>87</v>
      </c>
      <c r="C27">
        <v>26</v>
      </c>
      <c r="D27">
        <v>72</v>
      </c>
      <c r="E27">
        <v>408</v>
      </c>
      <c r="F27" s="2">
        <f t="shared" si="0"/>
        <v>382</v>
      </c>
    </row>
    <row r="28" spans="1:6" x14ac:dyDescent="0.25">
      <c r="A28" s="1" t="s">
        <v>40</v>
      </c>
      <c r="B28" s="1" t="s">
        <v>41</v>
      </c>
      <c r="C28">
        <v>0</v>
      </c>
      <c r="D28">
        <v>408</v>
      </c>
      <c r="E28">
        <v>0</v>
      </c>
      <c r="F28" s="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F1" sqref="F1"/>
    </sheetView>
  </sheetViews>
  <sheetFormatPr baseColWidth="10" defaultRowHeight="15" x14ac:dyDescent="0.25"/>
  <cols>
    <col min="1" max="1" width="20.28515625" bestFit="1" customWidth="1"/>
    <col min="2" max="2" width="9.140625" customWidth="1"/>
    <col min="3" max="3" width="10" bestFit="1" customWidth="1"/>
    <col min="4" max="4" width="8.85546875" bestFit="1" customWidth="1"/>
    <col min="5" max="5" width="12.28515625" bestFit="1" customWidth="1"/>
    <col min="6" max="6" width="13.28515625" bestFit="1" customWidth="1"/>
  </cols>
  <sheetData>
    <row r="1" spans="1:6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>
        <v>326</v>
      </c>
      <c r="D2">
        <v>0</v>
      </c>
      <c r="E2">
        <v>326</v>
      </c>
      <c r="F2">
        <v>0</v>
      </c>
    </row>
    <row r="3" spans="1:6" x14ac:dyDescent="0.25">
      <c r="A3" s="1" t="s">
        <v>88</v>
      </c>
      <c r="B3" s="1" t="s">
        <v>89</v>
      </c>
      <c r="C3">
        <v>28</v>
      </c>
      <c r="D3">
        <v>21</v>
      </c>
      <c r="E3">
        <v>333</v>
      </c>
      <c r="F3">
        <v>305</v>
      </c>
    </row>
    <row r="4" spans="1:6" x14ac:dyDescent="0.25">
      <c r="A4" s="1" t="s">
        <v>8</v>
      </c>
      <c r="B4" s="1" t="s">
        <v>9</v>
      </c>
      <c r="C4">
        <v>62</v>
      </c>
      <c r="D4">
        <v>13</v>
      </c>
      <c r="E4">
        <v>382</v>
      </c>
      <c r="F4">
        <v>320</v>
      </c>
    </row>
    <row r="5" spans="1:6" x14ac:dyDescent="0.25">
      <c r="A5" s="1" t="s">
        <v>10</v>
      </c>
      <c r="B5" s="1" t="s">
        <v>11</v>
      </c>
      <c r="C5">
        <v>247</v>
      </c>
      <c r="D5">
        <v>13</v>
      </c>
      <c r="E5">
        <v>616</v>
      </c>
      <c r="F5">
        <v>369</v>
      </c>
    </row>
    <row r="6" spans="1:6" x14ac:dyDescent="0.25">
      <c r="A6" s="1" t="s">
        <v>12</v>
      </c>
      <c r="B6" s="1" t="s">
        <v>13</v>
      </c>
      <c r="C6">
        <v>141</v>
      </c>
      <c r="D6">
        <v>17</v>
      </c>
      <c r="E6">
        <v>740</v>
      </c>
      <c r="F6">
        <v>599</v>
      </c>
    </row>
    <row r="7" spans="1:6" x14ac:dyDescent="0.25">
      <c r="A7" s="1" t="s">
        <v>90</v>
      </c>
      <c r="B7" s="1" t="s">
        <v>91</v>
      </c>
      <c r="C7">
        <v>159</v>
      </c>
      <c r="D7">
        <v>29</v>
      </c>
      <c r="E7">
        <v>870</v>
      </c>
      <c r="F7">
        <v>711</v>
      </c>
    </row>
    <row r="8" spans="1:6" x14ac:dyDescent="0.25">
      <c r="A8" s="1" t="s">
        <v>92</v>
      </c>
      <c r="B8" s="1" t="s">
        <v>93</v>
      </c>
      <c r="C8">
        <v>314</v>
      </c>
      <c r="D8">
        <v>70</v>
      </c>
      <c r="E8">
        <v>1114</v>
      </c>
      <c r="F8">
        <v>800</v>
      </c>
    </row>
    <row r="9" spans="1:6" x14ac:dyDescent="0.25">
      <c r="A9" s="1" t="s">
        <v>14</v>
      </c>
      <c r="B9" s="1" t="s">
        <v>15</v>
      </c>
      <c r="C9">
        <v>71</v>
      </c>
      <c r="D9">
        <v>78</v>
      </c>
      <c r="E9">
        <v>1107</v>
      </c>
      <c r="F9">
        <v>1036</v>
      </c>
    </row>
    <row r="10" spans="1:6" x14ac:dyDescent="0.25">
      <c r="A10" s="1" t="s">
        <v>94</v>
      </c>
      <c r="B10" s="1" t="s">
        <v>95</v>
      </c>
      <c r="C10">
        <v>95</v>
      </c>
      <c r="D10">
        <v>40</v>
      </c>
      <c r="E10">
        <v>1162</v>
      </c>
      <c r="F10">
        <v>1067</v>
      </c>
    </row>
    <row r="11" spans="1:6" x14ac:dyDescent="0.25">
      <c r="A11" s="1" t="s">
        <v>50</v>
      </c>
      <c r="B11" s="1" t="s">
        <v>51</v>
      </c>
      <c r="C11">
        <v>52</v>
      </c>
      <c r="D11">
        <v>30</v>
      </c>
      <c r="E11">
        <v>1184</v>
      </c>
      <c r="F11">
        <v>1132</v>
      </c>
    </row>
    <row r="12" spans="1:6" x14ac:dyDescent="0.25">
      <c r="A12" s="1" t="s">
        <v>96</v>
      </c>
      <c r="B12" s="1" t="s">
        <v>97</v>
      </c>
      <c r="C12">
        <v>128</v>
      </c>
      <c r="D12">
        <v>122</v>
      </c>
      <c r="E12">
        <v>1190</v>
      </c>
      <c r="F12">
        <v>1062</v>
      </c>
    </row>
    <row r="13" spans="1:6" x14ac:dyDescent="0.25">
      <c r="A13" s="1" t="s">
        <v>16</v>
      </c>
      <c r="B13" s="1" t="s">
        <v>17</v>
      </c>
      <c r="C13">
        <v>74</v>
      </c>
      <c r="D13">
        <v>65</v>
      </c>
      <c r="E13">
        <v>1199</v>
      </c>
      <c r="F13">
        <v>1125</v>
      </c>
    </row>
    <row r="14" spans="1:6" x14ac:dyDescent="0.25">
      <c r="A14" s="1" t="s">
        <v>18</v>
      </c>
      <c r="B14" s="1" t="s">
        <v>19</v>
      </c>
      <c r="C14">
        <v>43</v>
      </c>
      <c r="D14">
        <v>105</v>
      </c>
      <c r="E14">
        <v>1137</v>
      </c>
      <c r="F14">
        <v>1094</v>
      </c>
    </row>
    <row r="15" spans="1:6" x14ac:dyDescent="0.25">
      <c r="A15" s="1" t="s">
        <v>98</v>
      </c>
      <c r="B15" s="1" t="s">
        <v>99</v>
      </c>
      <c r="C15">
        <v>187</v>
      </c>
      <c r="D15">
        <v>207</v>
      </c>
      <c r="E15">
        <v>1117</v>
      </c>
      <c r="F15">
        <v>930</v>
      </c>
    </row>
    <row r="16" spans="1:6" x14ac:dyDescent="0.25">
      <c r="A16" s="1" t="s">
        <v>100</v>
      </c>
      <c r="B16" s="1" t="s">
        <v>101</v>
      </c>
      <c r="C16">
        <v>151</v>
      </c>
      <c r="D16">
        <v>221</v>
      </c>
      <c r="E16">
        <v>1047</v>
      </c>
      <c r="F16">
        <v>896</v>
      </c>
    </row>
    <row r="17" spans="1:6" x14ac:dyDescent="0.25">
      <c r="A17" s="1" t="s">
        <v>102</v>
      </c>
      <c r="B17" s="1" t="s">
        <v>103</v>
      </c>
      <c r="C17">
        <v>499</v>
      </c>
      <c r="D17">
        <v>42</v>
      </c>
      <c r="E17">
        <v>1504</v>
      </c>
      <c r="F17">
        <v>1005</v>
      </c>
    </row>
    <row r="18" spans="1:6" x14ac:dyDescent="0.25">
      <c r="A18" s="1" t="s">
        <v>20</v>
      </c>
      <c r="B18" s="1" t="s">
        <v>21</v>
      </c>
      <c r="C18">
        <v>22</v>
      </c>
      <c r="D18">
        <v>156</v>
      </c>
      <c r="E18">
        <v>1370</v>
      </c>
      <c r="F18">
        <v>1348</v>
      </c>
    </row>
    <row r="19" spans="1:6" x14ac:dyDescent="0.25">
      <c r="A19" s="1" t="s">
        <v>104</v>
      </c>
      <c r="B19" s="1" t="s">
        <v>105</v>
      </c>
      <c r="C19">
        <v>21</v>
      </c>
      <c r="D19">
        <v>12</v>
      </c>
      <c r="E19">
        <v>1379</v>
      </c>
      <c r="F19">
        <v>1358</v>
      </c>
    </row>
    <row r="20" spans="1:6" x14ac:dyDescent="0.25">
      <c r="A20" s="1" t="s">
        <v>106</v>
      </c>
      <c r="B20" s="1" t="s">
        <v>107</v>
      </c>
      <c r="C20">
        <v>35</v>
      </c>
      <c r="D20">
        <v>102</v>
      </c>
      <c r="E20">
        <v>1312</v>
      </c>
      <c r="F20">
        <v>1277</v>
      </c>
    </row>
    <row r="21" spans="1:6" x14ac:dyDescent="0.25">
      <c r="A21" s="1" t="s">
        <v>108</v>
      </c>
      <c r="B21" s="1" t="s">
        <v>109</v>
      </c>
      <c r="C21">
        <v>75</v>
      </c>
      <c r="D21">
        <v>859</v>
      </c>
      <c r="E21">
        <v>528</v>
      </c>
      <c r="F21">
        <v>453</v>
      </c>
    </row>
    <row r="22" spans="1:6" x14ac:dyDescent="0.25">
      <c r="A22" s="1" t="s">
        <v>52</v>
      </c>
      <c r="B22" s="1" t="s">
        <v>53</v>
      </c>
      <c r="C22">
        <v>87</v>
      </c>
      <c r="D22">
        <v>216</v>
      </c>
      <c r="E22">
        <v>399</v>
      </c>
      <c r="F22">
        <v>312</v>
      </c>
    </row>
    <row r="23" spans="1:6" x14ac:dyDescent="0.25">
      <c r="A23" s="1" t="s">
        <v>110</v>
      </c>
      <c r="B23" s="1" t="s">
        <v>111</v>
      </c>
      <c r="C23">
        <v>13</v>
      </c>
      <c r="D23">
        <v>31</v>
      </c>
      <c r="E23">
        <v>381</v>
      </c>
      <c r="F23">
        <v>368</v>
      </c>
    </row>
    <row r="24" spans="1:6" x14ac:dyDescent="0.25">
      <c r="A24" s="1" t="s">
        <v>112</v>
      </c>
      <c r="B24" s="1" t="s">
        <v>113</v>
      </c>
      <c r="C24">
        <v>7</v>
      </c>
      <c r="D24">
        <v>44</v>
      </c>
      <c r="E24">
        <v>344</v>
      </c>
      <c r="F24">
        <v>337</v>
      </c>
    </row>
    <row r="25" spans="1:6" x14ac:dyDescent="0.25">
      <c r="A25" s="1" t="s">
        <v>114</v>
      </c>
      <c r="B25" s="1" t="s">
        <v>115</v>
      </c>
      <c r="C25">
        <v>5</v>
      </c>
      <c r="D25">
        <v>86</v>
      </c>
      <c r="E25">
        <v>263</v>
      </c>
      <c r="F25">
        <v>258</v>
      </c>
    </row>
    <row r="26" spans="1:6" x14ac:dyDescent="0.25">
      <c r="A26" s="1" t="s">
        <v>116</v>
      </c>
      <c r="B26" s="1" t="s">
        <v>117</v>
      </c>
      <c r="C26">
        <v>7</v>
      </c>
      <c r="D26">
        <v>63</v>
      </c>
      <c r="E26">
        <v>207</v>
      </c>
      <c r="F26">
        <v>200</v>
      </c>
    </row>
    <row r="27" spans="1:6" x14ac:dyDescent="0.25">
      <c r="A27" s="1" t="s">
        <v>54</v>
      </c>
      <c r="B27" s="1" t="s">
        <v>55</v>
      </c>
      <c r="C27">
        <v>4</v>
      </c>
      <c r="D27">
        <v>29</v>
      </c>
      <c r="E27">
        <v>182</v>
      </c>
      <c r="F27">
        <v>178</v>
      </c>
    </row>
    <row r="28" spans="1:6" x14ac:dyDescent="0.25">
      <c r="A28" s="1" t="s">
        <v>56</v>
      </c>
      <c r="B28" s="1" t="s">
        <v>57</v>
      </c>
      <c r="C28">
        <v>12</v>
      </c>
      <c r="D28">
        <v>52</v>
      </c>
      <c r="E28">
        <v>142</v>
      </c>
      <c r="F28">
        <v>130</v>
      </c>
    </row>
    <row r="29" spans="1:6" x14ac:dyDescent="0.25">
      <c r="A29" s="1" t="s">
        <v>58</v>
      </c>
      <c r="B29" s="1" t="s">
        <v>59</v>
      </c>
      <c r="C29">
        <v>3</v>
      </c>
      <c r="D29">
        <v>51</v>
      </c>
      <c r="E29">
        <v>94</v>
      </c>
      <c r="F29">
        <v>91</v>
      </c>
    </row>
    <row r="30" spans="1:6" x14ac:dyDescent="0.25">
      <c r="A30" s="1" t="s">
        <v>60</v>
      </c>
      <c r="B30" s="1" t="s">
        <v>61</v>
      </c>
      <c r="C30">
        <v>0</v>
      </c>
      <c r="D30">
        <v>94</v>
      </c>
      <c r="E30">
        <v>0</v>
      </c>
      <c r="F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F1" sqref="F1"/>
    </sheetView>
  </sheetViews>
  <sheetFormatPr baseColWidth="10" defaultRowHeight="15" x14ac:dyDescent="0.25"/>
  <cols>
    <col min="1" max="1" width="20.28515625" bestFit="1" customWidth="1"/>
    <col min="2" max="2" width="9.140625" customWidth="1"/>
    <col min="3" max="3" width="10" bestFit="1" customWidth="1"/>
    <col min="4" max="4" width="8.85546875" bestFit="1" customWidth="1"/>
    <col min="5" max="5" width="12.28515625" bestFit="1" customWidth="1"/>
  </cols>
  <sheetData>
    <row r="1" spans="1:6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>
        <v>277</v>
      </c>
      <c r="D2">
        <v>0</v>
      </c>
      <c r="E2">
        <v>277</v>
      </c>
      <c r="F2">
        <v>0</v>
      </c>
    </row>
    <row r="3" spans="1:6" x14ac:dyDescent="0.25">
      <c r="A3" s="1" t="s">
        <v>88</v>
      </c>
      <c r="B3" s="1" t="s">
        <v>89</v>
      </c>
      <c r="C3">
        <v>89</v>
      </c>
      <c r="D3">
        <v>12</v>
      </c>
      <c r="E3">
        <v>354</v>
      </c>
      <c r="F3" s="2">
        <f>F2+C2-D3</f>
        <v>265</v>
      </c>
    </row>
    <row r="4" spans="1:6" x14ac:dyDescent="0.25">
      <c r="A4" s="1" t="s">
        <v>8</v>
      </c>
      <c r="B4" s="1" t="s">
        <v>9</v>
      </c>
      <c r="C4">
        <v>139</v>
      </c>
      <c r="D4">
        <v>17</v>
      </c>
      <c r="E4">
        <v>476</v>
      </c>
      <c r="F4" s="2">
        <f t="shared" ref="F4:F30" si="0">F3+C3-D4</f>
        <v>337</v>
      </c>
    </row>
    <row r="5" spans="1:6" x14ac:dyDescent="0.25">
      <c r="A5" s="1" t="s">
        <v>10</v>
      </c>
      <c r="B5" s="1" t="s">
        <v>11</v>
      </c>
      <c r="C5">
        <v>89</v>
      </c>
      <c r="D5">
        <v>27</v>
      </c>
      <c r="E5">
        <v>538</v>
      </c>
      <c r="F5" s="2">
        <f t="shared" si="0"/>
        <v>449</v>
      </c>
    </row>
    <row r="6" spans="1:6" x14ac:dyDescent="0.25">
      <c r="A6" s="1" t="s">
        <v>12</v>
      </c>
      <c r="B6" s="1" t="s">
        <v>13</v>
      </c>
      <c r="C6">
        <v>58</v>
      </c>
      <c r="D6">
        <v>33</v>
      </c>
      <c r="E6">
        <v>563</v>
      </c>
      <c r="F6" s="2">
        <f t="shared" si="0"/>
        <v>505</v>
      </c>
    </row>
    <row r="7" spans="1:6" x14ac:dyDescent="0.25">
      <c r="A7" s="1" t="s">
        <v>90</v>
      </c>
      <c r="B7" s="1" t="s">
        <v>91</v>
      </c>
      <c r="C7">
        <v>90</v>
      </c>
      <c r="D7">
        <v>50</v>
      </c>
      <c r="E7">
        <v>603</v>
      </c>
      <c r="F7" s="2">
        <f t="shared" si="0"/>
        <v>513</v>
      </c>
    </row>
    <row r="8" spans="1:6" x14ac:dyDescent="0.25">
      <c r="A8" s="1" t="s">
        <v>92</v>
      </c>
      <c r="B8" s="1" t="s">
        <v>93</v>
      </c>
      <c r="C8">
        <v>145</v>
      </c>
      <c r="D8">
        <v>44</v>
      </c>
      <c r="E8">
        <v>704</v>
      </c>
      <c r="F8" s="2">
        <f t="shared" si="0"/>
        <v>559</v>
      </c>
    </row>
    <row r="9" spans="1:6" x14ac:dyDescent="0.25">
      <c r="A9" s="1" t="s">
        <v>14</v>
      </c>
      <c r="B9" s="1" t="s">
        <v>15</v>
      </c>
      <c r="C9">
        <v>107</v>
      </c>
      <c r="D9">
        <v>60</v>
      </c>
      <c r="E9">
        <v>751</v>
      </c>
      <c r="F9" s="2">
        <f t="shared" si="0"/>
        <v>644</v>
      </c>
    </row>
    <row r="10" spans="1:6" x14ac:dyDescent="0.25">
      <c r="A10" s="1" t="s">
        <v>94</v>
      </c>
      <c r="B10" s="1" t="s">
        <v>95</v>
      </c>
      <c r="C10">
        <v>61</v>
      </c>
      <c r="D10">
        <v>28</v>
      </c>
      <c r="E10">
        <v>784</v>
      </c>
      <c r="F10" s="2">
        <f t="shared" si="0"/>
        <v>723</v>
      </c>
    </row>
    <row r="11" spans="1:6" x14ac:dyDescent="0.25">
      <c r="A11" s="1" t="s">
        <v>50</v>
      </c>
      <c r="B11" s="1" t="s">
        <v>51</v>
      </c>
      <c r="C11">
        <v>96</v>
      </c>
      <c r="D11">
        <v>64</v>
      </c>
      <c r="E11">
        <v>816</v>
      </c>
      <c r="F11" s="2">
        <f t="shared" si="0"/>
        <v>720</v>
      </c>
    </row>
    <row r="12" spans="1:6" x14ac:dyDescent="0.25">
      <c r="A12" s="1" t="s">
        <v>96</v>
      </c>
      <c r="B12" s="1" t="s">
        <v>97</v>
      </c>
      <c r="C12">
        <v>102</v>
      </c>
      <c r="D12">
        <v>80</v>
      </c>
      <c r="E12">
        <v>838</v>
      </c>
      <c r="F12" s="2">
        <f t="shared" si="0"/>
        <v>736</v>
      </c>
    </row>
    <row r="13" spans="1:6" x14ac:dyDescent="0.25">
      <c r="A13" s="1" t="s">
        <v>16</v>
      </c>
      <c r="B13" s="1" t="s">
        <v>17</v>
      </c>
      <c r="C13">
        <v>158</v>
      </c>
      <c r="D13">
        <v>72</v>
      </c>
      <c r="E13">
        <v>924</v>
      </c>
      <c r="F13" s="2">
        <f t="shared" si="0"/>
        <v>766</v>
      </c>
    </row>
    <row r="14" spans="1:6" x14ac:dyDescent="0.25">
      <c r="A14" s="1" t="s">
        <v>18</v>
      </c>
      <c r="B14" s="1" t="s">
        <v>19</v>
      </c>
      <c r="C14">
        <v>92</v>
      </c>
      <c r="D14">
        <v>87</v>
      </c>
      <c r="E14">
        <v>929</v>
      </c>
      <c r="F14" s="2">
        <f t="shared" si="0"/>
        <v>837</v>
      </c>
    </row>
    <row r="15" spans="1:6" x14ac:dyDescent="0.25">
      <c r="A15" s="1" t="s">
        <v>98</v>
      </c>
      <c r="B15" s="1" t="s">
        <v>99</v>
      </c>
      <c r="C15">
        <v>151</v>
      </c>
      <c r="D15">
        <v>146</v>
      </c>
      <c r="E15">
        <v>934</v>
      </c>
      <c r="F15" s="2">
        <f t="shared" si="0"/>
        <v>783</v>
      </c>
    </row>
    <row r="16" spans="1:6" x14ac:dyDescent="0.25">
      <c r="A16" s="1" t="s">
        <v>100</v>
      </c>
      <c r="B16" s="1" t="s">
        <v>101</v>
      </c>
      <c r="C16">
        <v>151</v>
      </c>
      <c r="D16">
        <v>165</v>
      </c>
      <c r="E16">
        <v>920</v>
      </c>
      <c r="F16" s="2">
        <f t="shared" si="0"/>
        <v>769</v>
      </c>
    </row>
    <row r="17" spans="1:6" x14ac:dyDescent="0.25">
      <c r="A17" s="1" t="s">
        <v>102</v>
      </c>
      <c r="B17" s="1" t="s">
        <v>103</v>
      </c>
      <c r="C17">
        <v>448</v>
      </c>
      <c r="D17">
        <v>45</v>
      </c>
      <c r="E17">
        <v>1323</v>
      </c>
      <c r="F17" s="2">
        <f t="shared" si="0"/>
        <v>875</v>
      </c>
    </row>
    <row r="18" spans="1:6" x14ac:dyDescent="0.25">
      <c r="A18" s="1" t="s">
        <v>20</v>
      </c>
      <c r="B18" s="1" t="s">
        <v>21</v>
      </c>
      <c r="C18">
        <v>33</v>
      </c>
      <c r="D18">
        <v>136</v>
      </c>
      <c r="E18">
        <v>1220</v>
      </c>
      <c r="F18" s="2">
        <f t="shared" si="0"/>
        <v>1187</v>
      </c>
    </row>
    <row r="19" spans="1:6" x14ac:dyDescent="0.25">
      <c r="A19" s="1" t="s">
        <v>104</v>
      </c>
      <c r="B19" s="1" t="s">
        <v>105</v>
      </c>
      <c r="C19">
        <v>24</v>
      </c>
      <c r="D19">
        <v>10</v>
      </c>
      <c r="E19">
        <v>1234</v>
      </c>
      <c r="F19" s="2">
        <f t="shared" si="0"/>
        <v>1210</v>
      </c>
    </row>
    <row r="20" spans="1:6" x14ac:dyDescent="0.25">
      <c r="A20" s="1" t="s">
        <v>106</v>
      </c>
      <c r="B20" s="1" t="s">
        <v>107</v>
      </c>
      <c r="C20">
        <v>145</v>
      </c>
      <c r="D20">
        <v>124</v>
      </c>
      <c r="E20">
        <v>1255</v>
      </c>
      <c r="F20" s="2">
        <f t="shared" si="0"/>
        <v>1110</v>
      </c>
    </row>
    <row r="21" spans="1:6" x14ac:dyDescent="0.25">
      <c r="A21" s="1" t="s">
        <v>108</v>
      </c>
      <c r="B21" s="1" t="s">
        <v>109</v>
      </c>
      <c r="C21">
        <v>528</v>
      </c>
      <c r="D21">
        <v>554</v>
      </c>
      <c r="E21">
        <v>1229</v>
      </c>
      <c r="F21" s="2">
        <f t="shared" si="0"/>
        <v>701</v>
      </c>
    </row>
    <row r="22" spans="1:6" x14ac:dyDescent="0.25">
      <c r="A22" s="1" t="s">
        <v>52</v>
      </c>
      <c r="B22" s="1" t="s">
        <v>53</v>
      </c>
      <c r="C22">
        <v>98</v>
      </c>
      <c r="D22">
        <v>535</v>
      </c>
      <c r="E22">
        <v>792</v>
      </c>
      <c r="F22" s="2">
        <f t="shared" si="0"/>
        <v>694</v>
      </c>
    </row>
    <row r="23" spans="1:6" x14ac:dyDescent="0.25">
      <c r="A23" s="1" t="s">
        <v>110</v>
      </c>
      <c r="B23" s="1" t="s">
        <v>111</v>
      </c>
      <c r="C23">
        <v>15</v>
      </c>
      <c r="D23">
        <v>17</v>
      </c>
      <c r="E23">
        <v>790</v>
      </c>
      <c r="F23" s="2">
        <f t="shared" si="0"/>
        <v>775</v>
      </c>
    </row>
    <row r="24" spans="1:6" x14ac:dyDescent="0.25">
      <c r="A24" s="1" t="s">
        <v>112</v>
      </c>
      <c r="B24" s="1" t="s">
        <v>113</v>
      </c>
      <c r="C24">
        <v>20</v>
      </c>
      <c r="D24">
        <v>11</v>
      </c>
      <c r="E24">
        <v>799</v>
      </c>
      <c r="F24" s="2">
        <f t="shared" si="0"/>
        <v>779</v>
      </c>
    </row>
    <row r="25" spans="1:6" x14ac:dyDescent="0.25">
      <c r="A25" s="1" t="s">
        <v>114</v>
      </c>
      <c r="B25" s="1" t="s">
        <v>115</v>
      </c>
      <c r="C25">
        <v>8</v>
      </c>
      <c r="D25">
        <v>87</v>
      </c>
      <c r="E25">
        <v>720</v>
      </c>
      <c r="F25" s="2">
        <f t="shared" si="0"/>
        <v>712</v>
      </c>
    </row>
    <row r="26" spans="1:6" x14ac:dyDescent="0.25">
      <c r="A26" s="1" t="s">
        <v>116</v>
      </c>
      <c r="B26" s="1" t="s">
        <v>117</v>
      </c>
      <c r="C26">
        <v>14</v>
      </c>
      <c r="D26">
        <v>53</v>
      </c>
      <c r="E26">
        <v>681</v>
      </c>
      <c r="F26" s="2">
        <f t="shared" si="0"/>
        <v>667</v>
      </c>
    </row>
    <row r="27" spans="1:6" x14ac:dyDescent="0.25">
      <c r="A27" s="1" t="s">
        <v>54</v>
      </c>
      <c r="B27" s="1" t="s">
        <v>55</v>
      </c>
      <c r="C27">
        <v>6</v>
      </c>
      <c r="D27">
        <v>35</v>
      </c>
      <c r="E27">
        <v>652</v>
      </c>
      <c r="F27" s="2">
        <f t="shared" si="0"/>
        <v>646</v>
      </c>
    </row>
    <row r="28" spans="1:6" x14ac:dyDescent="0.25">
      <c r="A28" s="1" t="s">
        <v>56</v>
      </c>
      <c r="B28" s="1" t="s">
        <v>57</v>
      </c>
      <c r="C28">
        <v>10</v>
      </c>
      <c r="D28">
        <v>71</v>
      </c>
      <c r="E28">
        <v>591</v>
      </c>
      <c r="F28" s="2">
        <f t="shared" si="0"/>
        <v>581</v>
      </c>
    </row>
    <row r="29" spans="1:6" x14ac:dyDescent="0.25">
      <c r="A29" s="1" t="s">
        <v>58</v>
      </c>
      <c r="B29" s="1" t="s">
        <v>59</v>
      </c>
      <c r="C29">
        <v>5</v>
      </c>
      <c r="D29">
        <v>242</v>
      </c>
      <c r="E29">
        <v>354</v>
      </c>
      <c r="F29" s="2">
        <f t="shared" si="0"/>
        <v>349</v>
      </c>
    </row>
    <row r="30" spans="1:6" x14ac:dyDescent="0.25">
      <c r="A30" s="1" t="s">
        <v>60</v>
      </c>
      <c r="B30" s="1" t="s">
        <v>61</v>
      </c>
      <c r="C30">
        <v>0</v>
      </c>
      <c r="D30">
        <v>354</v>
      </c>
      <c r="E30">
        <v>0</v>
      </c>
      <c r="F30" s="2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G28" sqref="G28"/>
    </sheetView>
  </sheetViews>
  <sheetFormatPr baseColWidth="10" defaultRowHeight="15" x14ac:dyDescent="0.25"/>
  <cols>
    <col min="1" max="1" width="20.28515625" bestFit="1" customWidth="1"/>
    <col min="2" max="2" width="9.140625" customWidth="1"/>
    <col min="3" max="3" width="10" bestFit="1" customWidth="1"/>
    <col min="4" max="4" width="8.85546875" bestFit="1" customWidth="1"/>
    <col min="5" max="5" width="12.28515625" bestFit="1" customWidth="1"/>
  </cols>
  <sheetData>
    <row r="1" spans="1:6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>
        <v>300</v>
      </c>
      <c r="D2">
        <v>0</v>
      </c>
      <c r="E2">
        <v>300</v>
      </c>
      <c r="F2">
        <v>0</v>
      </c>
    </row>
    <row r="3" spans="1:6" x14ac:dyDescent="0.25">
      <c r="A3" s="1" t="s">
        <v>88</v>
      </c>
      <c r="B3" s="1" t="s">
        <v>89</v>
      </c>
      <c r="C3">
        <v>214</v>
      </c>
      <c r="D3">
        <v>12</v>
      </c>
      <c r="E3">
        <v>502</v>
      </c>
      <c r="F3">
        <f>F2+C2-D3</f>
        <v>288</v>
      </c>
    </row>
    <row r="4" spans="1:6" x14ac:dyDescent="0.25">
      <c r="A4" s="1" t="s">
        <v>8</v>
      </c>
      <c r="B4" s="1" t="s">
        <v>9</v>
      </c>
      <c r="C4">
        <v>177</v>
      </c>
      <c r="D4">
        <v>10</v>
      </c>
      <c r="E4">
        <v>669</v>
      </c>
      <c r="F4">
        <f t="shared" ref="F4:F30" si="0">F3+C3-D4</f>
        <v>492</v>
      </c>
    </row>
    <row r="5" spans="1:6" x14ac:dyDescent="0.25">
      <c r="A5" s="1" t="s">
        <v>10</v>
      </c>
      <c r="B5" s="1" t="s">
        <v>11</v>
      </c>
      <c r="C5">
        <v>73</v>
      </c>
      <c r="D5">
        <v>44</v>
      </c>
      <c r="E5">
        <v>698</v>
      </c>
      <c r="F5">
        <f t="shared" si="0"/>
        <v>625</v>
      </c>
    </row>
    <row r="6" spans="1:6" x14ac:dyDescent="0.25">
      <c r="A6" s="1" t="s">
        <v>12</v>
      </c>
      <c r="B6" s="1" t="s">
        <v>13</v>
      </c>
      <c r="C6">
        <v>57</v>
      </c>
      <c r="D6">
        <v>31</v>
      </c>
      <c r="E6">
        <v>724</v>
      </c>
      <c r="F6">
        <f t="shared" si="0"/>
        <v>667</v>
      </c>
    </row>
    <row r="7" spans="1:6" x14ac:dyDescent="0.25">
      <c r="A7" s="1" t="s">
        <v>90</v>
      </c>
      <c r="B7" s="1" t="s">
        <v>91</v>
      </c>
      <c r="C7">
        <v>56</v>
      </c>
      <c r="D7">
        <v>86</v>
      </c>
      <c r="E7">
        <v>694</v>
      </c>
      <c r="F7">
        <f t="shared" si="0"/>
        <v>638</v>
      </c>
    </row>
    <row r="8" spans="1:6" x14ac:dyDescent="0.25">
      <c r="A8" s="1" t="s">
        <v>92</v>
      </c>
      <c r="B8" s="1" t="s">
        <v>93</v>
      </c>
      <c r="C8">
        <v>174</v>
      </c>
      <c r="D8">
        <v>90</v>
      </c>
      <c r="E8">
        <v>778</v>
      </c>
      <c r="F8">
        <f t="shared" si="0"/>
        <v>604</v>
      </c>
    </row>
    <row r="9" spans="1:6" x14ac:dyDescent="0.25">
      <c r="A9" s="1" t="s">
        <v>14</v>
      </c>
      <c r="B9" s="1" t="s">
        <v>15</v>
      </c>
      <c r="C9">
        <v>80</v>
      </c>
      <c r="D9">
        <v>33</v>
      </c>
      <c r="E9">
        <v>825</v>
      </c>
      <c r="F9">
        <f t="shared" si="0"/>
        <v>745</v>
      </c>
    </row>
    <row r="10" spans="1:6" x14ac:dyDescent="0.25">
      <c r="A10" s="1" t="s">
        <v>94</v>
      </c>
      <c r="B10" s="1" t="s">
        <v>95</v>
      </c>
      <c r="C10">
        <v>79</v>
      </c>
      <c r="D10">
        <v>35</v>
      </c>
      <c r="E10">
        <v>869</v>
      </c>
      <c r="F10">
        <f t="shared" si="0"/>
        <v>790</v>
      </c>
    </row>
    <row r="11" spans="1:6" x14ac:dyDescent="0.25">
      <c r="A11" s="1" t="s">
        <v>50</v>
      </c>
      <c r="B11" s="1" t="s">
        <v>51</v>
      </c>
      <c r="C11">
        <v>130</v>
      </c>
      <c r="D11">
        <v>25</v>
      </c>
      <c r="E11">
        <v>974</v>
      </c>
      <c r="F11">
        <f t="shared" si="0"/>
        <v>844</v>
      </c>
    </row>
    <row r="12" spans="1:6" x14ac:dyDescent="0.25">
      <c r="A12" s="1" t="s">
        <v>96</v>
      </c>
      <c r="B12" s="1" t="s">
        <v>97</v>
      </c>
      <c r="C12">
        <v>143</v>
      </c>
      <c r="D12">
        <v>76</v>
      </c>
      <c r="E12">
        <v>1041</v>
      </c>
      <c r="F12">
        <f t="shared" si="0"/>
        <v>898</v>
      </c>
    </row>
    <row r="13" spans="1:6" x14ac:dyDescent="0.25">
      <c r="A13" s="1" t="s">
        <v>16</v>
      </c>
      <c r="B13" s="1" t="s">
        <v>17</v>
      </c>
      <c r="C13">
        <v>124</v>
      </c>
      <c r="D13">
        <v>59</v>
      </c>
      <c r="E13">
        <v>1106</v>
      </c>
      <c r="F13">
        <f t="shared" si="0"/>
        <v>982</v>
      </c>
    </row>
    <row r="14" spans="1:6" x14ac:dyDescent="0.25">
      <c r="A14" s="1" t="s">
        <v>18</v>
      </c>
      <c r="B14" s="1" t="s">
        <v>19</v>
      </c>
      <c r="C14">
        <v>63</v>
      </c>
      <c r="D14">
        <v>109</v>
      </c>
      <c r="E14">
        <v>1060</v>
      </c>
      <c r="F14">
        <f t="shared" si="0"/>
        <v>997</v>
      </c>
    </row>
    <row r="15" spans="1:6" x14ac:dyDescent="0.25">
      <c r="A15" s="1" t="s">
        <v>98</v>
      </c>
      <c r="B15" s="1" t="s">
        <v>99</v>
      </c>
      <c r="C15">
        <v>256</v>
      </c>
      <c r="D15">
        <v>204</v>
      </c>
      <c r="E15">
        <v>1112</v>
      </c>
      <c r="F15">
        <f t="shared" si="0"/>
        <v>856</v>
      </c>
    </row>
    <row r="16" spans="1:6" x14ac:dyDescent="0.25">
      <c r="A16" s="1" t="s">
        <v>100</v>
      </c>
      <c r="B16" s="1" t="s">
        <v>101</v>
      </c>
      <c r="C16">
        <v>144</v>
      </c>
      <c r="D16">
        <v>285</v>
      </c>
      <c r="E16">
        <v>971</v>
      </c>
      <c r="F16">
        <f t="shared" si="0"/>
        <v>827</v>
      </c>
    </row>
    <row r="17" spans="1:6" x14ac:dyDescent="0.25">
      <c r="A17" s="1" t="s">
        <v>102</v>
      </c>
      <c r="B17" s="1" t="s">
        <v>103</v>
      </c>
      <c r="C17">
        <v>508</v>
      </c>
      <c r="D17">
        <v>67</v>
      </c>
      <c r="E17">
        <v>1412</v>
      </c>
      <c r="F17">
        <f t="shared" si="0"/>
        <v>904</v>
      </c>
    </row>
    <row r="18" spans="1:6" x14ac:dyDescent="0.25">
      <c r="A18" s="1" t="s">
        <v>20</v>
      </c>
      <c r="B18" s="1" t="s">
        <v>21</v>
      </c>
      <c r="C18">
        <v>8</v>
      </c>
      <c r="D18">
        <v>160</v>
      </c>
      <c r="E18">
        <v>1260</v>
      </c>
      <c r="F18">
        <f t="shared" si="0"/>
        <v>1252</v>
      </c>
    </row>
    <row r="19" spans="1:6" x14ac:dyDescent="0.25">
      <c r="A19" s="1" t="s">
        <v>104</v>
      </c>
      <c r="B19" s="1" t="s">
        <v>105</v>
      </c>
      <c r="C19">
        <v>23</v>
      </c>
      <c r="D19">
        <v>22</v>
      </c>
      <c r="E19">
        <v>1261</v>
      </c>
      <c r="F19">
        <f t="shared" si="0"/>
        <v>1238</v>
      </c>
    </row>
    <row r="20" spans="1:6" x14ac:dyDescent="0.25">
      <c r="A20" s="1" t="s">
        <v>106</v>
      </c>
      <c r="B20" s="1" t="s">
        <v>107</v>
      </c>
      <c r="C20">
        <v>455</v>
      </c>
      <c r="D20">
        <v>99</v>
      </c>
      <c r="E20">
        <v>1617</v>
      </c>
      <c r="F20">
        <f t="shared" si="0"/>
        <v>1162</v>
      </c>
    </row>
    <row r="21" spans="1:6" x14ac:dyDescent="0.25">
      <c r="A21" s="1" t="s">
        <v>108</v>
      </c>
      <c r="B21" s="1" t="s">
        <v>109</v>
      </c>
      <c r="C21">
        <v>414</v>
      </c>
      <c r="D21">
        <v>393</v>
      </c>
      <c r="E21">
        <v>1638</v>
      </c>
      <c r="F21">
        <f t="shared" si="0"/>
        <v>1224</v>
      </c>
    </row>
    <row r="22" spans="1:6" x14ac:dyDescent="0.25">
      <c r="A22" s="1" t="s">
        <v>52</v>
      </c>
      <c r="B22" s="1" t="s">
        <v>53</v>
      </c>
      <c r="C22">
        <v>71</v>
      </c>
      <c r="D22">
        <v>397</v>
      </c>
      <c r="E22">
        <v>1312</v>
      </c>
      <c r="F22">
        <f t="shared" si="0"/>
        <v>1241</v>
      </c>
    </row>
    <row r="23" spans="1:6" x14ac:dyDescent="0.25">
      <c r="A23" s="1" t="s">
        <v>110</v>
      </c>
      <c r="B23" s="1" t="s">
        <v>111</v>
      </c>
      <c r="C23">
        <v>30</v>
      </c>
      <c r="D23">
        <v>7</v>
      </c>
      <c r="E23">
        <v>1335</v>
      </c>
      <c r="F23">
        <f t="shared" si="0"/>
        <v>1305</v>
      </c>
    </row>
    <row r="24" spans="1:6" x14ac:dyDescent="0.25">
      <c r="A24" s="1" t="s">
        <v>112</v>
      </c>
      <c r="B24" s="1" t="s">
        <v>113</v>
      </c>
      <c r="C24">
        <v>34</v>
      </c>
      <c r="D24">
        <v>12</v>
      </c>
      <c r="E24">
        <v>1357</v>
      </c>
      <c r="F24">
        <f t="shared" si="0"/>
        <v>1323</v>
      </c>
    </row>
    <row r="25" spans="1:6" x14ac:dyDescent="0.25">
      <c r="A25" s="1" t="s">
        <v>114</v>
      </c>
      <c r="B25" s="1" t="s">
        <v>115</v>
      </c>
      <c r="C25">
        <v>15</v>
      </c>
      <c r="D25">
        <v>88</v>
      </c>
      <c r="E25">
        <v>1284</v>
      </c>
      <c r="F25">
        <f t="shared" si="0"/>
        <v>1269</v>
      </c>
    </row>
    <row r="26" spans="1:6" x14ac:dyDescent="0.25">
      <c r="A26" s="1" t="s">
        <v>116</v>
      </c>
      <c r="B26" s="1" t="s">
        <v>117</v>
      </c>
      <c r="C26">
        <v>15</v>
      </c>
      <c r="D26">
        <v>84</v>
      </c>
      <c r="E26">
        <v>1215</v>
      </c>
      <c r="F26">
        <f t="shared" si="0"/>
        <v>1200</v>
      </c>
    </row>
    <row r="27" spans="1:6" x14ac:dyDescent="0.25">
      <c r="A27" s="1" t="s">
        <v>54</v>
      </c>
      <c r="B27" s="1" t="s">
        <v>55</v>
      </c>
      <c r="C27">
        <v>7</v>
      </c>
      <c r="D27">
        <v>120</v>
      </c>
      <c r="E27">
        <v>1102</v>
      </c>
      <c r="F27">
        <f t="shared" si="0"/>
        <v>1095</v>
      </c>
    </row>
    <row r="28" spans="1:6" x14ac:dyDescent="0.25">
      <c r="A28" s="1" t="s">
        <v>56</v>
      </c>
      <c r="B28" s="1" t="s">
        <v>57</v>
      </c>
      <c r="C28">
        <v>6</v>
      </c>
      <c r="D28">
        <v>151</v>
      </c>
      <c r="E28">
        <v>957</v>
      </c>
      <c r="F28">
        <f t="shared" si="0"/>
        <v>951</v>
      </c>
    </row>
    <row r="29" spans="1:6" x14ac:dyDescent="0.25">
      <c r="A29" s="1" t="s">
        <v>58</v>
      </c>
      <c r="B29" s="1" t="s">
        <v>59</v>
      </c>
      <c r="C29">
        <v>1</v>
      </c>
      <c r="D29">
        <v>316</v>
      </c>
      <c r="E29">
        <v>642</v>
      </c>
      <c r="F29">
        <f t="shared" si="0"/>
        <v>641</v>
      </c>
    </row>
    <row r="30" spans="1:6" x14ac:dyDescent="0.25">
      <c r="A30" s="1" t="s">
        <v>60</v>
      </c>
      <c r="B30" s="1" t="s">
        <v>61</v>
      </c>
      <c r="C30">
        <v>0</v>
      </c>
      <c r="D30">
        <v>642</v>
      </c>
      <c r="E30">
        <v>0</v>
      </c>
      <c r="F30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T31-Ida_6-8</vt:lpstr>
      <vt:lpstr>T31-Ida_12-14</vt:lpstr>
      <vt:lpstr>T31-Ida_17-19</vt:lpstr>
      <vt:lpstr>T31-Vuelta_6-8</vt:lpstr>
      <vt:lpstr>T31-Vuelta_12-14</vt:lpstr>
      <vt:lpstr>T31-Vuelta_17-19</vt:lpstr>
      <vt:lpstr>'T31-Ida_12-14'!Volumes_T31_Ida_12_14</vt:lpstr>
      <vt:lpstr>'T31-Ida_17-19'!Volumes_T31_Ida_17_19</vt:lpstr>
      <vt:lpstr>'T31-Ida_6-8'!Volumes_T31_Ida_6_8</vt:lpstr>
      <vt:lpstr>'T31-Vuelta_12-14'!Volumes_T31_Vuelta_12_14</vt:lpstr>
      <vt:lpstr>'T31-Vuelta_17-19'!Volumes_T31_Vuelta_17_19</vt:lpstr>
      <vt:lpstr>'T31-Vuelta_6-8'!Volumes_T31_Vuelta_6_8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DTA-BRT</dc:creator>
  <cp:lastModifiedBy>DTA-BRT</cp:lastModifiedBy>
  <dcterms:created xsi:type="dcterms:W3CDTF">2016-04-18T23:30:48Z</dcterms:created>
  <dcterms:modified xsi:type="dcterms:W3CDTF">2016-04-18T23:47:41Z</dcterms:modified>
</cp:coreProperties>
</file>