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aco/PycharmProjects/Project_2/New_Arc/keras_2017-06-25_15-25-51/"/>
    </mc:Choice>
  </mc:AlternateContent>
  <bookViews>
    <workbookView xWindow="1740" yWindow="460" windowWidth="25600" windowHeight="15460" tabRatio="500"/>
  </bookViews>
  <sheets>
    <sheet name="Sheet1" sheetId="1" r:id="rId1"/>
    <sheet name="Chart1" sheetId="3" r:id="rId2"/>
    <sheet name="Percents" sheetId="2" r:id="rId3"/>
  </sheets>
  <definedNames>
    <definedName name="allTest" localSheetId="0">Sheet1!$A$1:$AV$45</definedName>
    <definedName name="_xlnm.Print_Area" localSheetId="2">Percents!$F$1:$AX$45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G4" i="2"/>
  <c r="B5" i="2"/>
  <c r="G5" i="2"/>
  <c r="B6" i="2"/>
  <c r="G6" i="2"/>
  <c r="B7" i="2"/>
  <c r="G7" i="2"/>
  <c r="B8" i="2"/>
  <c r="G8" i="2"/>
  <c r="B9" i="2"/>
  <c r="G9" i="2"/>
  <c r="B10" i="2"/>
  <c r="G10" i="2"/>
  <c r="B11" i="2"/>
  <c r="G11" i="2"/>
  <c r="B12" i="2"/>
  <c r="G12" i="2"/>
  <c r="B13" i="2"/>
  <c r="G13" i="2"/>
  <c r="B14" i="2"/>
  <c r="G14" i="2"/>
  <c r="B15" i="2"/>
  <c r="G15" i="2"/>
  <c r="B16" i="2"/>
  <c r="G16" i="2"/>
  <c r="B17" i="2"/>
  <c r="G17" i="2"/>
  <c r="B18" i="2"/>
  <c r="G18" i="2"/>
  <c r="B19" i="2"/>
  <c r="G19" i="2"/>
  <c r="B20" i="2"/>
  <c r="G20" i="2"/>
  <c r="B21" i="2"/>
  <c r="G21" i="2"/>
  <c r="B22" i="2"/>
  <c r="G22" i="2"/>
  <c r="B23" i="2"/>
  <c r="G23" i="2"/>
  <c r="B24" i="2"/>
  <c r="G24" i="2"/>
  <c r="B25" i="2"/>
  <c r="G25" i="2"/>
  <c r="B26" i="2"/>
  <c r="G26" i="2"/>
  <c r="B27" i="2"/>
  <c r="G27" i="2"/>
  <c r="B28" i="2"/>
  <c r="G28" i="2"/>
  <c r="B29" i="2"/>
  <c r="G29" i="2"/>
  <c r="B30" i="2"/>
  <c r="G30" i="2"/>
  <c r="B31" i="2"/>
  <c r="G31" i="2"/>
  <c r="B32" i="2"/>
  <c r="G32" i="2"/>
  <c r="B33" i="2"/>
  <c r="G33" i="2"/>
  <c r="B34" i="2"/>
  <c r="G34" i="2"/>
  <c r="B35" i="2"/>
  <c r="G35" i="2"/>
  <c r="B36" i="2"/>
  <c r="G36" i="2"/>
  <c r="B37" i="2"/>
  <c r="G37" i="2"/>
  <c r="B38" i="2"/>
  <c r="G38" i="2"/>
  <c r="B39" i="2"/>
  <c r="G39" i="2"/>
  <c r="B40" i="2"/>
  <c r="G40" i="2"/>
  <c r="B41" i="2"/>
  <c r="G41" i="2"/>
  <c r="B42" i="2"/>
  <c r="G42" i="2"/>
  <c r="B43" i="2"/>
  <c r="G43" i="2"/>
  <c r="B44" i="2"/>
  <c r="G44" i="2"/>
  <c r="B45" i="2"/>
  <c r="G45" i="2"/>
  <c r="B3" i="2"/>
  <c r="G3" i="2"/>
  <c r="A4" i="2"/>
  <c r="F4" i="2"/>
  <c r="A5" i="2"/>
  <c r="F5" i="2"/>
  <c r="A6" i="2"/>
  <c r="F6" i="2"/>
  <c r="A7" i="2"/>
  <c r="F7" i="2"/>
  <c r="A8" i="2"/>
  <c r="F8" i="2"/>
  <c r="A9" i="2"/>
  <c r="F9" i="2"/>
  <c r="A10" i="2"/>
  <c r="F10" i="2"/>
  <c r="A11" i="2"/>
  <c r="F11" i="2"/>
  <c r="A12" i="2"/>
  <c r="F12" i="2"/>
  <c r="A13" i="2"/>
  <c r="F13" i="2"/>
  <c r="A14" i="2"/>
  <c r="F14" i="2"/>
  <c r="A15" i="2"/>
  <c r="F15" i="2"/>
  <c r="A16" i="2"/>
  <c r="F16" i="2"/>
  <c r="A17" i="2"/>
  <c r="F17" i="2"/>
  <c r="A18" i="2"/>
  <c r="F18" i="2"/>
  <c r="A19" i="2"/>
  <c r="F19" i="2"/>
  <c r="A20" i="2"/>
  <c r="F20" i="2"/>
  <c r="A21" i="2"/>
  <c r="F21" i="2"/>
  <c r="A22" i="2"/>
  <c r="F22" i="2"/>
  <c r="A23" i="2"/>
  <c r="F23" i="2"/>
  <c r="A24" i="2"/>
  <c r="F24" i="2"/>
  <c r="A25" i="2"/>
  <c r="F25" i="2"/>
  <c r="A26" i="2"/>
  <c r="F26" i="2"/>
  <c r="A27" i="2"/>
  <c r="F27" i="2"/>
  <c r="A28" i="2"/>
  <c r="F28" i="2"/>
  <c r="A29" i="2"/>
  <c r="F29" i="2"/>
  <c r="A30" i="2"/>
  <c r="F30" i="2"/>
  <c r="A31" i="2"/>
  <c r="F31" i="2"/>
  <c r="A32" i="2"/>
  <c r="F32" i="2"/>
  <c r="A33" i="2"/>
  <c r="F33" i="2"/>
  <c r="A34" i="2"/>
  <c r="F34" i="2"/>
  <c r="A35" i="2"/>
  <c r="F35" i="2"/>
  <c r="A36" i="2"/>
  <c r="F36" i="2"/>
  <c r="A37" i="2"/>
  <c r="F37" i="2"/>
  <c r="A38" i="2"/>
  <c r="F38" i="2"/>
  <c r="A39" i="2"/>
  <c r="F39" i="2"/>
  <c r="A40" i="2"/>
  <c r="F40" i="2"/>
  <c r="A41" i="2"/>
  <c r="F41" i="2"/>
  <c r="A42" i="2"/>
  <c r="F42" i="2"/>
  <c r="A43" i="2"/>
  <c r="F43" i="2"/>
  <c r="A44" i="2"/>
  <c r="F44" i="2"/>
  <c r="A45" i="2"/>
  <c r="F45" i="2"/>
  <c r="A3" i="2"/>
  <c r="AV1" i="2"/>
  <c r="AW1" i="2"/>
  <c r="AX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H3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B1" i="2"/>
  <c r="C1" i="2"/>
  <c r="D1" i="2"/>
  <c r="E1" i="2"/>
  <c r="B2" i="2"/>
  <c r="C2" i="2"/>
  <c r="D2" i="2"/>
  <c r="E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A2" i="2"/>
  <c r="A1" i="2"/>
  <c r="E47" i="1"/>
  <c r="E46" i="1"/>
  <c r="D46" i="1"/>
  <c r="C46" i="1"/>
</calcChain>
</file>

<file path=xl/connections.xml><?xml version="1.0" encoding="utf-8"?>
<connections xmlns="http://schemas.openxmlformats.org/spreadsheetml/2006/main">
  <connection id="1" name="allTest" type="6" refreshedVersion="0" background="1" saveData="1">
    <textPr fileType="mac" codePage="10000" sourceFile="/Users/paco/PycharmProjects/Project_2/New_Arc/keras_2017-06-25_15-25-51/allTest.csv" comma="1">
      <textFields count="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<sst xmlns="http://schemas.openxmlformats.org/spreadsheetml/2006/main" count="101" uniqueCount="54">
  <si>
    <t>Dataset</t>
  </si>
  <si>
    <t>test_dataset</t>
  </si>
  <si>
    <t>_</t>
  </si>
  <si>
    <t>Net</t>
  </si>
  <si>
    <t>N</t>
  </si>
  <si>
    <t>Label</t>
  </si>
  <si>
    <t>Total</t>
  </si>
  <si>
    <t>Errors</t>
  </si>
  <si>
    <t>Speed limit (20km/h)</t>
  </si>
  <si>
    <t>Speed limit (30km/h)</t>
  </si>
  <si>
    <t>Speed limit (50km/h)</t>
  </si>
  <si>
    <t>Speed limit (60km/h)</t>
  </si>
  <si>
    <t>Speed limit (70km/h)</t>
  </si>
  <si>
    <t>Speed limit (80km/h)</t>
  </si>
  <si>
    <t>End of speed limit (80km/h)</t>
  </si>
  <si>
    <t>Speed limit (100km/h)</t>
  </si>
  <si>
    <t>Speed limit (120km/h)</t>
  </si>
  <si>
    <t>No passing</t>
  </si>
  <si>
    <t>No passing for vehicles over 3.5 metric tons</t>
  </si>
  <si>
    <t>Right-of-way at the next intersection</t>
  </si>
  <si>
    <t>Priority road</t>
  </si>
  <si>
    <t>Yield</t>
  </si>
  <si>
    <t>Stop</t>
  </si>
  <si>
    <t>No vehicles</t>
  </si>
  <si>
    <t>Vehicles over 3.5 metric tons prohibited</t>
  </si>
  <si>
    <t>No entry</t>
  </si>
  <si>
    <t>General caution</t>
  </si>
  <si>
    <t>Dangerous curve to the left</t>
  </si>
  <si>
    <t>Dangerous curve to the right</t>
  </si>
  <si>
    <t>Double curve</t>
  </si>
  <si>
    <t>Bumpy road</t>
  </si>
  <si>
    <t>Slippery road</t>
  </si>
  <si>
    <t>Road narrows on the right</t>
  </si>
  <si>
    <t>Road work</t>
  </si>
  <si>
    <t>Traffic signals</t>
  </si>
  <si>
    <t>Pedestrians</t>
  </si>
  <si>
    <t>Children crossing</t>
  </si>
  <si>
    <t>Bicycles crossing</t>
  </si>
  <si>
    <t>Beware of ice/snow</t>
  </si>
  <si>
    <t>Wild animals crossing</t>
  </si>
  <si>
    <t>End of all speed and passing limits</t>
  </si>
  <si>
    <t>Turn right ahead</t>
  </si>
  <si>
    <t>Turn left ahead</t>
  </si>
  <si>
    <t>Ahead only</t>
  </si>
  <si>
    <t>Go straight or right</t>
  </si>
  <si>
    <t>Go straight or left</t>
  </si>
  <si>
    <t>Keep right</t>
  </si>
  <si>
    <t>Keep left</t>
  </si>
  <si>
    <t>Roundabout mandatory</t>
  </si>
  <si>
    <t>End of no passing</t>
  </si>
  <si>
    <t>End of no passing by vehicles over 3.5 metric tons</t>
  </si>
  <si>
    <t>CNN LAB</t>
  </si>
  <si>
    <t>0</t>
  </si>
  <si>
    <t>Error          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</si>
</sst>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EBE9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10" fontId="2" fillId="0" borderId="0" xfId="1" applyNumberFormat="1" applyFont="1" applyBorder="1" applyAlignment="1">
      <alignment horizontal="center" vertical="center" shrinkToFit="1"/>
    </xf>
    <xf numFmtId="10" fontId="3" fillId="0" borderId="0" xfId="1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/>
    <xf numFmtId="0" fontId="3" fillId="0" borderId="4" xfId="0" quotePrefix="1" applyFont="1" applyBorder="1" applyAlignment="1">
      <alignment horizontal="center" vertical="center"/>
    </xf>
    <xf numFmtId="10" fontId="3" fillId="0" borderId="5" xfId="1" applyNumberFormat="1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/>
    </xf>
    <xf numFmtId="0" fontId="0" fillId="0" borderId="7" xfId="0" applyBorder="1"/>
    <xf numFmtId="10" fontId="3" fillId="0" borderId="7" xfId="1" applyNumberFormat="1" applyFont="1" applyBorder="1" applyAlignment="1">
      <alignment horizontal="center" vertical="center" shrinkToFit="1"/>
    </xf>
    <xf numFmtId="10" fontId="2" fillId="0" borderId="8" xfId="1" applyNumberFormat="1" applyFont="1" applyBorder="1" applyAlignment="1">
      <alignment horizontal="center" vertical="center" shrinkToFit="1"/>
    </xf>
    <xf numFmtId="10" fontId="0" fillId="0" borderId="0" xfId="1" applyNumberFormat="1" applyFont="1" applyBorder="1"/>
    <xf numFmtId="10" fontId="0" fillId="0" borderId="7" xfId="1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0" xfId="0" applyFont="1" applyBorder="1"/>
    <xf numFmtId="0" fontId="3" fillId="0" borderId="13" xfId="0" applyFont="1" applyBorder="1"/>
    <xf numFmtId="0" fontId="3" fillId="0" borderId="7" xfId="0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3" fillId="0" borderId="12" xfId="0" quotePrefix="1" applyFont="1" applyBorder="1" applyAlignment="1">
      <alignment horizontal="right"/>
    </xf>
    <xf numFmtId="0" fontId="3" fillId="0" borderId="10" xfId="0" quotePrefix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F9EBE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</a:t>
            </a:r>
            <a:r>
              <a:rPr lang="en-US" baseline="0"/>
              <a:t> Results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6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Percents!$G$3</c:f>
              <c:strCache>
                <c:ptCount val="1"/>
                <c:pt idx="0">
                  <c:v>Speed limit (20km/h)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Percents!$H$3:$AX$3</c:f>
              <c:numCache>
                <c:formatCode>0.00%</c:formatCode>
                <c:ptCount val="43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Percents!$G$4</c:f>
              <c:strCache>
                <c:ptCount val="1"/>
                <c:pt idx="0">
                  <c:v>Speed limit (30km/h)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Percents!$H$4:$AX$4</c:f>
              <c:numCache>
                <c:formatCode>0.00%</c:formatCode>
                <c:ptCount val="43"/>
                <c:pt idx="0">
                  <c:v>0.0</c:v>
                </c:pt>
                <c:pt idx="1">
                  <c:v>0.994444444444444</c:v>
                </c:pt>
                <c:pt idx="2">
                  <c:v>0.00277777777777778</c:v>
                </c:pt>
                <c:pt idx="3">
                  <c:v>0.0</c:v>
                </c:pt>
                <c:pt idx="4">
                  <c:v>0.00138888888888889</c:v>
                </c:pt>
                <c:pt idx="5">
                  <c:v>0.00138888888888889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2"/>
          <c:order val="2"/>
          <c:tx>
            <c:strRef>
              <c:f>Percents!$G$5</c:f>
              <c:strCache>
                <c:ptCount val="1"/>
                <c:pt idx="0">
                  <c:v>Speed limit (50km/h)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Percents!$H$5:$AX$5</c:f>
              <c:numCache>
                <c:formatCode>0.00%</c:formatCode>
                <c:ptCount val="43"/>
                <c:pt idx="0">
                  <c:v>0.0</c:v>
                </c:pt>
                <c:pt idx="1">
                  <c:v>0.008</c:v>
                </c:pt>
                <c:pt idx="2">
                  <c:v>0.989333333333333</c:v>
                </c:pt>
                <c:pt idx="3">
                  <c:v>0.0</c:v>
                </c:pt>
                <c:pt idx="4">
                  <c:v>0.0</c:v>
                </c:pt>
                <c:pt idx="5">
                  <c:v>0.00266666666666667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3"/>
          <c:order val="3"/>
          <c:tx>
            <c:strRef>
              <c:f>Percents!$G$6</c:f>
              <c:strCache>
                <c:ptCount val="1"/>
                <c:pt idx="0">
                  <c:v>Speed limit (60km/h)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Percents!$H$6:$AX$6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0.968888888888889</c:v>
                </c:pt>
                <c:pt idx="4">
                  <c:v>0.0</c:v>
                </c:pt>
                <c:pt idx="5">
                  <c:v>0.0244444444444444</c:v>
                </c:pt>
                <c:pt idx="6">
                  <c:v>0.0</c:v>
                </c:pt>
                <c:pt idx="7">
                  <c:v>0.00444444444444444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0.00222222222222222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4"/>
          <c:order val="4"/>
          <c:tx>
            <c:strRef>
              <c:f>Percents!$G$7</c:f>
              <c:strCache>
                <c:ptCount val="1"/>
                <c:pt idx="0">
                  <c:v>Speed limit (70km/h)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Percents!$H$7:$AX$7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0.992424242424242</c:v>
                </c:pt>
                <c:pt idx="5">
                  <c:v>0.0</c:v>
                </c:pt>
                <c:pt idx="6">
                  <c:v>0.00151515151515151</c:v>
                </c:pt>
                <c:pt idx="7">
                  <c:v>0.00151515151515151</c:v>
                </c:pt>
                <c:pt idx="8">
                  <c:v>0.00151515151515151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0.00151515151515151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0.00151515151515151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5"/>
          <c:order val="5"/>
          <c:tx>
            <c:strRef>
              <c:f>Percents!$G$8</c:f>
              <c:strCache>
                <c:ptCount val="1"/>
                <c:pt idx="0">
                  <c:v>Speed limit (80km/h)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Percents!$H$8:$AX$8</c:f>
              <c:numCache>
                <c:formatCode>0.00%</c:formatCode>
                <c:ptCount val="43"/>
                <c:pt idx="0">
                  <c:v>0.0</c:v>
                </c:pt>
                <c:pt idx="1">
                  <c:v>0.00158730158730159</c:v>
                </c:pt>
                <c:pt idx="2">
                  <c:v>0.00158730158730159</c:v>
                </c:pt>
                <c:pt idx="3">
                  <c:v>0.00634920634920635</c:v>
                </c:pt>
                <c:pt idx="4">
                  <c:v>0.0</c:v>
                </c:pt>
                <c:pt idx="5">
                  <c:v>0.979365079365079</c:v>
                </c:pt>
                <c:pt idx="6">
                  <c:v>0.0</c:v>
                </c:pt>
                <c:pt idx="7">
                  <c:v>0.00793650793650793</c:v>
                </c:pt>
                <c:pt idx="8">
                  <c:v>0.00317460317460317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6"/>
          <c:order val="6"/>
          <c:tx>
            <c:strRef>
              <c:f>Percents!$G$9</c:f>
              <c:strCache>
                <c:ptCount val="1"/>
                <c:pt idx="0">
                  <c:v>End of speed limit (80km/h)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Percents!$H$9:$AX$9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0.986666666666667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0.0133333333333333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7"/>
          <c:order val="7"/>
          <c:tx>
            <c:strRef>
              <c:f>Percents!$G$10</c:f>
              <c:strCache>
                <c:ptCount val="1"/>
                <c:pt idx="0">
                  <c:v>Speed limit (100km/h)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Percents!$H$10:$AX$10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0.00222222222222222</c:v>
                </c:pt>
                <c:pt idx="6">
                  <c:v>0.0</c:v>
                </c:pt>
                <c:pt idx="7">
                  <c:v>0.995555555555555</c:v>
                </c:pt>
                <c:pt idx="8">
                  <c:v>0.00222222222222222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8"/>
          <c:order val="8"/>
          <c:tx>
            <c:strRef>
              <c:f>Percents!$G$11</c:f>
              <c:strCache>
                <c:ptCount val="1"/>
                <c:pt idx="0">
                  <c:v>Speed limit (120km/h)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Percents!$H$11:$AX$11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0.00888888888888889</c:v>
                </c:pt>
                <c:pt idx="6">
                  <c:v>0.0</c:v>
                </c:pt>
                <c:pt idx="7">
                  <c:v>0.00222222222222222</c:v>
                </c:pt>
                <c:pt idx="8">
                  <c:v>0.988888888888889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9"/>
          <c:order val="9"/>
          <c:tx>
            <c:strRef>
              <c:f>Percents!$G$12</c:f>
              <c:strCache>
                <c:ptCount val="1"/>
                <c:pt idx="0">
                  <c:v>No passing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Percents!$H$12:$AX$12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0.00416666666666667</c:v>
                </c:pt>
                <c:pt idx="3">
                  <c:v>0.00208333333333333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0.99375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10"/>
          <c:order val="10"/>
          <c:tx>
            <c:strRef>
              <c:f>Percents!$G$13</c:f>
              <c:strCache>
                <c:ptCount val="1"/>
                <c:pt idx="0">
                  <c:v>No passing for vehicles over 3.5 metric tons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Percents!$H$13:$AX$13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0.00151515151515151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0.998484848484848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11"/>
          <c:order val="11"/>
          <c:tx>
            <c:strRef>
              <c:f>Percents!$G$14</c:f>
              <c:strCache>
                <c:ptCount val="1"/>
                <c:pt idx="0">
                  <c:v>Right-of-way at the next intersection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Percents!$H$14:$AX$14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0.961904761904762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0.00238095238095238</c:v>
                </c:pt>
                <c:pt idx="22">
                  <c:v>0.0</c:v>
                </c:pt>
                <c:pt idx="23">
                  <c:v>0.0</c:v>
                </c:pt>
                <c:pt idx="24">
                  <c:v>0.00476190476190476</c:v>
                </c:pt>
                <c:pt idx="25">
                  <c:v>0.0</c:v>
                </c:pt>
                <c:pt idx="26">
                  <c:v>0.0</c:v>
                </c:pt>
                <c:pt idx="27">
                  <c:v>0.00952380952380952</c:v>
                </c:pt>
                <c:pt idx="28">
                  <c:v>0.0</c:v>
                </c:pt>
                <c:pt idx="29">
                  <c:v>0.0</c:v>
                </c:pt>
                <c:pt idx="30">
                  <c:v>0.0214285714285714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12"/>
          <c:order val="12"/>
          <c:tx>
            <c:strRef>
              <c:f>Percents!$G$15</c:f>
              <c:strCache>
                <c:ptCount val="1"/>
                <c:pt idx="0">
                  <c:v>Priority road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Percents!$H$15:$AX$15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0.00144927536231884</c:v>
                </c:pt>
                <c:pt idx="10">
                  <c:v>0.0</c:v>
                </c:pt>
                <c:pt idx="11">
                  <c:v>0.0</c:v>
                </c:pt>
                <c:pt idx="12">
                  <c:v>0.965217391304348</c:v>
                </c:pt>
                <c:pt idx="13">
                  <c:v>0.0231884057971014</c:v>
                </c:pt>
                <c:pt idx="14">
                  <c:v>0.0</c:v>
                </c:pt>
                <c:pt idx="15">
                  <c:v>0.0101449275362319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13"/>
          <c:order val="13"/>
          <c:tx>
            <c:strRef>
              <c:f>Percents!$G$16</c:f>
              <c:strCache>
                <c:ptCount val="1"/>
                <c:pt idx="0">
                  <c:v>Yield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Percents!$H$16:$AX$16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0.00138888888888889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0.998611111111111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14"/>
          <c:order val="14"/>
          <c:tx>
            <c:strRef>
              <c:f>Percents!$G$17</c:f>
              <c:strCache>
                <c:ptCount val="1"/>
                <c:pt idx="0">
                  <c:v>Stop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Percents!$H$17:$AX$17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15"/>
          <c:order val="15"/>
          <c:tx>
            <c:strRef>
              <c:f>Percents!$G$18</c:f>
              <c:strCache>
                <c:ptCount val="1"/>
                <c:pt idx="0">
                  <c:v>No vehicles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Percents!$H$18:$AX$18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0.00476190476190476</c:v>
                </c:pt>
                <c:pt idx="11">
                  <c:v>0.0</c:v>
                </c:pt>
                <c:pt idx="12">
                  <c:v>0.0</c:v>
                </c:pt>
                <c:pt idx="13">
                  <c:v>0.00476190476190476</c:v>
                </c:pt>
                <c:pt idx="14">
                  <c:v>0.0</c:v>
                </c:pt>
                <c:pt idx="15">
                  <c:v>0.99047619047619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16"/>
          <c:order val="16"/>
          <c:tx>
            <c:strRef>
              <c:f>Percents!$G$19</c:f>
              <c:strCache>
                <c:ptCount val="1"/>
                <c:pt idx="0">
                  <c:v>Vehicles over 3.5 metric tons prohibited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Percents!$H$19:$AX$19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17"/>
          <c:order val="17"/>
          <c:tx>
            <c:strRef>
              <c:f>Percents!$G$20</c:f>
              <c:strCache>
                <c:ptCount val="1"/>
                <c:pt idx="0">
                  <c:v>No entry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Percents!$H$20:$AX$20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18"/>
          <c:order val="18"/>
          <c:tx>
            <c:strRef>
              <c:f>Percents!$G$21</c:f>
              <c:strCache>
                <c:ptCount val="1"/>
                <c:pt idx="0">
                  <c:v>General caution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Percents!$H$21:$AX$21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0.00512820512820513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0.912820512820513</c:v>
                </c:pt>
                <c:pt idx="19">
                  <c:v>0.00256410256410256</c:v>
                </c:pt>
                <c:pt idx="20">
                  <c:v>0.0</c:v>
                </c:pt>
                <c:pt idx="21">
                  <c:v>0.0128205128205128</c:v>
                </c:pt>
                <c:pt idx="22">
                  <c:v>0.0333333333333333</c:v>
                </c:pt>
                <c:pt idx="23">
                  <c:v>0.0</c:v>
                </c:pt>
                <c:pt idx="24">
                  <c:v>0.00256410256410256</c:v>
                </c:pt>
                <c:pt idx="25">
                  <c:v>0.00512820512820513</c:v>
                </c:pt>
                <c:pt idx="26">
                  <c:v>0.0179487179487179</c:v>
                </c:pt>
                <c:pt idx="27">
                  <c:v>0.00256410256410256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0.00512820512820513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19"/>
          <c:order val="19"/>
          <c:tx>
            <c:strRef>
              <c:f>Percents!$G$22</c:f>
              <c:strCache>
                <c:ptCount val="1"/>
                <c:pt idx="0">
                  <c:v>Dangerous curve to the left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Percents!$H$22:$AX$22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0.966666666666667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0.0333333333333333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20"/>
          <c:order val="20"/>
          <c:tx>
            <c:strRef>
              <c:f>Percents!$G$23</c:f>
              <c:strCache>
                <c:ptCount val="1"/>
                <c:pt idx="0">
                  <c:v>Dangerous curve to the right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Percents!$H$23:$AX$23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21"/>
          <c:order val="21"/>
          <c:tx>
            <c:strRef>
              <c:f>Percents!$G$24</c:f>
              <c:strCache>
                <c:ptCount val="1"/>
                <c:pt idx="0">
                  <c:v>Double curve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Percents!$H$24:$AX$24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0.0222222222222222</c:v>
                </c:pt>
                <c:pt idx="5">
                  <c:v>0.0111111111111111</c:v>
                </c:pt>
                <c:pt idx="6">
                  <c:v>0.0111111111111111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0.0111111111111111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0.122222222222222</c:v>
                </c:pt>
                <c:pt idx="19">
                  <c:v>0.0555555555555555</c:v>
                </c:pt>
                <c:pt idx="20">
                  <c:v>0.0111111111111111</c:v>
                </c:pt>
                <c:pt idx="21">
                  <c:v>0.611111111111111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0.0555555555555555</c:v>
                </c:pt>
                <c:pt idx="27">
                  <c:v>0.0</c:v>
                </c:pt>
                <c:pt idx="28">
                  <c:v>0.0111111111111111</c:v>
                </c:pt>
                <c:pt idx="29">
                  <c:v>0.0</c:v>
                </c:pt>
                <c:pt idx="30">
                  <c:v>0.0</c:v>
                </c:pt>
                <c:pt idx="31">
                  <c:v>0.0777777777777778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22"/>
          <c:order val="22"/>
          <c:tx>
            <c:strRef>
              <c:f>Percents!$G$25</c:f>
              <c:strCache>
                <c:ptCount val="1"/>
                <c:pt idx="0">
                  <c:v>Bumpy road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Percents!$H$25:$AX$25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0.00833333333333333</c:v>
                </c:pt>
                <c:pt idx="19">
                  <c:v>0.0</c:v>
                </c:pt>
                <c:pt idx="20">
                  <c:v>0.00833333333333333</c:v>
                </c:pt>
                <c:pt idx="21">
                  <c:v>0.0</c:v>
                </c:pt>
                <c:pt idx="22">
                  <c:v>0.808333333333333</c:v>
                </c:pt>
                <c:pt idx="23">
                  <c:v>0.0</c:v>
                </c:pt>
                <c:pt idx="24">
                  <c:v>0.0</c:v>
                </c:pt>
                <c:pt idx="25">
                  <c:v>0.075</c:v>
                </c:pt>
                <c:pt idx="26">
                  <c:v>0.0166666666666667</c:v>
                </c:pt>
                <c:pt idx="27">
                  <c:v>0.0166666666666667</c:v>
                </c:pt>
                <c:pt idx="28">
                  <c:v>0.0416666666666667</c:v>
                </c:pt>
                <c:pt idx="29">
                  <c:v>0.025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23"/>
          <c:order val="23"/>
          <c:tx>
            <c:strRef>
              <c:f>Percents!$G$26</c:f>
              <c:strCache>
                <c:ptCount val="1"/>
                <c:pt idx="0">
                  <c:v>Slippery road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Percents!$H$26:$AX$26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0.00666666666666667</c:v>
                </c:pt>
                <c:pt idx="22">
                  <c:v>0.0</c:v>
                </c:pt>
                <c:pt idx="23">
                  <c:v>0.96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0.00666666666666667</c:v>
                </c:pt>
                <c:pt idx="30">
                  <c:v>0.02</c:v>
                </c:pt>
                <c:pt idx="31">
                  <c:v>0.00666666666666667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24"/>
          <c:order val="24"/>
          <c:tx>
            <c:strRef>
              <c:f>Percents!$G$27</c:f>
              <c:strCache>
                <c:ptCount val="1"/>
                <c:pt idx="0">
                  <c:v>Road narrows on the right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Percents!$H$27:$AX$27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0.0777777777777778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0.9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0.0222222222222222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25"/>
          <c:order val="25"/>
          <c:tx>
            <c:strRef>
              <c:f>Percents!$G$28</c:f>
              <c:strCache>
                <c:ptCount val="1"/>
                <c:pt idx="0">
                  <c:v>Road work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Percents!$H$28:$AX$28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0.00208333333333333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0.00416666666666667</c:v>
                </c:pt>
                <c:pt idx="19">
                  <c:v>0.0</c:v>
                </c:pt>
                <c:pt idx="20">
                  <c:v>0.00208333333333333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0.9625</c:v>
                </c:pt>
                <c:pt idx="26">
                  <c:v>0.0</c:v>
                </c:pt>
                <c:pt idx="27">
                  <c:v>0.00416666666666667</c:v>
                </c:pt>
                <c:pt idx="28">
                  <c:v>0.0</c:v>
                </c:pt>
                <c:pt idx="29">
                  <c:v>0.0229166666666667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0.00208333333333333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26"/>
          <c:order val="26"/>
          <c:tx>
            <c:strRef>
              <c:f>Percents!$G$29</c:f>
              <c:strCache>
                <c:ptCount val="1"/>
                <c:pt idx="0">
                  <c:v>Traffic signals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Percents!$H$29:$AX$29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0.00555555555555555</c:v>
                </c:pt>
                <c:pt idx="9">
                  <c:v>0.0</c:v>
                </c:pt>
                <c:pt idx="10">
                  <c:v>0.0</c:v>
                </c:pt>
                <c:pt idx="11">
                  <c:v>0.00555555555555555</c:v>
                </c:pt>
                <c:pt idx="12">
                  <c:v>0.0111111111111111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0.0222222222222222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0.00555555555555555</c:v>
                </c:pt>
                <c:pt idx="26">
                  <c:v>0.933333333333333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0.0166666666666667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27"/>
          <c:order val="27"/>
          <c:tx>
            <c:strRef>
              <c:f>Percents!$G$30</c:f>
              <c:strCache>
                <c:ptCount val="1"/>
                <c:pt idx="0">
                  <c:v>Pedestrians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Percents!$H$30:$AX$30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0.0166666666666667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0.05</c:v>
                </c:pt>
                <c:pt idx="22">
                  <c:v>0.0</c:v>
                </c:pt>
                <c:pt idx="23">
                  <c:v>0.0</c:v>
                </c:pt>
                <c:pt idx="24">
                  <c:v>0.0833333333333333</c:v>
                </c:pt>
                <c:pt idx="25">
                  <c:v>0.0</c:v>
                </c:pt>
                <c:pt idx="26">
                  <c:v>0.0</c:v>
                </c:pt>
                <c:pt idx="27">
                  <c:v>0.55</c:v>
                </c:pt>
                <c:pt idx="28">
                  <c:v>0.266666666666667</c:v>
                </c:pt>
                <c:pt idx="29">
                  <c:v>0.0333333333333333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28"/>
          <c:order val="28"/>
          <c:tx>
            <c:strRef>
              <c:f>Percents!$G$31</c:f>
              <c:strCache>
                <c:ptCount val="1"/>
                <c:pt idx="0">
                  <c:v>Children crossing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Percents!$H$31:$AX$31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0.00666666666666667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0.96</c:v>
                </c:pt>
                <c:pt idx="29">
                  <c:v>0.0333333333333333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29"/>
          <c:order val="29"/>
          <c:tx>
            <c:strRef>
              <c:f>Percents!$G$32</c:f>
              <c:strCache>
                <c:ptCount val="1"/>
                <c:pt idx="0">
                  <c:v>Bicycles crossing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Percents!$H$32:$AX$32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0.0222222222222222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0.977777777777778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30"/>
          <c:order val="30"/>
          <c:tx>
            <c:strRef>
              <c:f>Percents!$G$33</c:f>
              <c:strCache>
                <c:ptCount val="1"/>
                <c:pt idx="0">
                  <c:v>Beware of ice/snow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Percents!$H$33:$AX$33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0.02</c:v>
                </c:pt>
                <c:pt idx="12">
                  <c:v>0.00666666666666667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0.0466666666666667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0.00666666666666667</c:v>
                </c:pt>
                <c:pt idx="30">
                  <c:v>0.906666666666667</c:v>
                </c:pt>
                <c:pt idx="31">
                  <c:v>0.00666666666666667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0.00666666666666667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31"/>
          <c:order val="31"/>
          <c:tx>
            <c:strRef>
              <c:f>Percents!$G$34</c:f>
              <c:strCache>
                <c:ptCount val="1"/>
                <c:pt idx="0">
                  <c:v>Wild animals crossing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Percents!$H$34:$AX$34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32"/>
          <c:order val="32"/>
          <c:tx>
            <c:strRef>
              <c:f>Percents!$G$35</c:f>
              <c:strCache>
                <c:ptCount val="1"/>
                <c:pt idx="0">
                  <c:v>End of all speed and passing limits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Percents!$H$35:$AX$35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0.933333333333333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0.0666666666666667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33"/>
          <c:order val="33"/>
          <c:tx>
            <c:strRef>
              <c:f>Percents!$G$36</c:f>
              <c:strCache>
                <c:ptCount val="1"/>
                <c:pt idx="0">
                  <c:v>Turn right ahead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Percents!$H$36:$AX$36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0.00476190476190476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0.985714285714286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0.00952380952380952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34"/>
          <c:order val="34"/>
          <c:tx>
            <c:strRef>
              <c:f>Percents!$G$37</c:f>
              <c:strCache>
                <c:ptCount val="1"/>
                <c:pt idx="0">
                  <c:v>Turn left ahead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Percents!$H$37:$AX$37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35"/>
          <c:order val="35"/>
          <c:tx>
            <c:strRef>
              <c:f>Percents!$G$38</c:f>
              <c:strCache>
                <c:ptCount val="1"/>
                <c:pt idx="0">
                  <c:v>Ahead only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Percents!$H$38:$AX$38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0.0128205128205128</c:v>
                </c:pt>
                <c:pt idx="13">
                  <c:v>0.0</c:v>
                </c:pt>
                <c:pt idx="14">
                  <c:v>0.00256410256410256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0.00256410256410256</c:v>
                </c:pt>
                <c:pt idx="26">
                  <c:v>0.00256410256410256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0.00256410256410256</c:v>
                </c:pt>
                <c:pt idx="33">
                  <c:v>0.00256410256410256</c:v>
                </c:pt>
                <c:pt idx="34">
                  <c:v>0.0256410256410256</c:v>
                </c:pt>
                <c:pt idx="35">
                  <c:v>0.941025641025641</c:v>
                </c:pt>
                <c:pt idx="36">
                  <c:v>0.0</c:v>
                </c:pt>
                <c:pt idx="37">
                  <c:v>0.00256410256410256</c:v>
                </c:pt>
                <c:pt idx="38">
                  <c:v>0.00512820512820513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36"/>
          <c:order val="36"/>
          <c:tx>
            <c:strRef>
              <c:f>Percents!$G$39</c:f>
              <c:strCache>
                <c:ptCount val="1"/>
                <c:pt idx="0">
                  <c:v>Go straight or right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Percents!$H$39:$AX$39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37"/>
          <c:order val="37"/>
          <c:tx>
            <c:strRef>
              <c:f>Percents!$G$40</c:f>
              <c:strCache>
                <c:ptCount val="1"/>
                <c:pt idx="0">
                  <c:v>Go straight or left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Percents!$H$40:$AX$40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38"/>
          <c:order val="38"/>
          <c:tx>
            <c:strRef>
              <c:f>Percents!$G$41</c:f>
              <c:strCache>
                <c:ptCount val="1"/>
                <c:pt idx="0">
                  <c:v>Keep right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Percents!$H$41:$AX$41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39"/>
          <c:order val="39"/>
          <c:tx>
            <c:strRef>
              <c:f>Percents!$G$42</c:f>
              <c:strCache>
                <c:ptCount val="1"/>
                <c:pt idx="0">
                  <c:v>Keep left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Percents!$H$42:$AX$42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40"/>
          <c:order val="40"/>
          <c:tx>
            <c:strRef>
              <c:f>Percents!$G$43</c:f>
              <c:strCache>
                <c:ptCount val="1"/>
                <c:pt idx="0">
                  <c:v>Roundabout mandatory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Percents!$H$43:$AX$43</c:f>
              <c:numCache>
                <c:formatCode>0.00%</c:formatCode>
                <c:ptCount val="43"/>
                <c:pt idx="0">
                  <c:v>0.0</c:v>
                </c:pt>
                <c:pt idx="1">
                  <c:v>0.0111111111111111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0.0222222222222222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0.0111111111111111</c:v>
                </c:pt>
                <c:pt idx="35">
                  <c:v>0.0</c:v>
                </c:pt>
                <c:pt idx="36">
                  <c:v>0.0</c:v>
                </c:pt>
                <c:pt idx="37">
                  <c:v>0.0111111111111111</c:v>
                </c:pt>
                <c:pt idx="38">
                  <c:v>0.0</c:v>
                </c:pt>
                <c:pt idx="39">
                  <c:v>0.0</c:v>
                </c:pt>
                <c:pt idx="40">
                  <c:v>0.944444444444444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41"/>
          <c:order val="41"/>
          <c:tx>
            <c:strRef>
              <c:f>Percents!$G$44</c:f>
              <c:strCache>
                <c:ptCount val="1"/>
                <c:pt idx="0">
                  <c:v>End of no passing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Percents!$H$44:$AX$44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42"/>
          <c:order val="42"/>
          <c:tx>
            <c:strRef>
              <c:f>Percents!$G$45</c:f>
              <c:strCache>
                <c:ptCount val="1"/>
                <c:pt idx="0">
                  <c:v>End of no passing by vehicles over 3.5 metric tons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Percents!$H$45:$AX$45</c:f>
              <c:numCache>
                <c:formatCode>0.00%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0.166666666666667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0.0111111111111111</c:v>
                </c:pt>
                <c:pt idx="13">
                  <c:v>0.0666666666666667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0.0333333333333333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0.0111111111111111</c:v>
                </c:pt>
                <c:pt idx="42">
                  <c:v>0.711111111111111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Percents!$H$2:$AX$2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6067136"/>
        <c:axId val="-96368464"/>
        <c:axId val="-96366688"/>
      </c:bar3DChart>
      <c:catAx>
        <c:axId val="-960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368464"/>
        <c:crosses val="autoZero"/>
        <c:auto val="1"/>
        <c:lblAlgn val="ctr"/>
        <c:lblOffset val="100"/>
        <c:noMultiLvlLbl val="0"/>
      </c:catAx>
      <c:valAx>
        <c:axId val="-963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67136"/>
        <c:crosses val="autoZero"/>
        <c:crossBetween val="between"/>
      </c:valAx>
      <c:serAx>
        <c:axId val="-9636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36846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594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allTe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7"/>
  <sheetViews>
    <sheetView showZeros="0" tabSelected="1" workbookViewId="0">
      <selection activeCell="F2" sqref="F2"/>
    </sheetView>
  </sheetViews>
  <sheetFormatPr baseColWidth="10" defaultRowHeight="16" x14ac:dyDescent="0.2"/>
  <cols>
    <col min="1" max="1" width="7.33203125" bestFit="1" customWidth="1"/>
    <col min="2" max="2" width="41.5" bestFit="1" customWidth="1"/>
    <col min="3" max="3" width="6.1640625" bestFit="1" customWidth="1"/>
    <col min="4" max="4" width="6" bestFit="1" customWidth="1"/>
    <col min="5" max="5" width="9" customWidth="1"/>
    <col min="6" max="48" width="9.5" style="2" customWidth="1"/>
  </cols>
  <sheetData>
    <row r="1" spans="1:48" x14ac:dyDescent="0.2">
      <c r="A1" s="21" t="s">
        <v>0</v>
      </c>
      <c r="B1" s="22" t="s">
        <v>1</v>
      </c>
      <c r="C1" s="22" t="s">
        <v>2</v>
      </c>
      <c r="D1" s="22" t="s">
        <v>2</v>
      </c>
      <c r="E1" s="27" t="s">
        <v>3</v>
      </c>
      <c r="F1" s="45" t="s">
        <v>52</v>
      </c>
      <c r="G1" s="27">
        <v>1</v>
      </c>
      <c r="H1" s="27">
        <v>2</v>
      </c>
      <c r="I1" s="27">
        <v>3</v>
      </c>
      <c r="J1" s="27">
        <v>4</v>
      </c>
      <c r="K1" s="27">
        <v>5</v>
      </c>
      <c r="L1" s="27">
        <v>6</v>
      </c>
      <c r="M1" s="27">
        <v>7</v>
      </c>
      <c r="N1" s="27">
        <v>8</v>
      </c>
      <c r="O1" s="27">
        <v>9</v>
      </c>
      <c r="P1" s="27">
        <v>10</v>
      </c>
      <c r="Q1" s="27">
        <v>11</v>
      </c>
      <c r="R1" s="27">
        <v>12</v>
      </c>
      <c r="S1" s="27">
        <v>13</v>
      </c>
      <c r="T1" s="27">
        <v>14</v>
      </c>
      <c r="U1" s="27">
        <v>15</v>
      </c>
      <c r="V1" s="27">
        <v>16</v>
      </c>
      <c r="W1" s="27">
        <v>17</v>
      </c>
      <c r="X1" s="27">
        <v>18</v>
      </c>
      <c r="Y1" s="27">
        <v>19</v>
      </c>
      <c r="Z1" s="27">
        <v>20</v>
      </c>
      <c r="AA1" s="27">
        <v>21</v>
      </c>
      <c r="AB1" s="27">
        <v>22</v>
      </c>
      <c r="AC1" s="27">
        <v>23</v>
      </c>
      <c r="AD1" s="27">
        <v>24</v>
      </c>
      <c r="AE1" s="27">
        <v>25</v>
      </c>
      <c r="AF1" s="27">
        <v>26</v>
      </c>
      <c r="AG1" s="27">
        <v>27</v>
      </c>
      <c r="AH1" s="27">
        <v>28</v>
      </c>
      <c r="AI1" s="27">
        <v>29</v>
      </c>
      <c r="AJ1" s="27">
        <v>30</v>
      </c>
      <c r="AK1" s="27">
        <v>31</v>
      </c>
      <c r="AL1" s="27">
        <v>32</v>
      </c>
      <c r="AM1" s="27">
        <v>33</v>
      </c>
      <c r="AN1" s="27">
        <v>34</v>
      </c>
      <c r="AO1" s="27">
        <v>35</v>
      </c>
      <c r="AP1" s="27">
        <v>36</v>
      </c>
      <c r="AQ1" s="27">
        <v>37</v>
      </c>
      <c r="AR1" s="27">
        <v>38</v>
      </c>
      <c r="AS1" s="27">
        <v>39</v>
      </c>
      <c r="AT1" s="27">
        <v>40</v>
      </c>
      <c r="AU1" s="27">
        <v>41</v>
      </c>
      <c r="AV1" s="28">
        <v>42</v>
      </c>
    </row>
    <row r="2" spans="1:48" s="33" customFormat="1" ht="119" customHeight="1" x14ac:dyDescent="0.2">
      <c r="A2" s="29" t="s">
        <v>4</v>
      </c>
      <c r="B2" s="30" t="s">
        <v>5</v>
      </c>
      <c r="C2" s="30" t="s">
        <v>6</v>
      </c>
      <c r="D2" s="30" t="s">
        <v>7</v>
      </c>
      <c r="E2" s="31" t="s">
        <v>53</v>
      </c>
      <c r="F2" s="31" t="s">
        <v>8</v>
      </c>
      <c r="G2" s="31" t="s">
        <v>9</v>
      </c>
      <c r="H2" s="31" t="s">
        <v>10</v>
      </c>
      <c r="I2" s="31" t="s">
        <v>11</v>
      </c>
      <c r="J2" s="31" t="s">
        <v>12</v>
      </c>
      <c r="K2" s="31" t="s">
        <v>13</v>
      </c>
      <c r="L2" s="31" t="s">
        <v>14</v>
      </c>
      <c r="M2" s="31" t="s">
        <v>15</v>
      </c>
      <c r="N2" s="31" t="s">
        <v>16</v>
      </c>
      <c r="O2" s="31" t="s">
        <v>17</v>
      </c>
      <c r="P2" s="31" t="s">
        <v>18</v>
      </c>
      <c r="Q2" s="31" t="s">
        <v>19</v>
      </c>
      <c r="R2" s="31" t="s">
        <v>20</v>
      </c>
      <c r="S2" s="31" t="s">
        <v>21</v>
      </c>
      <c r="T2" s="31" t="s">
        <v>22</v>
      </c>
      <c r="U2" s="31" t="s">
        <v>23</v>
      </c>
      <c r="V2" s="31" t="s">
        <v>24</v>
      </c>
      <c r="W2" s="31" t="s">
        <v>25</v>
      </c>
      <c r="X2" s="31" t="s">
        <v>26</v>
      </c>
      <c r="Y2" s="31" t="s">
        <v>27</v>
      </c>
      <c r="Z2" s="31" t="s">
        <v>28</v>
      </c>
      <c r="AA2" s="31" t="s">
        <v>29</v>
      </c>
      <c r="AB2" s="31" t="s">
        <v>30</v>
      </c>
      <c r="AC2" s="31" t="s">
        <v>31</v>
      </c>
      <c r="AD2" s="31" t="s">
        <v>32</v>
      </c>
      <c r="AE2" s="31" t="s">
        <v>33</v>
      </c>
      <c r="AF2" s="31" t="s">
        <v>34</v>
      </c>
      <c r="AG2" s="31" t="s">
        <v>35</v>
      </c>
      <c r="AH2" s="31" t="s">
        <v>36</v>
      </c>
      <c r="AI2" s="31" t="s">
        <v>37</v>
      </c>
      <c r="AJ2" s="31" t="s">
        <v>38</v>
      </c>
      <c r="AK2" s="31" t="s">
        <v>39</v>
      </c>
      <c r="AL2" s="31" t="s">
        <v>40</v>
      </c>
      <c r="AM2" s="31" t="s">
        <v>41</v>
      </c>
      <c r="AN2" s="31" t="s">
        <v>42</v>
      </c>
      <c r="AO2" s="31" t="s">
        <v>43</v>
      </c>
      <c r="AP2" s="31" t="s">
        <v>44</v>
      </c>
      <c r="AQ2" s="31" t="s">
        <v>45</v>
      </c>
      <c r="AR2" s="31" t="s">
        <v>46</v>
      </c>
      <c r="AS2" s="31" t="s">
        <v>47</v>
      </c>
      <c r="AT2" s="31" t="s">
        <v>48</v>
      </c>
      <c r="AU2" s="31" t="s">
        <v>49</v>
      </c>
      <c r="AV2" s="32" t="s">
        <v>50</v>
      </c>
    </row>
    <row r="3" spans="1:48" x14ac:dyDescent="0.2">
      <c r="A3" s="44" t="s">
        <v>52</v>
      </c>
      <c r="B3" s="24" t="s">
        <v>8</v>
      </c>
      <c r="C3" s="4">
        <v>60</v>
      </c>
      <c r="D3" s="4">
        <v>0</v>
      </c>
      <c r="E3" s="19">
        <v>0</v>
      </c>
      <c r="F3" s="34">
        <v>60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5">
        <v>0</v>
      </c>
      <c r="AA3" s="35">
        <v>0</v>
      </c>
      <c r="AB3" s="35">
        <v>0</v>
      </c>
      <c r="AC3" s="35">
        <v>0</v>
      </c>
      <c r="AD3" s="35">
        <v>0</v>
      </c>
      <c r="AE3" s="35">
        <v>0</v>
      </c>
      <c r="AF3" s="35">
        <v>0</v>
      </c>
      <c r="AG3" s="35">
        <v>0</v>
      </c>
      <c r="AH3" s="35">
        <v>0</v>
      </c>
      <c r="AI3" s="35">
        <v>0</v>
      </c>
      <c r="AJ3" s="35">
        <v>0</v>
      </c>
      <c r="AK3" s="35">
        <v>0</v>
      </c>
      <c r="AL3" s="35">
        <v>0</v>
      </c>
      <c r="AM3" s="35">
        <v>0</v>
      </c>
      <c r="AN3" s="35">
        <v>0</v>
      </c>
      <c r="AO3" s="35">
        <v>0</v>
      </c>
      <c r="AP3" s="35">
        <v>0</v>
      </c>
      <c r="AQ3" s="35">
        <v>0</v>
      </c>
      <c r="AR3" s="35">
        <v>0</v>
      </c>
      <c r="AS3" s="35">
        <v>0</v>
      </c>
      <c r="AT3" s="35">
        <v>0</v>
      </c>
      <c r="AU3" s="35">
        <v>0</v>
      </c>
      <c r="AV3" s="36">
        <v>0</v>
      </c>
    </row>
    <row r="4" spans="1:48" x14ac:dyDescent="0.2">
      <c r="A4" s="23">
        <v>1</v>
      </c>
      <c r="B4" s="24" t="s">
        <v>9</v>
      </c>
      <c r="C4" s="4">
        <v>720</v>
      </c>
      <c r="D4" s="4">
        <v>4</v>
      </c>
      <c r="E4" s="19">
        <v>5.5555555555600001E-3</v>
      </c>
      <c r="F4" s="37">
        <v>0</v>
      </c>
      <c r="G4" s="38">
        <v>716</v>
      </c>
      <c r="H4" s="39">
        <v>2</v>
      </c>
      <c r="I4" s="39">
        <v>0</v>
      </c>
      <c r="J4" s="39">
        <v>1</v>
      </c>
      <c r="K4" s="39">
        <v>1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  <c r="W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9">
        <v>0</v>
      </c>
      <c r="AL4" s="39">
        <v>0</v>
      </c>
      <c r="AM4" s="39">
        <v>0</v>
      </c>
      <c r="AN4" s="39">
        <v>0</v>
      </c>
      <c r="AO4" s="39">
        <v>0</v>
      </c>
      <c r="AP4" s="39">
        <v>0</v>
      </c>
      <c r="AQ4" s="39">
        <v>0</v>
      </c>
      <c r="AR4" s="39">
        <v>0</v>
      </c>
      <c r="AS4" s="39">
        <v>0</v>
      </c>
      <c r="AT4" s="39">
        <v>0</v>
      </c>
      <c r="AU4" s="39">
        <v>0</v>
      </c>
      <c r="AV4" s="40">
        <v>0</v>
      </c>
    </row>
    <row r="5" spans="1:48" x14ac:dyDescent="0.2">
      <c r="A5" s="23">
        <v>2</v>
      </c>
      <c r="B5" s="24" t="s">
        <v>10</v>
      </c>
      <c r="C5" s="4">
        <v>750</v>
      </c>
      <c r="D5" s="4">
        <v>8</v>
      </c>
      <c r="E5" s="19">
        <v>1.0666666666700001E-2</v>
      </c>
      <c r="F5" s="37">
        <v>0</v>
      </c>
      <c r="G5" s="39">
        <v>6</v>
      </c>
      <c r="H5" s="38">
        <v>742</v>
      </c>
      <c r="I5" s="39">
        <v>0</v>
      </c>
      <c r="J5" s="39">
        <v>0</v>
      </c>
      <c r="K5" s="39">
        <v>2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39">
        <v>0</v>
      </c>
      <c r="R5" s="39">
        <v>0</v>
      </c>
      <c r="S5" s="39">
        <v>0</v>
      </c>
      <c r="T5" s="39">
        <v>0</v>
      </c>
      <c r="U5" s="39">
        <v>0</v>
      </c>
      <c r="V5" s="39">
        <v>0</v>
      </c>
      <c r="W5" s="39">
        <v>0</v>
      </c>
      <c r="X5" s="39">
        <v>0</v>
      </c>
      <c r="Y5" s="39">
        <v>0</v>
      </c>
      <c r="Z5" s="39">
        <v>0</v>
      </c>
      <c r="AA5" s="39">
        <v>0</v>
      </c>
      <c r="AB5" s="39">
        <v>0</v>
      </c>
      <c r="AC5" s="39">
        <v>0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9">
        <v>0</v>
      </c>
      <c r="AJ5" s="39">
        <v>0</v>
      </c>
      <c r="AK5" s="39">
        <v>0</v>
      </c>
      <c r="AL5" s="39">
        <v>0</v>
      </c>
      <c r="AM5" s="39">
        <v>0</v>
      </c>
      <c r="AN5" s="39">
        <v>0</v>
      </c>
      <c r="AO5" s="39">
        <v>0</v>
      </c>
      <c r="AP5" s="39">
        <v>0</v>
      </c>
      <c r="AQ5" s="39">
        <v>0</v>
      </c>
      <c r="AR5" s="39">
        <v>0</v>
      </c>
      <c r="AS5" s="39">
        <v>0</v>
      </c>
      <c r="AT5" s="39">
        <v>0</v>
      </c>
      <c r="AU5" s="39">
        <v>0</v>
      </c>
      <c r="AV5" s="40">
        <v>0</v>
      </c>
    </row>
    <row r="6" spans="1:48" x14ac:dyDescent="0.2">
      <c r="A6" s="23">
        <v>3</v>
      </c>
      <c r="B6" s="24" t="s">
        <v>11</v>
      </c>
      <c r="C6" s="4">
        <v>450</v>
      </c>
      <c r="D6" s="4">
        <v>14</v>
      </c>
      <c r="E6" s="19">
        <v>3.1111111111100001E-2</v>
      </c>
      <c r="F6" s="37">
        <v>0</v>
      </c>
      <c r="G6" s="39">
        <v>0</v>
      </c>
      <c r="H6" s="39">
        <v>0</v>
      </c>
      <c r="I6" s="38">
        <v>436</v>
      </c>
      <c r="J6" s="39">
        <v>0</v>
      </c>
      <c r="K6" s="39">
        <v>11</v>
      </c>
      <c r="L6" s="39">
        <v>0</v>
      </c>
      <c r="M6" s="39">
        <v>2</v>
      </c>
      <c r="N6" s="39">
        <v>0</v>
      </c>
      <c r="O6" s="39">
        <v>0</v>
      </c>
      <c r="P6" s="39">
        <v>0</v>
      </c>
      <c r="Q6" s="39">
        <v>0</v>
      </c>
      <c r="R6" s="39">
        <v>0</v>
      </c>
      <c r="S6" s="39">
        <v>0</v>
      </c>
      <c r="T6" s="39">
        <v>0</v>
      </c>
      <c r="U6" s="39">
        <v>1</v>
      </c>
      <c r="V6" s="39">
        <v>0</v>
      </c>
      <c r="W6" s="39">
        <v>0</v>
      </c>
      <c r="X6" s="39">
        <v>0</v>
      </c>
      <c r="Y6" s="39">
        <v>0</v>
      </c>
      <c r="Z6" s="39">
        <v>0</v>
      </c>
      <c r="AA6" s="39">
        <v>0</v>
      </c>
      <c r="AB6" s="39">
        <v>0</v>
      </c>
      <c r="AC6" s="39">
        <v>0</v>
      </c>
      <c r="AD6" s="39">
        <v>0</v>
      </c>
      <c r="AE6" s="39">
        <v>0</v>
      </c>
      <c r="AF6" s="39">
        <v>0</v>
      </c>
      <c r="AG6" s="39">
        <v>0</v>
      </c>
      <c r="AH6" s="39">
        <v>0</v>
      </c>
      <c r="AI6" s="39">
        <v>0</v>
      </c>
      <c r="AJ6" s="39">
        <v>0</v>
      </c>
      <c r="AK6" s="39">
        <v>0</v>
      </c>
      <c r="AL6" s="39">
        <v>0</v>
      </c>
      <c r="AM6" s="39">
        <v>0</v>
      </c>
      <c r="AN6" s="39">
        <v>0</v>
      </c>
      <c r="AO6" s="39">
        <v>0</v>
      </c>
      <c r="AP6" s="39">
        <v>0</v>
      </c>
      <c r="AQ6" s="39">
        <v>0</v>
      </c>
      <c r="AR6" s="39">
        <v>0</v>
      </c>
      <c r="AS6" s="39">
        <v>0</v>
      </c>
      <c r="AT6" s="39">
        <v>0</v>
      </c>
      <c r="AU6" s="39">
        <v>0</v>
      </c>
      <c r="AV6" s="40">
        <v>0</v>
      </c>
    </row>
    <row r="7" spans="1:48" x14ac:dyDescent="0.2">
      <c r="A7" s="23">
        <v>4</v>
      </c>
      <c r="B7" s="24" t="s">
        <v>12</v>
      </c>
      <c r="C7" s="4">
        <v>660</v>
      </c>
      <c r="D7" s="4">
        <v>5</v>
      </c>
      <c r="E7" s="19">
        <v>7.5757575757600002E-3</v>
      </c>
      <c r="F7" s="37">
        <v>0</v>
      </c>
      <c r="G7" s="39">
        <v>0</v>
      </c>
      <c r="H7" s="39">
        <v>0</v>
      </c>
      <c r="I7" s="39">
        <v>0</v>
      </c>
      <c r="J7" s="38">
        <v>655</v>
      </c>
      <c r="K7" s="39">
        <v>0</v>
      </c>
      <c r="L7" s="39">
        <v>1</v>
      </c>
      <c r="M7" s="39">
        <v>1</v>
      </c>
      <c r="N7" s="39">
        <v>1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9">
        <v>1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39">
        <v>0</v>
      </c>
      <c r="AB7" s="39">
        <v>0</v>
      </c>
      <c r="AC7" s="39">
        <v>0</v>
      </c>
      <c r="AD7" s="39">
        <v>0</v>
      </c>
      <c r="AE7" s="39">
        <v>1</v>
      </c>
      <c r="AF7" s="39">
        <v>0</v>
      </c>
      <c r="AG7" s="39">
        <v>0</v>
      </c>
      <c r="AH7" s="39">
        <v>0</v>
      </c>
      <c r="AI7" s="39">
        <v>0</v>
      </c>
      <c r="AJ7" s="39">
        <v>0</v>
      </c>
      <c r="AK7" s="39">
        <v>0</v>
      </c>
      <c r="AL7" s="39">
        <v>0</v>
      </c>
      <c r="AM7" s="39">
        <v>0</v>
      </c>
      <c r="AN7" s="39">
        <v>0</v>
      </c>
      <c r="AO7" s="39">
        <v>0</v>
      </c>
      <c r="AP7" s="39">
        <v>0</v>
      </c>
      <c r="AQ7" s="39">
        <v>0</v>
      </c>
      <c r="AR7" s="39">
        <v>0</v>
      </c>
      <c r="AS7" s="39">
        <v>0</v>
      </c>
      <c r="AT7" s="39">
        <v>0</v>
      </c>
      <c r="AU7" s="39">
        <v>0</v>
      </c>
      <c r="AV7" s="40">
        <v>0</v>
      </c>
    </row>
    <row r="8" spans="1:48" x14ac:dyDescent="0.2">
      <c r="A8" s="23">
        <v>5</v>
      </c>
      <c r="B8" s="24" t="s">
        <v>13</v>
      </c>
      <c r="C8" s="4">
        <v>630</v>
      </c>
      <c r="D8" s="4">
        <v>13</v>
      </c>
      <c r="E8" s="19">
        <v>2.0634920634900002E-2</v>
      </c>
      <c r="F8" s="37">
        <v>0</v>
      </c>
      <c r="G8" s="39">
        <v>1</v>
      </c>
      <c r="H8" s="39">
        <v>1</v>
      </c>
      <c r="I8" s="39">
        <v>4</v>
      </c>
      <c r="J8" s="39">
        <v>0</v>
      </c>
      <c r="K8" s="38">
        <v>617</v>
      </c>
      <c r="L8" s="39">
        <v>0</v>
      </c>
      <c r="M8" s="39">
        <v>5</v>
      </c>
      <c r="N8" s="39">
        <v>2</v>
      </c>
      <c r="O8" s="39">
        <v>0</v>
      </c>
      <c r="P8" s="39">
        <v>0</v>
      </c>
      <c r="Q8" s="39">
        <v>0</v>
      </c>
      <c r="R8" s="39">
        <v>0</v>
      </c>
      <c r="S8" s="39">
        <v>0</v>
      </c>
      <c r="T8" s="39">
        <v>0</v>
      </c>
      <c r="U8" s="39">
        <v>0</v>
      </c>
      <c r="V8" s="39">
        <v>0</v>
      </c>
      <c r="W8" s="39">
        <v>0</v>
      </c>
      <c r="X8" s="39">
        <v>0</v>
      </c>
      <c r="Y8" s="39">
        <v>0</v>
      </c>
      <c r="Z8" s="39">
        <v>0</v>
      </c>
      <c r="AA8" s="39">
        <v>0</v>
      </c>
      <c r="AB8" s="39">
        <v>0</v>
      </c>
      <c r="AC8" s="39">
        <v>0</v>
      </c>
      <c r="AD8" s="39">
        <v>0</v>
      </c>
      <c r="AE8" s="39">
        <v>0</v>
      </c>
      <c r="AF8" s="39">
        <v>0</v>
      </c>
      <c r="AG8" s="39">
        <v>0</v>
      </c>
      <c r="AH8" s="39">
        <v>0</v>
      </c>
      <c r="AI8" s="39">
        <v>0</v>
      </c>
      <c r="AJ8" s="39">
        <v>0</v>
      </c>
      <c r="AK8" s="39">
        <v>0</v>
      </c>
      <c r="AL8" s="39">
        <v>0</v>
      </c>
      <c r="AM8" s="39">
        <v>0</v>
      </c>
      <c r="AN8" s="39">
        <v>0</v>
      </c>
      <c r="AO8" s="39">
        <v>0</v>
      </c>
      <c r="AP8" s="39">
        <v>0</v>
      </c>
      <c r="AQ8" s="39">
        <v>0</v>
      </c>
      <c r="AR8" s="39">
        <v>0</v>
      </c>
      <c r="AS8" s="39">
        <v>0</v>
      </c>
      <c r="AT8" s="39">
        <v>0</v>
      </c>
      <c r="AU8" s="39">
        <v>0</v>
      </c>
      <c r="AV8" s="40">
        <v>0</v>
      </c>
    </row>
    <row r="9" spans="1:48" x14ac:dyDescent="0.2">
      <c r="A9" s="23">
        <v>6</v>
      </c>
      <c r="B9" s="24" t="s">
        <v>14</v>
      </c>
      <c r="C9" s="4">
        <v>150</v>
      </c>
      <c r="D9" s="4">
        <v>2</v>
      </c>
      <c r="E9" s="19">
        <v>1.33333333333E-2</v>
      </c>
      <c r="F9" s="37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8">
        <v>148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39">
        <v>0</v>
      </c>
      <c r="Z9" s="39">
        <v>0</v>
      </c>
      <c r="AA9" s="39">
        <v>0</v>
      </c>
      <c r="AB9" s="39">
        <v>0</v>
      </c>
      <c r="AC9" s="39">
        <v>0</v>
      </c>
      <c r="AD9" s="39">
        <v>0</v>
      </c>
      <c r="AE9" s="39">
        <v>0</v>
      </c>
      <c r="AF9" s="39">
        <v>0</v>
      </c>
      <c r="AG9" s="39">
        <v>0</v>
      </c>
      <c r="AH9" s="39">
        <v>0</v>
      </c>
      <c r="AI9" s="39">
        <v>0</v>
      </c>
      <c r="AJ9" s="39">
        <v>0</v>
      </c>
      <c r="AK9" s="39">
        <v>0</v>
      </c>
      <c r="AL9" s="39">
        <v>0</v>
      </c>
      <c r="AM9" s="39">
        <v>0</v>
      </c>
      <c r="AN9" s="39">
        <v>0</v>
      </c>
      <c r="AO9" s="39">
        <v>0</v>
      </c>
      <c r="AP9" s="39">
        <v>0</v>
      </c>
      <c r="AQ9" s="39">
        <v>0</v>
      </c>
      <c r="AR9" s="39">
        <v>0</v>
      </c>
      <c r="AS9" s="39">
        <v>0</v>
      </c>
      <c r="AT9" s="39">
        <v>0</v>
      </c>
      <c r="AU9" s="39">
        <v>0</v>
      </c>
      <c r="AV9" s="40">
        <v>2</v>
      </c>
    </row>
    <row r="10" spans="1:48" x14ac:dyDescent="0.2">
      <c r="A10" s="23">
        <v>7</v>
      </c>
      <c r="B10" s="24" t="s">
        <v>15</v>
      </c>
      <c r="C10" s="4">
        <v>450</v>
      </c>
      <c r="D10" s="4">
        <v>2</v>
      </c>
      <c r="E10" s="19">
        <v>4.4444444444400001E-3</v>
      </c>
      <c r="F10" s="37">
        <v>0</v>
      </c>
      <c r="G10" s="39">
        <v>0</v>
      </c>
      <c r="H10" s="39">
        <v>0</v>
      </c>
      <c r="I10" s="39">
        <v>0</v>
      </c>
      <c r="J10" s="39">
        <v>0</v>
      </c>
      <c r="K10" s="39">
        <v>1</v>
      </c>
      <c r="L10" s="39">
        <v>0</v>
      </c>
      <c r="M10" s="38">
        <v>448</v>
      </c>
      <c r="N10" s="39">
        <v>1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39">
        <v>0</v>
      </c>
      <c r="X10" s="39">
        <v>0</v>
      </c>
      <c r="Y10" s="39">
        <v>0</v>
      </c>
      <c r="Z10" s="39">
        <v>0</v>
      </c>
      <c r="AA10" s="39">
        <v>0</v>
      </c>
      <c r="AB10" s="39">
        <v>0</v>
      </c>
      <c r="AC10" s="39">
        <v>0</v>
      </c>
      <c r="AD10" s="39">
        <v>0</v>
      </c>
      <c r="AE10" s="39">
        <v>0</v>
      </c>
      <c r="AF10" s="39">
        <v>0</v>
      </c>
      <c r="AG10" s="39">
        <v>0</v>
      </c>
      <c r="AH10" s="39">
        <v>0</v>
      </c>
      <c r="AI10" s="39">
        <v>0</v>
      </c>
      <c r="AJ10" s="39">
        <v>0</v>
      </c>
      <c r="AK10" s="39">
        <v>0</v>
      </c>
      <c r="AL10" s="39">
        <v>0</v>
      </c>
      <c r="AM10" s="39">
        <v>0</v>
      </c>
      <c r="AN10" s="39">
        <v>0</v>
      </c>
      <c r="AO10" s="39">
        <v>0</v>
      </c>
      <c r="AP10" s="39">
        <v>0</v>
      </c>
      <c r="AQ10" s="39">
        <v>0</v>
      </c>
      <c r="AR10" s="39">
        <v>0</v>
      </c>
      <c r="AS10" s="39">
        <v>0</v>
      </c>
      <c r="AT10" s="39">
        <v>0</v>
      </c>
      <c r="AU10" s="39">
        <v>0</v>
      </c>
      <c r="AV10" s="40">
        <v>0</v>
      </c>
    </row>
    <row r="11" spans="1:48" x14ac:dyDescent="0.2">
      <c r="A11" s="23">
        <v>8</v>
      </c>
      <c r="B11" s="24" t="s">
        <v>16</v>
      </c>
      <c r="C11" s="4">
        <v>450</v>
      </c>
      <c r="D11" s="4">
        <v>5</v>
      </c>
      <c r="E11" s="19">
        <v>1.1111111111100001E-2</v>
      </c>
      <c r="F11" s="37">
        <v>0</v>
      </c>
      <c r="G11" s="39">
        <v>0</v>
      </c>
      <c r="H11" s="39">
        <v>0</v>
      </c>
      <c r="I11" s="39">
        <v>0</v>
      </c>
      <c r="J11" s="39">
        <v>0</v>
      </c>
      <c r="K11" s="39">
        <v>4</v>
      </c>
      <c r="L11" s="39">
        <v>0</v>
      </c>
      <c r="M11" s="39">
        <v>1</v>
      </c>
      <c r="N11" s="38">
        <v>445</v>
      </c>
      <c r="O11" s="39">
        <v>0</v>
      </c>
      <c r="P11" s="39">
        <v>0</v>
      </c>
      <c r="Q11" s="39">
        <v>0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  <c r="AB11" s="39">
        <v>0</v>
      </c>
      <c r="AC11" s="39">
        <v>0</v>
      </c>
      <c r="AD11" s="39">
        <v>0</v>
      </c>
      <c r="AE11" s="39">
        <v>0</v>
      </c>
      <c r="AF11" s="39">
        <v>0</v>
      </c>
      <c r="AG11" s="39">
        <v>0</v>
      </c>
      <c r="AH11" s="39">
        <v>0</v>
      </c>
      <c r="AI11" s="39">
        <v>0</v>
      </c>
      <c r="AJ11" s="39">
        <v>0</v>
      </c>
      <c r="AK11" s="39">
        <v>0</v>
      </c>
      <c r="AL11" s="39">
        <v>0</v>
      </c>
      <c r="AM11" s="39">
        <v>0</v>
      </c>
      <c r="AN11" s="39">
        <v>0</v>
      </c>
      <c r="AO11" s="39">
        <v>0</v>
      </c>
      <c r="AP11" s="39">
        <v>0</v>
      </c>
      <c r="AQ11" s="39">
        <v>0</v>
      </c>
      <c r="AR11" s="39">
        <v>0</v>
      </c>
      <c r="AS11" s="39">
        <v>0</v>
      </c>
      <c r="AT11" s="39">
        <v>0</v>
      </c>
      <c r="AU11" s="39">
        <v>0</v>
      </c>
      <c r="AV11" s="40">
        <v>0</v>
      </c>
    </row>
    <row r="12" spans="1:48" x14ac:dyDescent="0.2">
      <c r="A12" s="23">
        <v>9</v>
      </c>
      <c r="B12" s="24" t="s">
        <v>17</v>
      </c>
      <c r="C12" s="4">
        <v>480</v>
      </c>
      <c r="D12" s="4">
        <v>3</v>
      </c>
      <c r="E12" s="19">
        <v>6.2500000000000003E-3</v>
      </c>
      <c r="F12" s="37">
        <v>0</v>
      </c>
      <c r="G12" s="39">
        <v>0</v>
      </c>
      <c r="H12" s="39">
        <v>2</v>
      </c>
      <c r="I12" s="39">
        <v>1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8">
        <v>477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39">
        <v>0</v>
      </c>
      <c r="AK12" s="39">
        <v>0</v>
      </c>
      <c r="AL12" s="39">
        <v>0</v>
      </c>
      <c r="AM12" s="39">
        <v>0</v>
      </c>
      <c r="AN12" s="39">
        <v>0</v>
      </c>
      <c r="AO12" s="39">
        <v>0</v>
      </c>
      <c r="AP12" s="39">
        <v>0</v>
      </c>
      <c r="AQ12" s="39">
        <v>0</v>
      </c>
      <c r="AR12" s="39">
        <v>0</v>
      </c>
      <c r="AS12" s="39">
        <v>0</v>
      </c>
      <c r="AT12" s="39">
        <v>0</v>
      </c>
      <c r="AU12" s="39">
        <v>0</v>
      </c>
      <c r="AV12" s="40">
        <v>0</v>
      </c>
    </row>
    <row r="13" spans="1:48" x14ac:dyDescent="0.2">
      <c r="A13" s="23">
        <v>10</v>
      </c>
      <c r="B13" s="24" t="s">
        <v>18</v>
      </c>
      <c r="C13" s="4">
        <v>660</v>
      </c>
      <c r="D13" s="4">
        <v>1</v>
      </c>
      <c r="E13" s="19">
        <v>1.5151515151500001E-3</v>
      </c>
      <c r="F13" s="37">
        <v>0</v>
      </c>
      <c r="G13" s="39">
        <v>0</v>
      </c>
      <c r="H13" s="39">
        <v>0</v>
      </c>
      <c r="I13" s="39">
        <v>0</v>
      </c>
      <c r="J13" s="39">
        <v>0</v>
      </c>
      <c r="K13" s="39">
        <v>1</v>
      </c>
      <c r="L13" s="39">
        <v>0</v>
      </c>
      <c r="M13" s="39">
        <v>0</v>
      </c>
      <c r="N13" s="39">
        <v>0</v>
      </c>
      <c r="O13" s="39">
        <v>0</v>
      </c>
      <c r="P13" s="38">
        <v>659</v>
      </c>
      <c r="Q13" s="39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39">
        <v>0</v>
      </c>
      <c r="Y13" s="39">
        <v>0</v>
      </c>
      <c r="Z13" s="39">
        <v>0</v>
      </c>
      <c r="AA13" s="39">
        <v>0</v>
      </c>
      <c r="AB13" s="39">
        <v>0</v>
      </c>
      <c r="AC13" s="39">
        <v>0</v>
      </c>
      <c r="AD13" s="39">
        <v>0</v>
      </c>
      <c r="AE13" s="39">
        <v>0</v>
      </c>
      <c r="AF13" s="39">
        <v>0</v>
      </c>
      <c r="AG13" s="39">
        <v>0</v>
      </c>
      <c r="AH13" s="39">
        <v>0</v>
      </c>
      <c r="AI13" s="39">
        <v>0</v>
      </c>
      <c r="AJ13" s="39">
        <v>0</v>
      </c>
      <c r="AK13" s="39">
        <v>0</v>
      </c>
      <c r="AL13" s="39">
        <v>0</v>
      </c>
      <c r="AM13" s="39">
        <v>0</v>
      </c>
      <c r="AN13" s="39">
        <v>0</v>
      </c>
      <c r="AO13" s="39">
        <v>0</v>
      </c>
      <c r="AP13" s="39">
        <v>0</v>
      </c>
      <c r="AQ13" s="39">
        <v>0</v>
      </c>
      <c r="AR13" s="39">
        <v>0</v>
      </c>
      <c r="AS13" s="39">
        <v>0</v>
      </c>
      <c r="AT13" s="39">
        <v>0</v>
      </c>
      <c r="AU13" s="39">
        <v>0</v>
      </c>
      <c r="AV13" s="40">
        <v>0</v>
      </c>
    </row>
    <row r="14" spans="1:48" x14ac:dyDescent="0.2">
      <c r="A14" s="23">
        <v>11</v>
      </c>
      <c r="B14" s="24" t="s">
        <v>19</v>
      </c>
      <c r="C14" s="4">
        <v>420</v>
      </c>
      <c r="D14" s="4">
        <v>16</v>
      </c>
      <c r="E14" s="19">
        <v>3.8095238095199997E-2</v>
      </c>
      <c r="F14" s="37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8">
        <v>404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1</v>
      </c>
      <c r="AB14" s="39">
        <v>0</v>
      </c>
      <c r="AC14" s="39">
        <v>0</v>
      </c>
      <c r="AD14" s="39">
        <v>2</v>
      </c>
      <c r="AE14" s="39">
        <v>0</v>
      </c>
      <c r="AF14" s="39">
        <v>0</v>
      </c>
      <c r="AG14" s="39">
        <v>4</v>
      </c>
      <c r="AH14" s="39">
        <v>0</v>
      </c>
      <c r="AI14" s="39">
        <v>0</v>
      </c>
      <c r="AJ14" s="39">
        <v>9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40">
        <v>0</v>
      </c>
    </row>
    <row r="15" spans="1:48" x14ac:dyDescent="0.2">
      <c r="A15" s="23">
        <v>12</v>
      </c>
      <c r="B15" s="24" t="s">
        <v>20</v>
      </c>
      <c r="C15" s="4">
        <v>690</v>
      </c>
      <c r="D15" s="4">
        <v>24</v>
      </c>
      <c r="E15" s="19">
        <v>3.4782608695699997E-2</v>
      </c>
      <c r="F15" s="37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1</v>
      </c>
      <c r="P15" s="39">
        <v>0</v>
      </c>
      <c r="Q15" s="39">
        <v>0</v>
      </c>
      <c r="R15" s="38">
        <v>666</v>
      </c>
      <c r="S15" s="39">
        <v>16</v>
      </c>
      <c r="T15" s="39">
        <v>0</v>
      </c>
      <c r="U15" s="39">
        <v>7</v>
      </c>
      <c r="V15" s="39">
        <v>0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0</v>
      </c>
      <c r="AC15" s="39">
        <v>0</v>
      </c>
      <c r="AD15" s="39">
        <v>0</v>
      </c>
      <c r="AE15" s="39">
        <v>0</v>
      </c>
      <c r="AF15" s="39">
        <v>0</v>
      </c>
      <c r="AG15" s="39">
        <v>0</v>
      </c>
      <c r="AH15" s="39">
        <v>0</v>
      </c>
      <c r="AI15" s="39">
        <v>0</v>
      </c>
      <c r="AJ15" s="39">
        <v>0</v>
      </c>
      <c r="AK15" s="39">
        <v>0</v>
      </c>
      <c r="AL15" s="39">
        <v>0</v>
      </c>
      <c r="AM15" s="39">
        <v>0</v>
      </c>
      <c r="AN15" s="39">
        <v>0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40">
        <v>0</v>
      </c>
    </row>
    <row r="16" spans="1:48" x14ac:dyDescent="0.2">
      <c r="A16" s="23">
        <v>13</v>
      </c>
      <c r="B16" s="24" t="s">
        <v>21</v>
      </c>
      <c r="C16" s="4">
        <v>720</v>
      </c>
      <c r="D16" s="4">
        <v>1</v>
      </c>
      <c r="E16" s="19">
        <v>1.38888888889E-3</v>
      </c>
      <c r="F16" s="37">
        <v>0</v>
      </c>
      <c r="G16" s="39">
        <v>0</v>
      </c>
      <c r="H16" s="39">
        <v>1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8">
        <v>719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</row>
    <row r="17" spans="1:48" x14ac:dyDescent="0.2">
      <c r="A17" s="23">
        <v>14</v>
      </c>
      <c r="B17" s="24" t="s">
        <v>22</v>
      </c>
      <c r="C17" s="4">
        <v>270</v>
      </c>
      <c r="D17" s="4">
        <v>0</v>
      </c>
      <c r="E17" s="19">
        <v>0</v>
      </c>
      <c r="F17" s="37">
        <v>0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8">
        <v>270</v>
      </c>
      <c r="U17" s="39">
        <v>0</v>
      </c>
      <c r="V17" s="39">
        <v>0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39">
        <v>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0</v>
      </c>
    </row>
    <row r="18" spans="1:48" x14ac:dyDescent="0.2">
      <c r="A18" s="23">
        <v>15</v>
      </c>
      <c r="B18" s="24" t="s">
        <v>23</v>
      </c>
      <c r="C18" s="4">
        <v>210</v>
      </c>
      <c r="D18" s="4">
        <v>2</v>
      </c>
      <c r="E18" s="19">
        <v>9.52380952381E-3</v>
      </c>
      <c r="F18" s="37">
        <v>0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39">
        <v>1</v>
      </c>
      <c r="Q18" s="39">
        <v>0</v>
      </c>
      <c r="R18" s="39">
        <v>0</v>
      </c>
      <c r="S18" s="39">
        <v>1</v>
      </c>
      <c r="T18" s="39">
        <v>0</v>
      </c>
      <c r="U18" s="38">
        <v>208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</v>
      </c>
      <c r="AC18" s="39">
        <v>0</v>
      </c>
      <c r="AD18" s="39">
        <v>0</v>
      </c>
      <c r="AE18" s="39">
        <v>0</v>
      </c>
      <c r="AF18" s="39">
        <v>0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</v>
      </c>
      <c r="AM18" s="39">
        <v>0</v>
      </c>
      <c r="AN18" s="39">
        <v>0</v>
      </c>
      <c r="AO18" s="39">
        <v>0</v>
      </c>
      <c r="AP18" s="39">
        <v>0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40">
        <v>0</v>
      </c>
    </row>
    <row r="19" spans="1:48" x14ac:dyDescent="0.2">
      <c r="A19" s="23">
        <v>16</v>
      </c>
      <c r="B19" s="24" t="s">
        <v>24</v>
      </c>
      <c r="C19" s="4">
        <v>150</v>
      </c>
      <c r="D19" s="4">
        <v>0</v>
      </c>
      <c r="E19" s="19">
        <v>0</v>
      </c>
      <c r="F19" s="37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8">
        <v>150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9">
        <v>0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L19" s="39">
        <v>0</v>
      </c>
      <c r="AM19" s="39">
        <v>0</v>
      </c>
      <c r="AN19" s="39">
        <v>0</v>
      </c>
      <c r="AO19" s="39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40">
        <v>0</v>
      </c>
    </row>
    <row r="20" spans="1:48" x14ac:dyDescent="0.2">
      <c r="A20" s="23">
        <v>17</v>
      </c>
      <c r="B20" s="24" t="s">
        <v>25</v>
      </c>
      <c r="C20" s="4">
        <v>360</v>
      </c>
      <c r="D20" s="4">
        <v>0</v>
      </c>
      <c r="E20" s="19">
        <v>0</v>
      </c>
      <c r="F20" s="37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0</v>
      </c>
      <c r="V20" s="39">
        <v>0</v>
      </c>
      <c r="W20" s="38">
        <v>360</v>
      </c>
      <c r="X20" s="39">
        <v>0</v>
      </c>
      <c r="Y20" s="39">
        <v>0</v>
      </c>
      <c r="Z20" s="39">
        <v>0</v>
      </c>
      <c r="AA20" s="39">
        <v>0</v>
      </c>
      <c r="AB20" s="39">
        <v>0</v>
      </c>
      <c r="AC20" s="39">
        <v>0</v>
      </c>
      <c r="AD20" s="39">
        <v>0</v>
      </c>
      <c r="AE20" s="39">
        <v>0</v>
      </c>
      <c r="AF20" s="39">
        <v>0</v>
      </c>
      <c r="AG20" s="39">
        <v>0</v>
      </c>
      <c r="AH20" s="39">
        <v>0</v>
      </c>
      <c r="AI20" s="39">
        <v>0</v>
      </c>
      <c r="AJ20" s="39">
        <v>0</v>
      </c>
      <c r="AK20" s="39">
        <v>0</v>
      </c>
      <c r="AL20" s="39">
        <v>0</v>
      </c>
      <c r="AM20" s="39">
        <v>0</v>
      </c>
      <c r="AN20" s="39">
        <v>0</v>
      </c>
      <c r="AO20" s="39">
        <v>0</v>
      </c>
      <c r="AP20" s="39">
        <v>0</v>
      </c>
      <c r="AQ20" s="39">
        <v>0</v>
      </c>
      <c r="AR20" s="39">
        <v>0</v>
      </c>
      <c r="AS20" s="39">
        <v>0</v>
      </c>
      <c r="AT20" s="39">
        <v>0</v>
      </c>
      <c r="AU20" s="39">
        <v>0</v>
      </c>
      <c r="AV20" s="40">
        <v>0</v>
      </c>
    </row>
    <row r="21" spans="1:48" x14ac:dyDescent="0.2">
      <c r="A21" s="23">
        <v>18</v>
      </c>
      <c r="B21" s="24" t="s">
        <v>26</v>
      </c>
      <c r="C21" s="4">
        <v>390</v>
      </c>
      <c r="D21" s="4">
        <v>34</v>
      </c>
      <c r="E21" s="19">
        <v>8.7179487179499998E-2</v>
      </c>
      <c r="F21" s="37">
        <v>0</v>
      </c>
      <c r="G21" s="39">
        <v>0</v>
      </c>
      <c r="H21" s="39">
        <v>0</v>
      </c>
      <c r="I21" s="39">
        <v>0</v>
      </c>
      <c r="J21" s="39">
        <v>2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8">
        <v>356</v>
      </c>
      <c r="Y21" s="39">
        <v>1</v>
      </c>
      <c r="Z21" s="39">
        <v>0</v>
      </c>
      <c r="AA21" s="39">
        <v>5</v>
      </c>
      <c r="AB21" s="39">
        <v>13</v>
      </c>
      <c r="AC21" s="39">
        <v>0</v>
      </c>
      <c r="AD21" s="39">
        <v>1</v>
      </c>
      <c r="AE21" s="39">
        <v>2</v>
      </c>
      <c r="AF21" s="39">
        <v>7</v>
      </c>
      <c r="AG21" s="39">
        <v>1</v>
      </c>
      <c r="AH21" s="39">
        <v>0</v>
      </c>
      <c r="AI21" s="39">
        <v>0</v>
      </c>
      <c r="AJ21" s="39">
        <v>0</v>
      </c>
      <c r="AK21" s="39">
        <v>2</v>
      </c>
      <c r="AL21" s="39">
        <v>0</v>
      </c>
      <c r="AM21" s="39">
        <v>0</v>
      </c>
      <c r="AN21" s="39">
        <v>0</v>
      </c>
      <c r="AO21" s="39">
        <v>0</v>
      </c>
      <c r="AP21" s="39">
        <v>0</v>
      </c>
      <c r="AQ21" s="39">
        <v>0</v>
      </c>
      <c r="AR21" s="39">
        <v>0</v>
      </c>
      <c r="AS21" s="39">
        <v>0</v>
      </c>
      <c r="AT21" s="39">
        <v>0</v>
      </c>
      <c r="AU21" s="39">
        <v>0</v>
      </c>
      <c r="AV21" s="40">
        <v>0</v>
      </c>
    </row>
    <row r="22" spans="1:48" x14ac:dyDescent="0.2">
      <c r="A22" s="23">
        <v>19</v>
      </c>
      <c r="B22" s="24" t="s">
        <v>27</v>
      </c>
      <c r="C22" s="4">
        <v>60</v>
      </c>
      <c r="D22" s="4">
        <v>2</v>
      </c>
      <c r="E22" s="19">
        <v>3.3333333333299998E-2</v>
      </c>
      <c r="F22" s="37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8">
        <v>58</v>
      </c>
      <c r="Z22" s="39">
        <v>0</v>
      </c>
      <c r="AA22" s="39">
        <v>0</v>
      </c>
      <c r="AB22" s="39">
        <v>0</v>
      </c>
      <c r="AC22" s="39">
        <v>2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40">
        <v>0</v>
      </c>
    </row>
    <row r="23" spans="1:48" x14ac:dyDescent="0.2">
      <c r="A23" s="23">
        <v>20</v>
      </c>
      <c r="B23" s="24" t="s">
        <v>28</v>
      </c>
      <c r="C23" s="4">
        <v>90</v>
      </c>
      <c r="D23" s="4">
        <v>0</v>
      </c>
      <c r="E23" s="19">
        <v>0</v>
      </c>
      <c r="F23" s="37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39">
        <v>0</v>
      </c>
      <c r="O23" s="39">
        <v>0</v>
      </c>
      <c r="P23" s="39">
        <v>0</v>
      </c>
      <c r="Q23" s="39">
        <v>0</v>
      </c>
      <c r="R23" s="39">
        <v>0</v>
      </c>
      <c r="S23" s="39">
        <v>0</v>
      </c>
      <c r="T23" s="39">
        <v>0</v>
      </c>
      <c r="U23" s="39">
        <v>0</v>
      </c>
      <c r="V23" s="39">
        <v>0</v>
      </c>
      <c r="W23" s="39">
        <v>0</v>
      </c>
      <c r="X23" s="39">
        <v>0</v>
      </c>
      <c r="Y23" s="39">
        <v>0</v>
      </c>
      <c r="Z23" s="38">
        <v>90</v>
      </c>
      <c r="AA23" s="39">
        <v>0</v>
      </c>
      <c r="AB23" s="39">
        <v>0</v>
      </c>
      <c r="AC23" s="39">
        <v>0</v>
      </c>
      <c r="AD23" s="39">
        <v>0</v>
      </c>
      <c r="AE23" s="39">
        <v>0</v>
      </c>
      <c r="AF23" s="39">
        <v>0</v>
      </c>
      <c r="AG23" s="39">
        <v>0</v>
      </c>
      <c r="AH23" s="39">
        <v>0</v>
      </c>
      <c r="AI23" s="39">
        <v>0</v>
      </c>
      <c r="AJ23" s="39">
        <v>0</v>
      </c>
      <c r="AK23" s="39">
        <v>0</v>
      </c>
      <c r="AL23" s="39">
        <v>0</v>
      </c>
      <c r="AM23" s="39">
        <v>0</v>
      </c>
      <c r="AN23" s="39">
        <v>0</v>
      </c>
      <c r="AO23" s="39">
        <v>0</v>
      </c>
      <c r="AP23" s="39">
        <v>0</v>
      </c>
      <c r="AQ23" s="39">
        <v>0</v>
      </c>
      <c r="AR23" s="39">
        <v>0</v>
      </c>
      <c r="AS23" s="39">
        <v>0</v>
      </c>
      <c r="AT23" s="39">
        <v>0</v>
      </c>
      <c r="AU23" s="39">
        <v>0</v>
      </c>
      <c r="AV23" s="40">
        <v>0</v>
      </c>
    </row>
    <row r="24" spans="1:48" x14ac:dyDescent="0.2">
      <c r="A24" s="23">
        <v>21</v>
      </c>
      <c r="B24" s="24" t="s">
        <v>29</v>
      </c>
      <c r="C24" s="4">
        <v>90</v>
      </c>
      <c r="D24" s="4">
        <v>35</v>
      </c>
      <c r="E24" s="19">
        <v>0.38888888888899997</v>
      </c>
      <c r="F24" s="37">
        <v>0</v>
      </c>
      <c r="G24" s="39">
        <v>0</v>
      </c>
      <c r="H24" s="39">
        <v>0</v>
      </c>
      <c r="I24" s="39">
        <v>0</v>
      </c>
      <c r="J24" s="39">
        <v>2</v>
      </c>
      <c r="K24" s="39">
        <v>1</v>
      </c>
      <c r="L24" s="39">
        <v>1</v>
      </c>
      <c r="M24" s="39">
        <v>0</v>
      </c>
      <c r="N24" s="39">
        <v>0</v>
      </c>
      <c r="O24" s="39">
        <v>0</v>
      </c>
      <c r="P24" s="39">
        <v>0</v>
      </c>
      <c r="Q24" s="39">
        <v>0</v>
      </c>
      <c r="R24" s="39">
        <v>1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39">
        <v>11</v>
      </c>
      <c r="Y24" s="39">
        <v>5</v>
      </c>
      <c r="Z24" s="39">
        <v>1</v>
      </c>
      <c r="AA24" s="38">
        <v>55</v>
      </c>
      <c r="AB24" s="39">
        <v>0</v>
      </c>
      <c r="AC24" s="39">
        <v>0</v>
      </c>
      <c r="AD24" s="39">
        <v>0</v>
      </c>
      <c r="AE24" s="39">
        <v>0</v>
      </c>
      <c r="AF24" s="39">
        <v>5</v>
      </c>
      <c r="AG24" s="39">
        <v>0</v>
      </c>
      <c r="AH24" s="39">
        <v>1</v>
      </c>
      <c r="AI24" s="39">
        <v>0</v>
      </c>
      <c r="AJ24" s="39">
        <v>0</v>
      </c>
      <c r="AK24" s="39">
        <v>7</v>
      </c>
      <c r="AL24" s="39">
        <v>0</v>
      </c>
      <c r="AM24" s="39">
        <v>0</v>
      </c>
      <c r="AN24" s="39">
        <v>0</v>
      </c>
      <c r="AO24" s="39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</row>
    <row r="25" spans="1:48" x14ac:dyDescent="0.2">
      <c r="A25" s="23">
        <v>22</v>
      </c>
      <c r="B25" s="24" t="s">
        <v>30</v>
      </c>
      <c r="C25" s="4">
        <v>120</v>
      </c>
      <c r="D25" s="4">
        <v>23</v>
      </c>
      <c r="E25" s="19">
        <v>0.191666666667</v>
      </c>
      <c r="F25" s="37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1</v>
      </c>
      <c r="Y25" s="39">
        <v>0</v>
      </c>
      <c r="Z25" s="39">
        <v>1</v>
      </c>
      <c r="AA25" s="39">
        <v>0</v>
      </c>
      <c r="AB25" s="38">
        <v>97</v>
      </c>
      <c r="AC25" s="39">
        <v>0</v>
      </c>
      <c r="AD25" s="39">
        <v>0</v>
      </c>
      <c r="AE25" s="39">
        <v>9</v>
      </c>
      <c r="AF25" s="39">
        <v>2</v>
      </c>
      <c r="AG25" s="39">
        <v>2</v>
      </c>
      <c r="AH25" s="39">
        <v>5</v>
      </c>
      <c r="AI25" s="39">
        <v>3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</row>
    <row r="26" spans="1:48" x14ac:dyDescent="0.2">
      <c r="A26" s="23">
        <v>23</v>
      </c>
      <c r="B26" s="24" t="s">
        <v>31</v>
      </c>
      <c r="C26" s="4">
        <v>150</v>
      </c>
      <c r="D26" s="4">
        <v>6</v>
      </c>
      <c r="E26" s="19">
        <v>0.04</v>
      </c>
      <c r="F26" s="37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0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1</v>
      </c>
      <c r="AB26" s="39">
        <v>0</v>
      </c>
      <c r="AC26" s="38">
        <v>144</v>
      </c>
      <c r="AD26" s="39">
        <v>0</v>
      </c>
      <c r="AE26" s="39">
        <v>0</v>
      </c>
      <c r="AF26" s="39">
        <v>0</v>
      </c>
      <c r="AG26" s="39">
        <v>0</v>
      </c>
      <c r="AH26" s="39">
        <v>0</v>
      </c>
      <c r="AI26" s="39">
        <v>1</v>
      </c>
      <c r="AJ26" s="39">
        <v>3</v>
      </c>
      <c r="AK26" s="39">
        <v>1</v>
      </c>
      <c r="AL26" s="39">
        <v>0</v>
      </c>
      <c r="AM26" s="39">
        <v>0</v>
      </c>
      <c r="AN26" s="39">
        <v>0</v>
      </c>
      <c r="AO26" s="39">
        <v>0</v>
      </c>
      <c r="AP26" s="39">
        <v>0</v>
      </c>
      <c r="AQ26" s="39">
        <v>0</v>
      </c>
      <c r="AR26" s="39">
        <v>0</v>
      </c>
      <c r="AS26" s="39">
        <v>0</v>
      </c>
      <c r="AT26" s="39">
        <v>0</v>
      </c>
      <c r="AU26" s="39">
        <v>0</v>
      </c>
      <c r="AV26" s="40">
        <v>0</v>
      </c>
    </row>
    <row r="27" spans="1:48" x14ac:dyDescent="0.2">
      <c r="A27" s="23">
        <v>24</v>
      </c>
      <c r="B27" s="24" t="s">
        <v>32</v>
      </c>
      <c r="C27" s="4">
        <v>90</v>
      </c>
      <c r="D27" s="4">
        <v>9</v>
      </c>
      <c r="E27" s="19">
        <v>0.1</v>
      </c>
      <c r="F27" s="37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39">
        <v>7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8">
        <v>81</v>
      </c>
      <c r="AE27" s="39">
        <v>0</v>
      </c>
      <c r="AF27" s="39">
        <v>0</v>
      </c>
      <c r="AG27" s="39">
        <v>0</v>
      </c>
      <c r="AH27" s="39">
        <v>2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39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</row>
    <row r="28" spans="1:48" x14ac:dyDescent="0.2">
      <c r="A28" s="23">
        <v>25</v>
      </c>
      <c r="B28" s="24" t="s">
        <v>33</v>
      </c>
      <c r="C28" s="4">
        <v>480</v>
      </c>
      <c r="D28" s="4">
        <v>18</v>
      </c>
      <c r="E28" s="19">
        <v>3.7499999999999999E-2</v>
      </c>
      <c r="F28" s="37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  <c r="Q28" s="39">
        <v>1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2</v>
      </c>
      <c r="Y28" s="39">
        <v>0</v>
      </c>
      <c r="Z28" s="39">
        <v>1</v>
      </c>
      <c r="AA28" s="39">
        <v>0</v>
      </c>
      <c r="AB28" s="39">
        <v>0</v>
      </c>
      <c r="AC28" s="39">
        <v>0</v>
      </c>
      <c r="AD28" s="39">
        <v>0</v>
      </c>
      <c r="AE28" s="38">
        <v>462</v>
      </c>
      <c r="AF28" s="39">
        <v>0</v>
      </c>
      <c r="AG28" s="39">
        <v>2</v>
      </c>
      <c r="AH28" s="39">
        <v>0</v>
      </c>
      <c r="AI28" s="39">
        <v>11</v>
      </c>
      <c r="AJ28" s="39">
        <v>0</v>
      </c>
      <c r="AK28" s="39">
        <v>0</v>
      </c>
      <c r="AL28" s="39">
        <v>0</v>
      </c>
      <c r="AM28" s="39">
        <v>0</v>
      </c>
      <c r="AN28" s="39">
        <v>0</v>
      </c>
      <c r="AO28" s="39">
        <v>0</v>
      </c>
      <c r="AP28" s="39">
        <v>0</v>
      </c>
      <c r="AQ28" s="39">
        <v>1</v>
      </c>
      <c r="AR28" s="39">
        <v>0</v>
      </c>
      <c r="AS28" s="39">
        <v>0</v>
      </c>
      <c r="AT28" s="39">
        <v>0</v>
      </c>
      <c r="AU28" s="39">
        <v>0</v>
      </c>
      <c r="AV28" s="40">
        <v>0</v>
      </c>
    </row>
    <row r="29" spans="1:48" x14ac:dyDescent="0.2">
      <c r="A29" s="23">
        <v>26</v>
      </c>
      <c r="B29" s="24" t="s">
        <v>34</v>
      </c>
      <c r="C29" s="4">
        <v>180</v>
      </c>
      <c r="D29" s="4">
        <v>12</v>
      </c>
      <c r="E29" s="19">
        <v>6.66666666667E-2</v>
      </c>
      <c r="F29" s="37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  <c r="N29" s="39">
        <v>1</v>
      </c>
      <c r="O29" s="39">
        <v>0</v>
      </c>
      <c r="P29" s="39">
        <v>0</v>
      </c>
      <c r="Q29" s="39">
        <v>1</v>
      </c>
      <c r="R29" s="39">
        <v>2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9">
        <v>0</v>
      </c>
      <c r="Y29" s="39">
        <v>0</v>
      </c>
      <c r="Z29" s="39">
        <v>0</v>
      </c>
      <c r="AA29" s="39">
        <v>4</v>
      </c>
      <c r="AB29" s="39">
        <v>0</v>
      </c>
      <c r="AC29" s="39">
        <v>0</v>
      </c>
      <c r="AD29" s="39">
        <v>0</v>
      </c>
      <c r="AE29" s="39">
        <v>1</v>
      </c>
      <c r="AF29" s="38">
        <v>168</v>
      </c>
      <c r="AG29" s="39">
        <v>0</v>
      </c>
      <c r="AH29" s="39">
        <v>0</v>
      </c>
      <c r="AI29" s="39">
        <v>0</v>
      </c>
      <c r="AJ29" s="39">
        <v>0</v>
      </c>
      <c r="AK29" s="39">
        <v>3</v>
      </c>
      <c r="AL29" s="39">
        <v>0</v>
      </c>
      <c r="AM29" s="39">
        <v>0</v>
      </c>
      <c r="AN29" s="39">
        <v>0</v>
      </c>
      <c r="AO29" s="39">
        <v>0</v>
      </c>
      <c r="AP29" s="39">
        <v>0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40">
        <v>0</v>
      </c>
    </row>
    <row r="30" spans="1:48" x14ac:dyDescent="0.2">
      <c r="A30" s="23">
        <v>27</v>
      </c>
      <c r="B30" s="24" t="s">
        <v>35</v>
      </c>
      <c r="C30" s="4">
        <v>60</v>
      </c>
      <c r="D30" s="4">
        <v>27</v>
      </c>
      <c r="E30" s="19">
        <v>0.45</v>
      </c>
      <c r="F30" s="37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  <c r="Q30" s="39">
        <v>1</v>
      </c>
      <c r="R30" s="39">
        <v>0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  <c r="X30" s="39">
        <v>0</v>
      </c>
      <c r="Y30" s="39">
        <v>0</v>
      </c>
      <c r="Z30" s="39">
        <v>0</v>
      </c>
      <c r="AA30" s="39">
        <v>3</v>
      </c>
      <c r="AB30" s="39">
        <v>0</v>
      </c>
      <c r="AC30" s="39">
        <v>0</v>
      </c>
      <c r="AD30" s="39">
        <v>5</v>
      </c>
      <c r="AE30" s="39">
        <v>0</v>
      </c>
      <c r="AF30" s="39">
        <v>0</v>
      </c>
      <c r="AG30" s="38">
        <v>33</v>
      </c>
      <c r="AH30" s="39">
        <v>16</v>
      </c>
      <c r="AI30" s="39">
        <v>2</v>
      </c>
      <c r="AJ30" s="39">
        <v>0</v>
      </c>
      <c r="AK30" s="39">
        <v>0</v>
      </c>
      <c r="AL30" s="39">
        <v>0</v>
      </c>
      <c r="AM30" s="39">
        <v>0</v>
      </c>
      <c r="AN30" s="39">
        <v>0</v>
      </c>
      <c r="AO30" s="39">
        <v>0</v>
      </c>
      <c r="AP30" s="39">
        <v>0</v>
      </c>
      <c r="AQ30" s="39">
        <v>0</v>
      </c>
      <c r="AR30" s="39">
        <v>0</v>
      </c>
      <c r="AS30" s="39">
        <v>0</v>
      </c>
      <c r="AT30" s="39">
        <v>0</v>
      </c>
      <c r="AU30" s="39">
        <v>0</v>
      </c>
      <c r="AV30" s="40">
        <v>0</v>
      </c>
    </row>
    <row r="31" spans="1:48" x14ac:dyDescent="0.2">
      <c r="A31" s="23">
        <v>28</v>
      </c>
      <c r="B31" s="24" t="s">
        <v>36</v>
      </c>
      <c r="C31" s="4">
        <v>150</v>
      </c>
      <c r="D31" s="4">
        <v>6</v>
      </c>
      <c r="E31" s="19">
        <v>0.04</v>
      </c>
      <c r="F31" s="37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1</v>
      </c>
      <c r="AE31" s="39">
        <v>0</v>
      </c>
      <c r="AF31" s="39">
        <v>0</v>
      </c>
      <c r="AG31" s="39">
        <v>0</v>
      </c>
      <c r="AH31" s="38">
        <v>144</v>
      </c>
      <c r="AI31" s="39">
        <v>5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39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40">
        <v>0</v>
      </c>
    </row>
    <row r="32" spans="1:48" x14ac:dyDescent="0.2">
      <c r="A32" s="23">
        <v>29</v>
      </c>
      <c r="B32" s="24" t="s">
        <v>37</v>
      </c>
      <c r="C32" s="4">
        <v>90</v>
      </c>
      <c r="D32" s="4">
        <v>2</v>
      </c>
      <c r="E32" s="19">
        <v>2.2222222222200001E-2</v>
      </c>
      <c r="F32" s="37">
        <v>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0</v>
      </c>
      <c r="S32" s="39">
        <v>0</v>
      </c>
      <c r="T32" s="39">
        <v>0</v>
      </c>
      <c r="U32" s="39">
        <v>0</v>
      </c>
      <c r="V32" s="39">
        <v>0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0</v>
      </c>
      <c r="AC32" s="39">
        <v>2</v>
      </c>
      <c r="AD32" s="39">
        <v>0</v>
      </c>
      <c r="AE32" s="39">
        <v>0</v>
      </c>
      <c r="AF32" s="39">
        <v>0</v>
      </c>
      <c r="AG32" s="39">
        <v>0</v>
      </c>
      <c r="AH32" s="39">
        <v>0</v>
      </c>
      <c r="AI32" s="38">
        <v>88</v>
      </c>
      <c r="AJ32" s="39">
        <v>0</v>
      </c>
      <c r="AK32" s="39">
        <v>0</v>
      </c>
      <c r="AL32" s="39">
        <v>0</v>
      </c>
      <c r="AM32" s="39">
        <v>0</v>
      </c>
      <c r="AN32" s="39">
        <v>0</v>
      </c>
      <c r="AO32" s="39">
        <v>0</v>
      </c>
      <c r="AP32" s="39">
        <v>0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40">
        <v>0</v>
      </c>
    </row>
    <row r="33" spans="1:48" x14ac:dyDescent="0.2">
      <c r="A33" s="23">
        <v>30</v>
      </c>
      <c r="B33" s="24" t="s">
        <v>38</v>
      </c>
      <c r="C33" s="4">
        <v>150</v>
      </c>
      <c r="D33" s="4">
        <v>14</v>
      </c>
      <c r="E33" s="19">
        <v>9.3333333333300003E-2</v>
      </c>
      <c r="F33" s="37">
        <v>0</v>
      </c>
      <c r="G33" s="39">
        <v>0</v>
      </c>
      <c r="H33" s="39">
        <v>0</v>
      </c>
      <c r="I33" s="39">
        <v>0</v>
      </c>
      <c r="J33" s="39">
        <v>0</v>
      </c>
      <c r="K33" s="39">
        <v>0</v>
      </c>
      <c r="L33" s="39">
        <v>0</v>
      </c>
      <c r="M33" s="39">
        <v>0</v>
      </c>
      <c r="N33" s="39">
        <v>0</v>
      </c>
      <c r="O33" s="39">
        <v>0</v>
      </c>
      <c r="P33" s="39">
        <v>0</v>
      </c>
      <c r="Q33" s="39">
        <v>3</v>
      </c>
      <c r="R33" s="39">
        <v>1</v>
      </c>
      <c r="S33" s="39">
        <v>0</v>
      </c>
      <c r="T33" s="39">
        <v>0</v>
      </c>
      <c r="U33" s="39">
        <v>0</v>
      </c>
      <c r="V33" s="39">
        <v>0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  <c r="AB33" s="39">
        <v>0</v>
      </c>
      <c r="AC33" s="39">
        <v>7</v>
      </c>
      <c r="AD33" s="39">
        <v>0</v>
      </c>
      <c r="AE33" s="39">
        <v>0</v>
      </c>
      <c r="AF33" s="39">
        <v>0</v>
      </c>
      <c r="AG33" s="39">
        <v>0</v>
      </c>
      <c r="AH33" s="39">
        <v>0</v>
      </c>
      <c r="AI33" s="39">
        <v>1</v>
      </c>
      <c r="AJ33" s="38">
        <v>136</v>
      </c>
      <c r="AK33" s="39">
        <v>1</v>
      </c>
      <c r="AL33" s="39">
        <v>0</v>
      </c>
      <c r="AM33" s="39">
        <v>0</v>
      </c>
      <c r="AN33" s="39">
        <v>0</v>
      </c>
      <c r="AO33" s="39">
        <v>0</v>
      </c>
      <c r="AP33" s="39">
        <v>0</v>
      </c>
      <c r="AQ33" s="39">
        <v>0</v>
      </c>
      <c r="AR33" s="39">
        <v>1</v>
      </c>
      <c r="AS33" s="39">
        <v>0</v>
      </c>
      <c r="AT33" s="39">
        <v>0</v>
      </c>
      <c r="AU33" s="39">
        <v>0</v>
      </c>
      <c r="AV33" s="40">
        <v>0</v>
      </c>
    </row>
    <row r="34" spans="1:48" x14ac:dyDescent="0.2">
      <c r="A34" s="23">
        <v>31</v>
      </c>
      <c r="B34" s="24" t="s">
        <v>39</v>
      </c>
      <c r="C34" s="4">
        <v>270</v>
      </c>
      <c r="D34" s="4">
        <v>0</v>
      </c>
      <c r="E34" s="19">
        <v>0</v>
      </c>
      <c r="F34" s="37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39">
        <v>0</v>
      </c>
      <c r="AI34" s="39">
        <v>0</v>
      </c>
      <c r="AJ34" s="39">
        <v>0</v>
      </c>
      <c r="AK34" s="38">
        <v>270</v>
      </c>
      <c r="AL34" s="39">
        <v>0</v>
      </c>
      <c r="AM34" s="39">
        <v>0</v>
      </c>
      <c r="AN34" s="39">
        <v>0</v>
      </c>
      <c r="AO34" s="39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</row>
    <row r="35" spans="1:48" x14ac:dyDescent="0.2">
      <c r="A35" s="23">
        <v>32</v>
      </c>
      <c r="B35" s="24" t="s">
        <v>40</v>
      </c>
      <c r="C35" s="4">
        <v>60</v>
      </c>
      <c r="D35" s="4">
        <v>4</v>
      </c>
      <c r="E35" s="19">
        <v>6.66666666667E-2</v>
      </c>
      <c r="F35" s="37">
        <v>0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  <c r="N35" s="39">
        <v>0</v>
      </c>
      <c r="O35" s="39">
        <v>0</v>
      </c>
      <c r="P35" s="39">
        <v>0</v>
      </c>
      <c r="Q35" s="39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39">
        <v>0</v>
      </c>
      <c r="Y35" s="39">
        <v>0</v>
      </c>
      <c r="Z35" s="39">
        <v>0</v>
      </c>
      <c r="AA35" s="39">
        <v>0</v>
      </c>
      <c r="AB35" s="39">
        <v>0</v>
      </c>
      <c r="AC35" s="39">
        <v>0</v>
      </c>
      <c r="AD35" s="39">
        <v>0</v>
      </c>
      <c r="AE35" s="39">
        <v>0</v>
      </c>
      <c r="AF35" s="39">
        <v>0</v>
      </c>
      <c r="AG35" s="39">
        <v>0</v>
      </c>
      <c r="AH35" s="39">
        <v>0</v>
      </c>
      <c r="AI35" s="39">
        <v>0</v>
      </c>
      <c r="AJ35" s="39">
        <v>0</v>
      </c>
      <c r="AK35" s="39">
        <v>0</v>
      </c>
      <c r="AL35" s="38">
        <v>56</v>
      </c>
      <c r="AM35" s="39">
        <v>0</v>
      </c>
      <c r="AN35" s="39">
        <v>0</v>
      </c>
      <c r="AO35" s="39">
        <v>0</v>
      </c>
      <c r="AP35" s="39">
        <v>0</v>
      </c>
      <c r="AQ35" s="39">
        <v>0</v>
      </c>
      <c r="AR35" s="39">
        <v>0</v>
      </c>
      <c r="AS35" s="39">
        <v>0</v>
      </c>
      <c r="AT35" s="39">
        <v>0</v>
      </c>
      <c r="AU35" s="39">
        <v>4</v>
      </c>
      <c r="AV35" s="40">
        <v>0</v>
      </c>
    </row>
    <row r="36" spans="1:48" x14ac:dyDescent="0.2">
      <c r="A36" s="23">
        <v>33</v>
      </c>
      <c r="B36" s="24" t="s">
        <v>41</v>
      </c>
      <c r="C36" s="4">
        <v>210</v>
      </c>
      <c r="D36" s="4">
        <v>3</v>
      </c>
      <c r="E36" s="19">
        <v>1.42857142857E-2</v>
      </c>
      <c r="F36" s="37">
        <v>0</v>
      </c>
      <c r="G36" s="39">
        <v>0</v>
      </c>
      <c r="H36" s="39">
        <v>0</v>
      </c>
      <c r="I36" s="39">
        <v>0</v>
      </c>
      <c r="J36" s="39">
        <v>0</v>
      </c>
      <c r="K36" s="39">
        <v>0</v>
      </c>
      <c r="L36" s="39">
        <v>0</v>
      </c>
      <c r="M36" s="39">
        <v>0</v>
      </c>
      <c r="N36" s="39">
        <v>1</v>
      </c>
      <c r="O36" s="39">
        <v>0</v>
      </c>
      <c r="P36" s="39">
        <v>0</v>
      </c>
      <c r="Q36" s="39">
        <v>0</v>
      </c>
      <c r="R36" s="39">
        <v>0</v>
      </c>
      <c r="S36" s="39">
        <v>0</v>
      </c>
      <c r="T36" s="39">
        <v>0</v>
      </c>
      <c r="U36" s="39">
        <v>0</v>
      </c>
      <c r="V36" s="39">
        <v>0</v>
      </c>
      <c r="W36" s="39">
        <v>0</v>
      </c>
      <c r="X36" s="39">
        <v>0</v>
      </c>
      <c r="Y36" s="39">
        <v>0</v>
      </c>
      <c r="Z36" s="39">
        <v>0</v>
      </c>
      <c r="AA36" s="39">
        <v>0</v>
      </c>
      <c r="AB36" s="39">
        <v>0</v>
      </c>
      <c r="AC36" s="39">
        <v>0</v>
      </c>
      <c r="AD36" s="39">
        <v>0</v>
      </c>
      <c r="AE36" s="39">
        <v>0</v>
      </c>
      <c r="AF36" s="39">
        <v>0</v>
      </c>
      <c r="AG36" s="39">
        <v>0</v>
      </c>
      <c r="AH36" s="39">
        <v>0</v>
      </c>
      <c r="AI36" s="39">
        <v>0</v>
      </c>
      <c r="AJ36" s="39">
        <v>0</v>
      </c>
      <c r="AK36" s="39">
        <v>0</v>
      </c>
      <c r="AL36" s="39">
        <v>0</v>
      </c>
      <c r="AM36" s="38">
        <v>207</v>
      </c>
      <c r="AN36" s="39">
        <v>0</v>
      </c>
      <c r="AO36" s="39">
        <v>0</v>
      </c>
      <c r="AP36" s="39">
        <v>0</v>
      </c>
      <c r="AQ36" s="39">
        <v>0</v>
      </c>
      <c r="AR36" s="39">
        <v>0</v>
      </c>
      <c r="AS36" s="39">
        <v>2</v>
      </c>
      <c r="AT36" s="39">
        <v>0</v>
      </c>
      <c r="AU36" s="39">
        <v>0</v>
      </c>
      <c r="AV36" s="40">
        <v>0</v>
      </c>
    </row>
    <row r="37" spans="1:48" x14ac:dyDescent="0.2">
      <c r="A37" s="23">
        <v>34</v>
      </c>
      <c r="B37" s="24" t="s">
        <v>42</v>
      </c>
      <c r="C37" s="4">
        <v>120</v>
      </c>
      <c r="D37" s="4">
        <v>0</v>
      </c>
      <c r="E37" s="19">
        <v>0</v>
      </c>
      <c r="F37" s="37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N37" s="39">
        <v>0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  <c r="T37" s="39">
        <v>0</v>
      </c>
      <c r="U37" s="39">
        <v>0</v>
      </c>
      <c r="V37" s="39">
        <v>0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9">
        <v>0</v>
      </c>
      <c r="AC37" s="39">
        <v>0</v>
      </c>
      <c r="AD37" s="39">
        <v>0</v>
      </c>
      <c r="AE37" s="39">
        <v>0</v>
      </c>
      <c r="AF37" s="39">
        <v>0</v>
      </c>
      <c r="AG37" s="39">
        <v>0</v>
      </c>
      <c r="AH37" s="39">
        <v>0</v>
      </c>
      <c r="AI37" s="39">
        <v>0</v>
      </c>
      <c r="AJ37" s="39">
        <v>0</v>
      </c>
      <c r="AK37" s="39">
        <v>0</v>
      </c>
      <c r="AL37" s="39">
        <v>0</v>
      </c>
      <c r="AM37" s="39">
        <v>0</v>
      </c>
      <c r="AN37" s="38">
        <v>120</v>
      </c>
      <c r="AO37" s="39">
        <v>0</v>
      </c>
      <c r="AP37" s="39">
        <v>0</v>
      </c>
      <c r="AQ37" s="39">
        <v>0</v>
      </c>
      <c r="AR37" s="39">
        <v>0</v>
      </c>
      <c r="AS37" s="39">
        <v>0</v>
      </c>
      <c r="AT37" s="39">
        <v>0</v>
      </c>
      <c r="AU37" s="39">
        <v>0</v>
      </c>
      <c r="AV37" s="40">
        <v>0</v>
      </c>
    </row>
    <row r="38" spans="1:48" x14ac:dyDescent="0.2">
      <c r="A38" s="23">
        <v>35</v>
      </c>
      <c r="B38" s="24" t="s">
        <v>43</v>
      </c>
      <c r="C38" s="4">
        <v>390</v>
      </c>
      <c r="D38" s="4">
        <v>23</v>
      </c>
      <c r="E38" s="19">
        <v>5.8974358974400003E-2</v>
      </c>
      <c r="F38" s="37">
        <v>0</v>
      </c>
      <c r="G38" s="39">
        <v>0</v>
      </c>
      <c r="H38" s="39">
        <v>0</v>
      </c>
      <c r="I38" s="39">
        <v>0</v>
      </c>
      <c r="J38" s="39"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5</v>
      </c>
      <c r="S38" s="39">
        <v>0</v>
      </c>
      <c r="T38" s="39">
        <v>1</v>
      </c>
      <c r="U38" s="39">
        <v>0</v>
      </c>
      <c r="V38" s="39">
        <v>0</v>
      </c>
      <c r="W38" s="39">
        <v>0</v>
      </c>
      <c r="X38" s="39"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1</v>
      </c>
      <c r="AF38" s="39">
        <v>1</v>
      </c>
      <c r="AG38" s="39">
        <v>0</v>
      </c>
      <c r="AH38" s="39">
        <v>0</v>
      </c>
      <c r="AI38" s="39">
        <v>0</v>
      </c>
      <c r="AJ38" s="39">
        <v>0</v>
      </c>
      <c r="AK38" s="39">
        <v>0</v>
      </c>
      <c r="AL38" s="39">
        <v>1</v>
      </c>
      <c r="AM38" s="39">
        <v>1</v>
      </c>
      <c r="AN38" s="39">
        <v>10</v>
      </c>
      <c r="AO38" s="38">
        <v>367</v>
      </c>
      <c r="AP38" s="39">
        <v>0</v>
      </c>
      <c r="AQ38" s="39">
        <v>1</v>
      </c>
      <c r="AR38" s="39">
        <v>2</v>
      </c>
      <c r="AS38" s="39">
        <v>0</v>
      </c>
      <c r="AT38" s="39">
        <v>0</v>
      </c>
      <c r="AU38" s="39">
        <v>0</v>
      </c>
      <c r="AV38" s="40">
        <v>0</v>
      </c>
    </row>
    <row r="39" spans="1:48" x14ac:dyDescent="0.2">
      <c r="A39" s="23">
        <v>36</v>
      </c>
      <c r="B39" s="24" t="s">
        <v>44</v>
      </c>
      <c r="C39" s="4">
        <v>120</v>
      </c>
      <c r="D39" s="4">
        <v>0</v>
      </c>
      <c r="E39" s="19">
        <v>0</v>
      </c>
      <c r="F39" s="37">
        <v>0</v>
      </c>
      <c r="G39" s="39">
        <v>0</v>
      </c>
      <c r="H39" s="39">
        <v>0</v>
      </c>
      <c r="I39" s="39">
        <v>0</v>
      </c>
      <c r="J39" s="39">
        <v>0</v>
      </c>
      <c r="K39" s="39">
        <v>0</v>
      </c>
      <c r="L39" s="39">
        <v>0</v>
      </c>
      <c r="M39" s="39">
        <v>0</v>
      </c>
      <c r="N39" s="39">
        <v>0</v>
      </c>
      <c r="O39" s="39">
        <v>0</v>
      </c>
      <c r="P39" s="39">
        <v>0</v>
      </c>
      <c r="Q39" s="39">
        <v>0</v>
      </c>
      <c r="R39" s="39">
        <v>0</v>
      </c>
      <c r="S39" s="39">
        <v>0</v>
      </c>
      <c r="T39" s="39">
        <v>0</v>
      </c>
      <c r="U39" s="39">
        <v>0</v>
      </c>
      <c r="V39" s="39">
        <v>0</v>
      </c>
      <c r="W39" s="39">
        <v>0</v>
      </c>
      <c r="X39" s="39">
        <v>0</v>
      </c>
      <c r="Y39" s="39">
        <v>0</v>
      </c>
      <c r="Z39" s="39">
        <v>0</v>
      </c>
      <c r="AA39" s="39">
        <v>0</v>
      </c>
      <c r="AB39" s="39">
        <v>0</v>
      </c>
      <c r="AC39" s="39">
        <v>0</v>
      </c>
      <c r="AD39" s="39">
        <v>0</v>
      </c>
      <c r="AE39" s="39">
        <v>0</v>
      </c>
      <c r="AF39" s="39">
        <v>0</v>
      </c>
      <c r="AG39" s="39">
        <v>0</v>
      </c>
      <c r="AH39" s="39">
        <v>0</v>
      </c>
      <c r="AI39" s="39">
        <v>0</v>
      </c>
      <c r="AJ39" s="39">
        <v>0</v>
      </c>
      <c r="AK39" s="39">
        <v>0</v>
      </c>
      <c r="AL39" s="39">
        <v>0</v>
      </c>
      <c r="AM39" s="39">
        <v>0</v>
      </c>
      <c r="AN39" s="39">
        <v>0</v>
      </c>
      <c r="AO39" s="39">
        <v>0</v>
      </c>
      <c r="AP39" s="38">
        <v>120</v>
      </c>
      <c r="AQ39" s="39">
        <v>0</v>
      </c>
      <c r="AR39" s="39">
        <v>0</v>
      </c>
      <c r="AS39" s="39">
        <v>0</v>
      </c>
      <c r="AT39" s="39">
        <v>0</v>
      </c>
      <c r="AU39" s="39">
        <v>0</v>
      </c>
      <c r="AV39" s="40">
        <v>0</v>
      </c>
    </row>
    <row r="40" spans="1:48" x14ac:dyDescent="0.2">
      <c r="A40" s="23">
        <v>37</v>
      </c>
      <c r="B40" s="24" t="s">
        <v>45</v>
      </c>
      <c r="C40" s="4">
        <v>60</v>
      </c>
      <c r="D40" s="4">
        <v>0</v>
      </c>
      <c r="E40" s="19">
        <v>0</v>
      </c>
      <c r="F40" s="37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0</v>
      </c>
      <c r="S40" s="39">
        <v>0</v>
      </c>
      <c r="T40" s="39">
        <v>0</v>
      </c>
      <c r="U40" s="39">
        <v>0</v>
      </c>
      <c r="V40" s="39">
        <v>0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0</v>
      </c>
      <c r="AC40" s="39">
        <v>0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  <c r="AJ40" s="39">
        <v>0</v>
      </c>
      <c r="AK40" s="39">
        <v>0</v>
      </c>
      <c r="AL40" s="39">
        <v>0</v>
      </c>
      <c r="AM40" s="39">
        <v>0</v>
      </c>
      <c r="AN40" s="39">
        <v>0</v>
      </c>
      <c r="AO40" s="39">
        <v>0</v>
      </c>
      <c r="AP40" s="39">
        <v>0</v>
      </c>
      <c r="AQ40" s="38">
        <v>60</v>
      </c>
      <c r="AR40" s="39">
        <v>0</v>
      </c>
      <c r="AS40" s="39">
        <v>0</v>
      </c>
      <c r="AT40" s="39">
        <v>0</v>
      </c>
      <c r="AU40" s="39">
        <v>0</v>
      </c>
      <c r="AV40" s="40">
        <v>0</v>
      </c>
    </row>
    <row r="41" spans="1:48" x14ac:dyDescent="0.2">
      <c r="A41" s="23">
        <v>38</v>
      </c>
      <c r="B41" s="24" t="s">
        <v>46</v>
      </c>
      <c r="C41" s="4">
        <v>690</v>
      </c>
      <c r="D41" s="4">
        <v>0</v>
      </c>
      <c r="E41" s="19">
        <v>0</v>
      </c>
      <c r="F41" s="37">
        <v>0</v>
      </c>
      <c r="G41" s="39">
        <v>0</v>
      </c>
      <c r="H41" s="39">
        <v>0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0</v>
      </c>
      <c r="S41" s="39">
        <v>0</v>
      </c>
      <c r="T41" s="39">
        <v>0</v>
      </c>
      <c r="U41" s="39">
        <v>0</v>
      </c>
      <c r="V41" s="39">
        <v>0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0</v>
      </c>
      <c r="AC41" s="39">
        <v>0</v>
      </c>
      <c r="AD41" s="39">
        <v>0</v>
      </c>
      <c r="AE41" s="39">
        <v>0</v>
      </c>
      <c r="AF41" s="39">
        <v>0</v>
      </c>
      <c r="AG41" s="39">
        <v>0</v>
      </c>
      <c r="AH41" s="39">
        <v>0</v>
      </c>
      <c r="AI41" s="39">
        <v>0</v>
      </c>
      <c r="AJ41" s="39">
        <v>0</v>
      </c>
      <c r="AK41" s="39">
        <v>0</v>
      </c>
      <c r="AL41" s="39">
        <v>0</v>
      </c>
      <c r="AM41" s="39">
        <v>0</v>
      </c>
      <c r="AN41" s="39">
        <v>0</v>
      </c>
      <c r="AO41" s="39">
        <v>0</v>
      </c>
      <c r="AP41" s="39">
        <v>0</v>
      </c>
      <c r="AQ41" s="39">
        <v>0</v>
      </c>
      <c r="AR41" s="38">
        <v>690</v>
      </c>
      <c r="AS41" s="39">
        <v>0</v>
      </c>
      <c r="AT41" s="39">
        <v>0</v>
      </c>
      <c r="AU41" s="39">
        <v>0</v>
      </c>
      <c r="AV41" s="40">
        <v>0</v>
      </c>
    </row>
    <row r="42" spans="1:48" x14ac:dyDescent="0.2">
      <c r="A42" s="23">
        <v>39</v>
      </c>
      <c r="B42" s="24" t="s">
        <v>47</v>
      </c>
      <c r="C42" s="4">
        <v>90</v>
      </c>
      <c r="D42" s="4">
        <v>0</v>
      </c>
      <c r="E42" s="19">
        <v>0</v>
      </c>
      <c r="F42" s="37">
        <v>0</v>
      </c>
      <c r="G42" s="39">
        <v>0</v>
      </c>
      <c r="H42" s="39">
        <v>0</v>
      </c>
      <c r="I42" s="39">
        <v>0</v>
      </c>
      <c r="J42" s="39">
        <v>0</v>
      </c>
      <c r="K42" s="39">
        <v>0</v>
      </c>
      <c r="L42" s="39">
        <v>0</v>
      </c>
      <c r="M42" s="39">
        <v>0</v>
      </c>
      <c r="N42" s="39">
        <v>0</v>
      </c>
      <c r="O42" s="39">
        <v>0</v>
      </c>
      <c r="P42" s="39">
        <v>0</v>
      </c>
      <c r="Q42" s="39">
        <v>0</v>
      </c>
      <c r="R42" s="39">
        <v>0</v>
      </c>
      <c r="S42" s="39">
        <v>0</v>
      </c>
      <c r="T42" s="39">
        <v>0</v>
      </c>
      <c r="U42" s="39">
        <v>0</v>
      </c>
      <c r="V42" s="39">
        <v>0</v>
      </c>
      <c r="W42" s="39">
        <v>0</v>
      </c>
      <c r="X42" s="39">
        <v>0</v>
      </c>
      <c r="Y42" s="39">
        <v>0</v>
      </c>
      <c r="Z42" s="39">
        <v>0</v>
      </c>
      <c r="AA42" s="39">
        <v>0</v>
      </c>
      <c r="AB42" s="39">
        <v>0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0</v>
      </c>
      <c r="AK42" s="39">
        <v>0</v>
      </c>
      <c r="AL42" s="39">
        <v>0</v>
      </c>
      <c r="AM42" s="39">
        <v>0</v>
      </c>
      <c r="AN42" s="39">
        <v>0</v>
      </c>
      <c r="AO42" s="39">
        <v>0</v>
      </c>
      <c r="AP42" s="39">
        <v>0</v>
      </c>
      <c r="AQ42" s="39">
        <v>0</v>
      </c>
      <c r="AR42" s="39">
        <v>0</v>
      </c>
      <c r="AS42" s="38">
        <v>90</v>
      </c>
      <c r="AT42" s="39">
        <v>0</v>
      </c>
      <c r="AU42" s="39">
        <v>0</v>
      </c>
      <c r="AV42" s="40">
        <v>0</v>
      </c>
    </row>
    <row r="43" spans="1:48" x14ac:dyDescent="0.2">
      <c r="A43" s="23">
        <v>40</v>
      </c>
      <c r="B43" s="24" t="s">
        <v>48</v>
      </c>
      <c r="C43" s="4">
        <v>90</v>
      </c>
      <c r="D43" s="4">
        <v>5</v>
      </c>
      <c r="E43" s="19">
        <v>5.5555555555600003E-2</v>
      </c>
      <c r="F43" s="37">
        <v>0</v>
      </c>
      <c r="G43" s="39">
        <v>1</v>
      </c>
      <c r="H43" s="39">
        <v>0</v>
      </c>
      <c r="I43" s="39">
        <v>0</v>
      </c>
      <c r="J43" s="39">
        <v>0</v>
      </c>
      <c r="K43" s="39">
        <v>0</v>
      </c>
      <c r="L43" s="39">
        <v>0</v>
      </c>
      <c r="M43" s="39">
        <v>0</v>
      </c>
      <c r="N43" s="39">
        <v>0</v>
      </c>
      <c r="O43" s="39">
        <v>0</v>
      </c>
      <c r="P43" s="39">
        <v>0</v>
      </c>
      <c r="Q43" s="39">
        <v>0</v>
      </c>
      <c r="R43" s="39">
        <v>2</v>
      </c>
      <c r="S43" s="39">
        <v>0</v>
      </c>
      <c r="T43" s="39">
        <v>0</v>
      </c>
      <c r="U43" s="39">
        <v>0</v>
      </c>
      <c r="V43" s="39">
        <v>0</v>
      </c>
      <c r="W43" s="39">
        <v>0</v>
      </c>
      <c r="X43" s="39">
        <v>0</v>
      </c>
      <c r="Y43" s="39">
        <v>0</v>
      </c>
      <c r="Z43" s="39">
        <v>0</v>
      </c>
      <c r="AA43" s="39">
        <v>0</v>
      </c>
      <c r="AB43" s="39">
        <v>0</v>
      </c>
      <c r="AC43" s="39">
        <v>0</v>
      </c>
      <c r="AD43" s="39">
        <v>0</v>
      </c>
      <c r="AE43" s="39">
        <v>0</v>
      </c>
      <c r="AF43" s="39">
        <v>0</v>
      </c>
      <c r="AG43" s="39">
        <v>0</v>
      </c>
      <c r="AH43" s="39">
        <v>0</v>
      </c>
      <c r="AI43" s="39">
        <v>0</v>
      </c>
      <c r="AJ43" s="39">
        <v>0</v>
      </c>
      <c r="AK43" s="39">
        <v>0</v>
      </c>
      <c r="AL43" s="39">
        <v>0</v>
      </c>
      <c r="AM43" s="39">
        <v>0</v>
      </c>
      <c r="AN43" s="39">
        <v>1</v>
      </c>
      <c r="AO43" s="39">
        <v>0</v>
      </c>
      <c r="AP43" s="39">
        <v>0</v>
      </c>
      <c r="AQ43" s="39">
        <v>1</v>
      </c>
      <c r="AR43" s="39">
        <v>0</v>
      </c>
      <c r="AS43" s="39">
        <v>0</v>
      </c>
      <c r="AT43" s="38">
        <v>85</v>
      </c>
      <c r="AU43" s="39">
        <v>0</v>
      </c>
      <c r="AV43" s="40">
        <v>0</v>
      </c>
    </row>
    <row r="44" spans="1:48" x14ac:dyDescent="0.2">
      <c r="A44" s="23">
        <v>41</v>
      </c>
      <c r="B44" s="24" t="s">
        <v>49</v>
      </c>
      <c r="C44" s="4">
        <v>60</v>
      </c>
      <c r="D44" s="4">
        <v>0</v>
      </c>
      <c r="E44" s="19">
        <v>0</v>
      </c>
      <c r="F44" s="37">
        <v>0</v>
      </c>
      <c r="G44" s="39">
        <v>0</v>
      </c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0</v>
      </c>
      <c r="S44" s="39">
        <v>0</v>
      </c>
      <c r="T44" s="39">
        <v>0</v>
      </c>
      <c r="U44" s="39">
        <v>0</v>
      </c>
      <c r="V44" s="39">
        <v>0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0</v>
      </c>
      <c r="AC44" s="39">
        <v>0</v>
      </c>
      <c r="AD44" s="39">
        <v>0</v>
      </c>
      <c r="AE44" s="39">
        <v>0</v>
      </c>
      <c r="AF44" s="39">
        <v>0</v>
      </c>
      <c r="AG44" s="39">
        <v>0</v>
      </c>
      <c r="AH44" s="39">
        <v>0</v>
      </c>
      <c r="AI44" s="39">
        <v>0</v>
      </c>
      <c r="AJ44" s="39">
        <v>0</v>
      </c>
      <c r="AK44" s="39">
        <v>0</v>
      </c>
      <c r="AL44" s="39">
        <v>0</v>
      </c>
      <c r="AM44" s="39">
        <v>0</v>
      </c>
      <c r="AN44" s="39">
        <v>0</v>
      </c>
      <c r="AO44" s="39">
        <v>0</v>
      </c>
      <c r="AP44" s="39">
        <v>0</v>
      </c>
      <c r="AQ44" s="39">
        <v>0</v>
      </c>
      <c r="AR44" s="39">
        <v>0</v>
      </c>
      <c r="AS44" s="39">
        <v>0</v>
      </c>
      <c r="AT44" s="39">
        <v>0</v>
      </c>
      <c r="AU44" s="38">
        <v>60</v>
      </c>
      <c r="AV44" s="40">
        <v>0</v>
      </c>
    </row>
    <row r="45" spans="1:48" ht="17" thickBot="1" x14ac:dyDescent="0.25">
      <c r="A45" s="25">
        <v>42</v>
      </c>
      <c r="B45" s="26" t="s">
        <v>50</v>
      </c>
      <c r="C45" s="16">
        <v>90</v>
      </c>
      <c r="D45" s="16">
        <v>26</v>
      </c>
      <c r="E45" s="20">
        <v>0.288888888889</v>
      </c>
      <c r="F45" s="41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15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1</v>
      </c>
      <c r="S45" s="42">
        <v>6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2">
        <v>0</v>
      </c>
      <c r="AI45" s="42">
        <v>0</v>
      </c>
      <c r="AJ45" s="42">
        <v>0</v>
      </c>
      <c r="AK45" s="42">
        <v>0</v>
      </c>
      <c r="AL45" s="42">
        <v>3</v>
      </c>
      <c r="AM45" s="42">
        <v>0</v>
      </c>
      <c r="AN45" s="42">
        <v>0</v>
      </c>
      <c r="AO45" s="42">
        <v>0</v>
      </c>
      <c r="AP45" s="42">
        <v>0</v>
      </c>
      <c r="AQ45" s="42">
        <v>0</v>
      </c>
      <c r="AR45" s="42">
        <v>0</v>
      </c>
      <c r="AS45" s="42">
        <v>0</v>
      </c>
      <c r="AT45" s="42">
        <v>0</v>
      </c>
      <c r="AU45" s="42">
        <v>1</v>
      </c>
      <c r="AV45" s="43">
        <v>64</v>
      </c>
    </row>
    <row r="46" spans="1:48" x14ac:dyDescent="0.2">
      <c r="C46">
        <f>SUM(C3:C45)</f>
        <v>12630</v>
      </c>
      <c r="D46">
        <f>SUM(D3:D45)</f>
        <v>349</v>
      </c>
      <c r="E46" s="1">
        <f>D46/C46</f>
        <v>2.7632620744259699E-2</v>
      </c>
    </row>
    <row r="47" spans="1:48" x14ac:dyDescent="0.2">
      <c r="E47" s="1">
        <f>1-E46</f>
        <v>0.97236737925574035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X45"/>
  <sheetViews>
    <sheetView showZeros="0" topLeftCell="A7" zoomScale="50" zoomScaleNormal="50" zoomScalePageLayoutView="50" workbookViewId="0">
      <selection activeCell="Z12" sqref="Z12"/>
    </sheetView>
  </sheetViews>
  <sheetFormatPr baseColWidth="10" defaultRowHeight="16" outlineLevelRow="1" outlineLevelCol="1" x14ac:dyDescent="0.2"/>
  <cols>
    <col min="6" max="6" width="6.1640625" style="3" customWidth="1"/>
    <col min="7" max="7" width="27.5" hidden="1" customWidth="1" outlineLevel="1"/>
    <col min="8" max="8" width="7.83203125" customWidth="1" collapsed="1"/>
    <col min="9" max="50" width="7.83203125" customWidth="1"/>
    <col min="51" max="53" width="6.1640625" customWidth="1"/>
  </cols>
  <sheetData>
    <row r="1" spans="1:50" s="3" customFormat="1" ht="36" customHeight="1" x14ac:dyDescent="0.2">
      <c r="A1" s="3" t="str">
        <f>Sheet1!A1</f>
        <v>Dataset</v>
      </c>
      <c r="B1" s="3" t="str">
        <f>Sheet1!B1</f>
        <v>test_dataset</v>
      </c>
      <c r="C1" s="3" t="str">
        <f>Sheet1!C1</f>
        <v>_</v>
      </c>
      <c r="D1" s="3" t="str">
        <f>Sheet1!D1</f>
        <v>_</v>
      </c>
      <c r="E1" s="3" t="str">
        <f>Sheet1!E1</f>
        <v>Net</v>
      </c>
      <c r="F1" s="7" t="s">
        <v>51</v>
      </c>
      <c r="G1" s="8"/>
      <c r="H1" s="9" t="s">
        <v>52</v>
      </c>
      <c r="I1" s="8">
        <f>Sheet1!G1</f>
        <v>1</v>
      </c>
      <c r="J1" s="8">
        <f>Sheet1!H1</f>
        <v>2</v>
      </c>
      <c r="K1" s="8">
        <f>Sheet1!I1</f>
        <v>3</v>
      </c>
      <c r="L1" s="8">
        <f>Sheet1!J1</f>
        <v>4</v>
      </c>
      <c r="M1" s="8">
        <f>Sheet1!K1</f>
        <v>5</v>
      </c>
      <c r="N1" s="8">
        <f>Sheet1!L1</f>
        <v>6</v>
      </c>
      <c r="O1" s="8">
        <f>Sheet1!M1</f>
        <v>7</v>
      </c>
      <c r="P1" s="8">
        <f>Sheet1!N1</f>
        <v>8</v>
      </c>
      <c r="Q1" s="8">
        <f>Sheet1!O1</f>
        <v>9</v>
      </c>
      <c r="R1" s="8">
        <f>Sheet1!P1</f>
        <v>10</v>
      </c>
      <c r="S1" s="8">
        <f>Sheet1!Q1</f>
        <v>11</v>
      </c>
      <c r="T1" s="8">
        <f>Sheet1!R1</f>
        <v>12</v>
      </c>
      <c r="U1" s="8">
        <f>Sheet1!S1</f>
        <v>13</v>
      </c>
      <c r="V1" s="8">
        <f>Sheet1!T1</f>
        <v>14</v>
      </c>
      <c r="W1" s="8">
        <f>Sheet1!U1</f>
        <v>15</v>
      </c>
      <c r="X1" s="8">
        <f>Sheet1!V1</f>
        <v>16</v>
      </c>
      <c r="Y1" s="8">
        <f>Sheet1!W1</f>
        <v>17</v>
      </c>
      <c r="Z1" s="8">
        <f>Sheet1!X1</f>
        <v>18</v>
      </c>
      <c r="AA1" s="8">
        <f>Sheet1!Y1</f>
        <v>19</v>
      </c>
      <c r="AB1" s="8">
        <f>Sheet1!Z1</f>
        <v>20</v>
      </c>
      <c r="AC1" s="8">
        <f>Sheet1!AA1</f>
        <v>21</v>
      </c>
      <c r="AD1" s="8">
        <f>Sheet1!AB1</f>
        <v>22</v>
      </c>
      <c r="AE1" s="8">
        <f>Sheet1!AC1</f>
        <v>23</v>
      </c>
      <c r="AF1" s="8">
        <f>Sheet1!AD1</f>
        <v>24</v>
      </c>
      <c r="AG1" s="8">
        <f>Sheet1!AE1</f>
        <v>25</v>
      </c>
      <c r="AH1" s="8">
        <f>Sheet1!AF1</f>
        <v>26</v>
      </c>
      <c r="AI1" s="8">
        <f>Sheet1!AG1</f>
        <v>27</v>
      </c>
      <c r="AJ1" s="8">
        <f>Sheet1!AH1</f>
        <v>28</v>
      </c>
      <c r="AK1" s="8">
        <f>Sheet1!AI1</f>
        <v>29</v>
      </c>
      <c r="AL1" s="8">
        <f>Sheet1!AJ1</f>
        <v>30</v>
      </c>
      <c r="AM1" s="8">
        <f>Sheet1!AK1</f>
        <v>31</v>
      </c>
      <c r="AN1" s="8">
        <f>Sheet1!AL1</f>
        <v>32</v>
      </c>
      <c r="AO1" s="8">
        <f>Sheet1!AM1</f>
        <v>33</v>
      </c>
      <c r="AP1" s="8">
        <f>Sheet1!AN1</f>
        <v>34</v>
      </c>
      <c r="AQ1" s="8">
        <f>Sheet1!AO1</f>
        <v>35</v>
      </c>
      <c r="AR1" s="8">
        <f>Sheet1!AP1</f>
        <v>36</v>
      </c>
      <c r="AS1" s="8">
        <f>Sheet1!AQ1</f>
        <v>37</v>
      </c>
      <c r="AT1" s="8">
        <f>Sheet1!AR1</f>
        <v>38</v>
      </c>
      <c r="AU1" s="8">
        <f>Sheet1!AS1</f>
        <v>39</v>
      </c>
      <c r="AV1" s="8">
        <f>Sheet1!AT1</f>
        <v>40</v>
      </c>
      <c r="AW1" s="8">
        <f>Sheet1!AU1</f>
        <v>41</v>
      </c>
      <c r="AX1" s="10">
        <f>Sheet1!AV1</f>
        <v>42</v>
      </c>
    </row>
    <row r="2" spans="1:50" hidden="1" outlineLevel="1" x14ac:dyDescent="0.2">
      <c r="A2" t="str">
        <f>Sheet1!A2</f>
        <v>N</v>
      </c>
      <c r="B2" t="str">
        <f>Sheet1!B2</f>
        <v>Label</v>
      </c>
      <c r="C2" t="str">
        <f>Sheet1!C2</f>
        <v>Total</v>
      </c>
      <c r="D2" t="str">
        <f>Sheet1!D2</f>
        <v>Errors</v>
      </c>
      <c r="E2" t="str">
        <f>Sheet1!E2</f>
        <v>Error           %</v>
      </c>
      <c r="F2" s="11"/>
      <c r="G2" s="4"/>
      <c r="H2" s="4" t="str">
        <f>Sheet1!F2</f>
        <v>Speed limit (20km/h)</v>
      </c>
      <c r="I2" s="4" t="str">
        <f>Sheet1!G2</f>
        <v>Speed limit (30km/h)</v>
      </c>
      <c r="J2" s="4" t="str">
        <f>Sheet1!H2</f>
        <v>Speed limit (50km/h)</v>
      </c>
      <c r="K2" s="4" t="str">
        <f>Sheet1!I2</f>
        <v>Speed limit (60km/h)</v>
      </c>
      <c r="L2" s="4" t="str">
        <f>Sheet1!J2</f>
        <v>Speed limit (70km/h)</v>
      </c>
      <c r="M2" s="4" t="str">
        <f>Sheet1!K2</f>
        <v>Speed limit (80km/h)</v>
      </c>
      <c r="N2" s="4" t="str">
        <f>Sheet1!L2</f>
        <v>End of speed limit (80km/h)</v>
      </c>
      <c r="O2" s="4" t="str">
        <f>Sheet1!M2</f>
        <v>Speed limit (100km/h)</v>
      </c>
      <c r="P2" s="4" t="str">
        <f>Sheet1!N2</f>
        <v>Speed limit (120km/h)</v>
      </c>
      <c r="Q2" s="4" t="str">
        <f>Sheet1!O2</f>
        <v>No passing</v>
      </c>
      <c r="R2" s="4" t="str">
        <f>Sheet1!P2</f>
        <v>No passing for vehicles over 3.5 metric tons</v>
      </c>
      <c r="S2" s="4" t="str">
        <f>Sheet1!Q2</f>
        <v>Right-of-way at the next intersection</v>
      </c>
      <c r="T2" s="4" t="str">
        <f>Sheet1!R2</f>
        <v>Priority road</v>
      </c>
      <c r="U2" s="4" t="str">
        <f>Sheet1!S2</f>
        <v>Yield</v>
      </c>
      <c r="V2" s="4" t="str">
        <f>Sheet1!T2</f>
        <v>Stop</v>
      </c>
      <c r="W2" s="4" t="str">
        <f>Sheet1!U2</f>
        <v>No vehicles</v>
      </c>
      <c r="X2" s="4" t="str">
        <f>Sheet1!V2</f>
        <v>Vehicles over 3.5 metric tons prohibited</v>
      </c>
      <c r="Y2" s="4" t="str">
        <f>Sheet1!W2</f>
        <v>No entry</v>
      </c>
      <c r="Z2" s="4" t="str">
        <f>Sheet1!X2</f>
        <v>General caution</v>
      </c>
      <c r="AA2" s="4" t="str">
        <f>Sheet1!Y2</f>
        <v>Dangerous curve to the left</v>
      </c>
      <c r="AB2" s="4" t="str">
        <f>Sheet1!Z2</f>
        <v>Dangerous curve to the right</v>
      </c>
      <c r="AC2" s="4" t="str">
        <f>Sheet1!AA2</f>
        <v>Double curve</v>
      </c>
      <c r="AD2" s="4" t="str">
        <f>Sheet1!AB2</f>
        <v>Bumpy road</v>
      </c>
      <c r="AE2" s="4" t="str">
        <f>Sheet1!AC2</f>
        <v>Slippery road</v>
      </c>
      <c r="AF2" s="4" t="str">
        <f>Sheet1!AD2</f>
        <v>Road narrows on the right</v>
      </c>
      <c r="AG2" s="4" t="str">
        <f>Sheet1!AE2</f>
        <v>Road work</v>
      </c>
      <c r="AH2" s="4" t="str">
        <f>Sheet1!AF2</f>
        <v>Traffic signals</v>
      </c>
      <c r="AI2" s="4" t="str">
        <f>Sheet1!AG2</f>
        <v>Pedestrians</v>
      </c>
      <c r="AJ2" s="4" t="str">
        <f>Sheet1!AH2</f>
        <v>Children crossing</v>
      </c>
      <c r="AK2" s="4" t="str">
        <f>Sheet1!AI2</f>
        <v>Bicycles crossing</v>
      </c>
      <c r="AL2" s="4" t="str">
        <f>Sheet1!AJ2</f>
        <v>Beware of ice/snow</v>
      </c>
      <c r="AM2" s="4" t="str">
        <f>Sheet1!AK2</f>
        <v>Wild animals crossing</v>
      </c>
      <c r="AN2" s="4" t="str">
        <f>Sheet1!AL2</f>
        <v>End of all speed and passing limits</v>
      </c>
      <c r="AO2" s="4" t="str">
        <f>Sheet1!AM2</f>
        <v>Turn right ahead</v>
      </c>
      <c r="AP2" s="4" t="str">
        <f>Sheet1!AN2</f>
        <v>Turn left ahead</v>
      </c>
      <c r="AQ2" s="4" t="str">
        <f>Sheet1!AO2</f>
        <v>Ahead only</v>
      </c>
      <c r="AR2" s="4" t="str">
        <f>Sheet1!AP2</f>
        <v>Go straight or right</v>
      </c>
      <c r="AS2" s="4" t="str">
        <f>Sheet1!AQ2</f>
        <v>Go straight or left</v>
      </c>
      <c r="AT2" s="4" t="str">
        <f>Sheet1!AR2</f>
        <v>Keep right</v>
      </c>
      <c r="AU2" s="4" t="str">
        <f>Sheet1!AS2</f>
        <v>Keep left</v>
      </c>
      <c r="AV2" s="4" t="str">
        <f>Sheet1!AT2</f>
        <v>Roundabout mandatory</v>
      </c>
      <c r="AW2" s="4" t="str">
        <f>Sheet1!AU2</f>
        <v>End of no passing</v>
      </c>
      <c r="AX2" s="12" t="str">
        <f>Sheet1!AV2</f>
        <v>End of no passing by vehicles over 3.5 metric tons</v>
      </c>
    </row>
    <row r="3" spans="1:50" ht="48" customHeight="1" collapsed="1" x14ac:dyDescent="0.2">
      <c r="A3" t="str">
        <f>Sheet1!A3</f>
        <v>0</v>
      </c>
      <c r="B3" t="str">
        <f>Sheet1!B3</f>
        <v>Speed limit (20km/h)</v>
      </c>
      <c r="C3">
        <f>Sheet1!C3</f>
        <v>60</v>
      </c>
      <c r="D3">
        <f>Sheet1!D3</f>
        <v>0</v>
      </c>
      <c r="E3">
        <f>Sheet1!E3</f>
        <v>0</v>
      </c>
      <c r="F3" s="13" t="s">
        <v>52</v>
      </c>
      <c r="G3" s="4" t="str">
        <f>B3</f>
        <v>Speed limit (20km/h)</v>
      </c>
      <c r="H3" s="5">
        <f>Sheet1!F3/Sheet1!$C3</f>
        <v>1</v>
      </c>
      <c r="I3" s="6">
        <f>Sheet1!G3/Sheet1!$C3</f>
        <v>0</v>
      </c>
      <c r="J3" s="6">
        <f>Sheet1!H3/Sheet1!$C3</f>
        <v>0</v>
      </c>
      <c r="K3" s="6">
        <f>Sheet1!I3/Sheet1!$C3</f>
        <v>0</v>
      </c>
      <c r="L3" s="6">
        <f>Sheet1!J3/Sheet1!$C3</f>
        <v>0</v>
      </c>
      <c r="M3" s="6">
        <f>Sheet1!K3/Sheet1!$C3</f>
        <v>0</v>
      </c>
      <c r="N3" s="6">
        <f>Sheet1!L3/Sheet1!$C3</f>
        <v>0</v>
      </c>
      <c r="O3" s="6">
        <f>Sheet1!M3/Sheet1!$C3</f>
        <v>0</v>
      </c>
      <c r="P3" s="6">
        <f>Sheet1!N3/Sheet1!$C3</f>
        <v>0</v>
      </c>
      <c r="Q3" s="6">
        <f>Sheet1!O3/Sheet1!$C3</f>
        <v>0</v>
      </c>
      <c r="R3" s="6">
        <f>Sheet1!P3/Sheet1!$C3</f>
        <v>0</v>
      </c>
      <c r="S3" s="6">
        <f>Sheet1!Q3/Sheet1!$C3</f>
        <v>0</v>
      </c>
      <c r="T3" s="6">
        <f>Sheet1!R3/Sheet1!$C3</f>
        <v>0</v>
      </c>
      <c r="U3" s="6">
        <f>Sheet1!S3/Sheet1!$C3</f>
        <v>0</v>
      </c>
      <c r="V3" s="6">
        <f>Sheet1!T3/Sheet1!$C3</f>
        <v>0</v>
      </c>
      <c r="W3" s="6">
        <f>Sheet1!U3/Sheet1!$C3</f>
        <v>0</v>
      </c>
      <c r="X3" s="6">
        <f>Sheet1!V3/Sheet1!$C3</f>
        <v>0</v>
      </c>
      <c r="Y3" s="6">
        <f>Sheet1!W3/Sheet1!$C3</f>
        <v>0</v>
      </c>
      <c r="Z3" s="6">
        <f>Sheet1!X3/Sheet1!$C3</f>
        <v>0</v>
      </c>
      <c r="AA3" s="6">
        <f>Sheet1!Y3/Sheet1!$C3</f>
        <v>0</v>
      </c>
      <c r="AB3" s="6">
        <f>Sheet1!Z3/Sheet1!$C3</f>
        <v>0</v>
      </c>
      <c r="AC3" s="6">
        <f>Sheet1!AA3/Sheet1!$C3</f>
        <v>0</v>
      </c>
      <c r="AD3" s="6">
        <f>Sheet1!AB3/Sheet1!$C3</f>
        <v>0</v>
      </c>
      <c r="AE3" s="6">
        <f>Sheet1!AC3/Sheet1!$C3</f>
        <v>0</v>
      </c>
      <c r="AF3" s="6">
        <f>Sheet1!AD3/Sheet1!$C3</f>
        <v>0</v>
      </c>
      <c r="AG3" s="6">
        <f>Sheet1!AE3/Sheet1!$C3</f>
        <v>0</v>
      </c>
      <c r="AH3" s="6">
        <f>Sheet1!AF3/Sheet1!$C3</f>
        <v>0</v>
      </c>
      <c r="AI3" s="6">
        <f>Sheet1!AG3/Sheet1!$C3</f>
        <v>0</v>
      </c>
      <c r="AJ3" s="6">
        <f>Sheet1!AH3/Sheet1!$C3</f>
        <v>0</v>
      </c>
      <c r="AK3" s="6">
        <f>Sheet1!AI3/Sheet1!$C3</f>
        <v>0</v>
      </c>
      <c r="AL3" s="6">
        <f>Sheet1!AJ3/Sheet1!$C3</f>
        <v>0</v>
      </c>
      <c r="AM3" s="6">
        <f>Sheet1!AK3/Sheet1!$C3</f>
        <v>0</v>
      </c>
      <c r="AN3" s="6">
        <f>Sheet1!AL3/Sheet1!$C3</f>
        <v>0</v>
      </c>
      <c r="AO3" s="6">
        <f>Sheet1!AM3/Sheet1!$C3</f>
        <v>0</v>
      </c>
      <c r="AP3" s="6">
        <f>Sheet1!AN3/Sheet1!$C3</f>
        <v>0</v>
      </c>
      <c r="AQ3" s="6">
        <f>Sheet1!AO3/Sheet1!$C3</f>
        <v>0</v>
      </c>
      <c r="AR3" s="6">
        <f>Sheet1!AP3/Sheet1!$C3</f>
        <v>0</v>
      </c>
      <c r="AS3" s="6">
        <f>Sheet1!AQ3/Sheet1!$C3</f>
        <v>0</v>
      </c>
      <c r="AT3" s="6">
        <f>Sheet1!AR3/Sheet1!$C3</f>
        <v>0</v>
      </c>
      <c r="AU3" s="6">
        <f>Sheet1!AS3/Sheet1!$C3</f>
        <v>0</v>
      </c>
      <c r="AV3" s="6">
        <f>Sheet1!AT3/Sheet1!$C3</f>
        <v>0</v>
      </c>
      <c r="AW3" s="6">
        <f>Sheet1!AU3/Sheet1!$C3</f>
        <v>0</v>
      </c>
      <c r="AX3" s="14">
        <f>Sheet1!AV3/Sheet1!$C3</f>
        <v>0</v>
      </c>
    </row>
    <row r="4" spans="1:50" ht="48" customHeight="1" x14ac:dyDescent="0.2">
      <c r="A4">
        <f>Sheet1!A4</f>
        <v>1</v>
      </c>
      <c r="B4" t="str">
        <f>Sheet1!B4</f>
        <v>Speed limit (30km/h)</v>
      </c>
      <c r="C4">
        <f>Sheet1!C4</f>
        <v>720</v>
      </c>
      <c r="D4">
        <f>Sheet1!D4</f>
        <v>4</v>
      </c>
      <c r="E4">
        <f>Sheet1!E4</f>
        <v>5.5555555555600001E-3</v>
      </c>
      <c r="F4" s="11">
        <f t="shared" ref="F4:F45" si="0">A4</f>
        <v>1</v>
      </c>
      <c r="G4" s="4" t="str">
        <f t="shared" ref="G4:G45" si="1">B4</f>
        <v>Speed limit (30km/h)</v>
      </c>
      <c r="H4" s="6">
        <f>Sheet1!F4/Sheet1!$C4</f>
        <v>0</v>
      </c>
      <c r="I4" s="5">
        <f>Sheet1!G4/Sheet1!$C4</f>
        <v>0.99444444444444446</v>
      </c>
      <c r="J4" s="6">
        <f>Sheet1!H4/Sheet1!$C4</f>
        <v>2.7777777777777779E-3</v>
      </c>
      <c r="K4" s="6">
        <f>Sheet1!I4/Sheet1!$C4</f>
        <v>0</v>
      </c>
      <c r="L4" s="6">
        <f>Sheet1!J4/Sheet1!$C4</f>
        <v>1.3888888888888889E-3</v>
      </c>
      <c r="M4" s="6">
        <f>Sheet1!K4/Sheet1!$C4</f>
        <v>1.3888888888888889E-3</v>
      </c>
      <c r="N4" s="6">
        <f>Sheet1!L4/Sheet1!$C4</f>
        <v>0</v>
      </c>
      <c r="O4" s="6">
        <f>Sheet1!M4/Sheet1!$C4</f>
        <v>0</v>
      </c>
      <c r="P4" s="6">
        <f>Sheet1!N4/Sheet1!$C4</f>
        <v>0</v>
      </c>
      <c r="Q4" s="6">
        <f>Sheet1!O4/Sheet1!$C4</f>
        <v>0</v>
      </c>
      <c r="R4" s="6">
        <f>Sheet1!P4/Sheet1!$C4</f>
        <v>0</v>
      </c>
      <c r="S4" s="6">
        <f>Sheet1!Q4/Sheet1!$C4</f>
        <v>0</v>
      </c>
      <c r="T4" s="6">
        <f>Sheet1!R4/Sheet1!$C4</f>
        <v>0</v>
      </c>
      <c r="U4" s="6">
        <f>Sheet1!S4/Sheet1!$C4</f>
        <v>0</v>
      </c>
      <c r="V4" s="6">
        <f>Sheet1!T4/Sheet1!$C4</f>
        <v>0</v>
      </c>
      <c r="W4" s="6">
        <f>Sheet1!U4/Sheet1!$C4</f>
        <v>0</v>
      </c>
      <c r="X4" s="6">
        <f>Sheet1!V4/Sheet1!$C4</f>
        <v>0</v>
      </c>
      <c r="Y4" s="6">
        <f>Sheet1!W4/Sheet1!$C4</f>
        <v>0</v>
      </c>
      <c r="Z4" s="6">
        <f>Sheet1!X4/Sheet1!$C4</f>
        <v>0</v>
      </c>
      <c r="AA4" s="6">
        <f>Sheet1!Y4/Sheet1!$C4</f>
        <v>0</v>
      </c>
      <c r="AB4" s="6">
        <f>Sheet1!Z4/Sheet1!$C4</f>
        <v>0</v>
      </c>
      <c r="AC4" s="6">
        <f>Sheet1!AA4/Sheet1!$C4</f>
        <v>0</v>
      </c>
      <c r="AD4" s="6">
        <f>Sheet1!AB4/Sheet1!$C4</f>
        <v>0</v>
      </c>
      <c r="AE4" s="6">
        <f>Sheet1!AC4/Sheet1!$C4</f>
        <v>0</v>
      </c>
      <c r="AF4" s="6">
        <f>Sheet1!AD4/Sheet1!$C4</f>
        <v>0</v>
      </c>
      <c r="AG4" s="6">
        <f>Sheet1!AE4/Sheet1!$C4</f>
        <v>0</v>
      </c>
      <c r="AH4" s="6">
        <f>Sheet1!AF4/Sheet1!$C4</f>
        <v>0</v>
      </c>
      <c r="AI4" s="6">
        <f>Sheet1!AG4/Sheet1!$C4</f>
        <v>0</v>
      </c>
      <c r="AJ4" s="6">
        <f>Sheet1!AH4/Sheet1!$C4</f>
        <v>0</v>
      </c>
      <c r="AK4" s="6">
        <f>Sheet1!AI4/Sheet1!$C4</f>
        <v>0</v>
      </c>
      <c r="AL4" s="6">
        <f>Sheet1!AJ4/Sheet1!$C4</f>
        <v>0</v>
      </c>
      <c r="AM4" s="6">
        <f>Sheet1!AK4/Sheet1!$C4</f>
        <v>0</v>
      </c>
      <c r="AN4" s="6">
        <f>Sheet1!AL4/Sheet1!$C4</f>
        <v>0</v>
      </c>
      <c r="AO4" s="6">
        <f>Sheet1!AM4/Sheet1!$C4</f>
        <v>0</v>
      </c>
      <c r="AP4" s="6">
        <f>Sheet1!AN4/Sheet1!$C4</f>
        <v>0</v>
      </c>
      <c r="AQ4" s="6">
        <f>Sheet1!AO4/Sheet1!$C4</f>
        <v>0</v>
      </c>
      <c r="AR4" s="6">
        <f>Sheet1!AP4/Sheet1!$C4</f>
        <v>0</v>
      </c>
      <c r="AS4" s="6">
        <f>Sheet1!AQ4/Sheet1!$C4</f>
        <v>0</v>
      </c>
      <c r="AT4" s="6">
        <f>Sheet1!AR4/Sheet1!$C4</f>
        <v>0</v>
      </c>
      <c r="AU4" s="6">
        <f>Sheet1!AS4/Sheet1!$C4</f>
        <v>0</v>
      </c>
      <c r="AV4" s="6">
        <f>Sheet1!AT4/Sheet1!$C4</f>
        <v>0</v>
      </c>
      <c r="AW4" s="6">
        <f>Sheet1!AU4/Sheet1!$C4</f>
        <v>0</v>
      </c>
      <c r="AX4" s="14">
        <f>Sheet1!AV4/Sheet1!$C4</f>
        <v>0</v>
      </c>
    </row>
    <row r="5" spans="1:50" ht="48" customHeight="1" x14ac:dyDescent="0.2">
      <c r="A5">
        <f>Sheet1!A5</f>
        <v>2</v>
      </c>
      <c r="B5" t="str">
        <f>Sheet1!B5</f>
        <v>Speed limit (50km/h)</v>
      </c>
      <c r="C5">
        <f>Sheet1!C5</f>
        <v>750</v>
      </c>
      <c r="D5">
        <f>Sheet1!D5</f>
        <v>8</v>
      </c>
      <c r="E5">
        <f>Sheet1!E5</f>
        <v>1.0666666666700001E-2</v>
      </c>
      <c r="F5" s="11">
        <f t="shared" si="0"/>
        <v>2</v>
      </c>
      <c r="G5" s="4" t="str">
        <f t="shared" si="1"/>
        <v>Speed limit (50km/h)</v>
      </c>
      <c r="H5" s="6">
        <f>Sheet1!F5/Sheet1!$C5</f>
        <v>0</v>
      </c>
      <c r="I5" s="6">
        <f>Sheet1!G5/Sheet1!$C5</f>
        <v>8.0000000000000002E-3</v>
      </c>
      <c r="J5" s="5">
        <f>Sheet1!H5/Sheet1!$C5</f>
        <v>0.98933333333333329</v>
      </c>
      <c r="K5" s="6">
        <f>Sheet1!I5/Sheet1!$C5</f>
        <v>0</v>
      </c>
      <c r="L5" s="6">
        <f>Sheet1!J5/Sheet1!$C5</f>
        <v>0</v>
      </c>
      <c r="M5" s="6">
        <f>Sheet1!K5/Sheet1!$C5</f>
        <v>2.6666666666666666E-3</v>
      </c>
      <c r="N5" s="6">
        <f>Sheet1!L5/Sheet1!$C5</f>
        <v>0</v>
      </c>
      <c r="O5" s="6">
        <f>Sheet1!M5/Sheet1!$C5</f>
        <v>0</v>
      </c>
      <c r="P5" s="6">
        <f>Sheet1!N5/Sheet1!$C5</f>
        <v>0</v>
      </c>
      <c r="Q5" s="6">
        <f>Sheet1!O5/Sheet1!$C5</f>
        <v>0</v>
      </c>
      <c r="R5" s="6">
        <f>Sheet1!P5/Sheet1!$C5</f>
        <v>0</v>
      </c>
      <c r="S5" s="6">
        <f>Sheet1!Q5/Sheet1!$C5</f>
        <v>0</v>
      </c>
      <c r="T5" s="6">
        <f>Sheet1!R5/Sheet1!$C5</f>
        <v>0</v>
      </c>
      <c r="U5" s="6">
        <f>Sheet1!S5/Sheet1!$C5</f>
        <v>0</v>
      </c>
      <c r="V5" s="6">
        <f>Sheet1!T5/Sheet1!$C5</f>
        <v>0</v>
      </c>
      <c r="W5" s="6">
        <f>Sheet1!U5/Sheet1!$C5</f>
        <v>0</v>
      </c>
      <c r="X5" s="6">
        <f>Sheet1!V5/Sheet1!$C5</f>
        <v>0</v>
      </c>
      <c r="Y5" s="6">
        <f>Sheet1!W5/Sheet1!$C5</f>
        <v>0</v>
      </c>
      <c r="Z5" s="6">
        <f>Sheet1!X5/Sheet1!$C5</f>
        <v>0</v>
      </c>
      <c r="AA5" s="6">
        <f>Sheet1!Y5/Sheet1!$C5</f>
        <v>0</v>
      </c>
      <c r="AB5" s="6">
        <f>Sheet1!Z5/Sheet1!$C5</f>
        <v>0</v>
      </c>
      <c r="AC5" s="6">
        <f>Sheet1!AA5/Sheet1!$C5</f>
        <v>0</v>
      </c>
      <c r="AD5" s="6">
        <f>Sheet1!AB5/Sheet1!$C5</f>
        <v>0</v>
      </c>
      <c r="AE5" s="6">
        <f>Sheet1!AC5/Sheet1!$C5</f>
        <v>0</v>
      </c>
      <c r="AF5" s="6">
        <f>Sheet1!AD5/Sheet1!$C5</f>
        <v>0</v>
      </c>
      <c r="AG5" s="6">
        <f>Sheet1!AE5/Sheet1!$C5</f>
        <v>0</v>
      </c>
      <c r="AH5" s="6">
        <f>Sheet1!AF5/Sheet1!$C5</f>
        <v>0</v>
      </c>
      <c r="AI5" s="6">
        <f>Sheet1!AG5/Sheet1!$C5</f>
        <v>0</v>
      </c>
      <c r="AJ5" s="6">
        <f>Sheet1!AH5/Sheet1!$C5</f>
        <v>0</v>
      </c>
      <c r="AK5" s="6">
        <f>Sheet1!AI5/Sheet1!$C5</f>
        <v>0</v>
      </c>
      <c r="AL5" s="6">
        <f>Sheet1!AJ5/Sheet1!$C5</f>
        <v>0</v>
      </c>
      <c r="AM5" s="6">
        <f>Sheet1!AK5/Sheet1!$C5</f>
        <v>0</v>
      </c>
      <c r="AN5" s="6">
        <f>Sheet1!AL5/Sheet1!$C5</f>
        <v>0</v>
      </c>
      <c r="AO5" s="6">
        <f>Sheet1!AM5/Sheet1!$C5</f>
        <v>0</v>
      </c>
      <c r="AP5" s="6">
        <f>Sheet1!AN5/Sheet1!$C5</f>
        <v>0</v>
      </c>
      <c r="AQ5" s="6">
        <f>Sheet1!AO5/Sheet1!$C5</f>
        <v>0</v>
      </c>
      <c r="AR5" s="6">
        <f>Sheet1!AP5/Sheet1!$C5</f>
        <v>0</v>
      </c>
      <c r="AS5" s="6">
        <f>Sheet1!AQ5/Sheet1!$C5</f>
        <v>0</v>
      </c>
      <c r="AT5" s="6">
        <f>Sheet1!AR5/Sheet1!$C5</f>
        <v>0</v>
      </c>
      <c r="AU5" s="6">
        <f>Sheet1!AS5/Sheet1!$C5</f>
        <v>0</v>
      </c>
      <c r="AV5" s="6">
        <f>Sheet1!AT5/Sheet1!$C5</f>
        <v>0</v>
      </c>
      <c r="AW5" s="6">
        <f>Sheet1!AU5/Sheet1!$C5</f>
        <v>0</v>
      </c>
      <c r="AX5" s="14">
        <f>Sheet1!AV5/Sheet1!$C5</f>
        <v>0</v>
      </c>
    </row>
    <row r="6" spans="1:50" ht="48" customHeight="1" x14ac:dyDescent="0.2">
      <c r="A6">
        <f>Sheet1!A6</f>
        <v>3</v>
      </c>
      <c r="B6" t="str">
        <f>Sheet1!B6</f>
        <v>Speed limit (60km/h)</v>
      </c>
      <c r="C6">
        <f>Sheet1!C6</f>
        <v>450</v>
      </c>
      <c r="D6">
        <f>Sheet1!D6</f>
        <v>14</v>
      </c>
      <c r="E6">
        <f>Sheet1!E6</f>
        <v>3.1111111111100001E-2</v>
      </c>
      <c r="F6" s="11">
        <f t="shared" si="0"/>
        <v>3</v>
      </c>
      <c r="G6" s="4" t="str">
        <f t="shared" si="1"/>
        <v>Speed limit (60km/h)</v>
      </c>
      <c r="H6" s="6">
        <f>Sheet1!F6/Sheet1!$C6</f>
        <v>0</v>
      </c>
      <c r="I6" s="6">
        <f>Sheet1!G6/Sheet1!$C6</f>
        <v>0</v>
      </c>
      <c r="J6" s="6">
        <f>Sheet1!H6/Sheet1!$C6</f>
        <v>0</v>
      </c>
      <c r="K6" s="5">
        <f>Sheet1!I6/Sheet1!$C6</f>
        <v>0.96888888888888891</v>
      </c>
      <c r="L6" s="6">
        <f>Sheet1!J6/Sheet1!$C6</f>
        <v>0</v>
      </c>
      <c r="M6" s="6">
        <f>Sheet1!K6/Sheet1!$C6</f>
        <v>2.4444444444444446E-2</v>
      </c>
      <c r="N6" s="6">
        <f>Sheet1!L6/Sheet1!$C6</f>
        <v>0</v>
      </c>
      <c r="O6" s="6">
        <f>Sheet1!M6/Sheet1!$C6</f>
        <v>4.4444444444444444E-3</v>
      </c>
      <c r="P6" s="6">
        <f>Sheet1!N6/Sheet1!$C6</f>
        <v>0</v>
      </c>
      <c r="Q6" s="6">
        <f>Sheet1!O6/Sheet1!$C6</f>
        <v>0</v>
      </c>
      <c r="R6" s="6">
        <f>Sheet1!P6/Sheet1!$C6</f>
        <v>0</v>
      </c>
      <c r="S6" s="6">
        <f>Sheet1!Q6/Sheet1!$C6</f>
        <v>0</v>
      </c>
      <c r="T6" s="6">
        <f>Sheet1!R6/Sheet1!$C6</f>
        <v>0</v>
      </c>
      <c r="U6" s="6">
        <f>Sheet1!S6/Sheet1!$C6</f>
        <v>0</v>
      </c>
      <c r="V6" s="6">
        <f>Sheet1!T6/Sheet1!$C6</f>
        <v>0</v>
      </c>
      <c r="W6" s="6">
        <f>Sheet1!U6/Sheet1!$C6</f>
        <v>2.2222222222222222E-3</v>
      </c>
      <c r="X6" s="6">
        <f>Sheet1!V6/Sheet1!$C6</f>
        <v>0</v>
      </c>
      <c r="Y6" s="6">
        <f>Sheet1!W6/Sheet1!$C6</f>
        <v>0</v>
      </c>
      <c r="Z6" s="6">
        <f>Sheet1!X6/Sheet1!$C6</f>
        <v>0</v>
      </c>
      <c r="AA6" s="6">
        <f>Sheet1!Y6/Sheet1!$C6</f>
        <v>0</v>
      </c>
      <c r="AB6" s="6">
        <f>Sheet1!Z6/Sheet1!$C6</f>
        <v>0</v>
      </c>
      <c r="AC6" s="6">
        <f>Sheet1!AA6/Sheet1!$C6</f>
        <v>0</v>
      </c>
      <c r="AD6" s="6">
        <f>Sheet1!AB6/Sheet1!$C6</f>
        <v>0</v>
      </c>
      <c r="AE6" s="6">
        <f>Sheet1!AC6/Sheet1!$C6</f>
        <v>0</v>
      </c>
      <c r="AF6" s="6">
        <f>Sheet1!AD6/Sheet1!$C6</f>
        <v>0</v>
      </c>
      <c r="AG6" s="6">
        <f>Sheet1!AE6/Sheet1!$C6</f>
        <v>0</v>
      </c>
      <c r="AH6" s="6">
        <f>Sheet1!AF6/Sheet1!$C6</f>
        <v>0</v>
      </c>
      <c r="AI6" s="6">
        <f>Sheet1!AG6/Sheet1!$C6</f>
        <v>0</v>
      </c>
      <c r="AJ6" s="6">
        <f>Sheet1!AH6/Sheet1!$C6</f>
        <v>0</v>
      </c>
      <c r="AK6" s="6">
        <f>Sheet1!AI6/Sheet1!$C6</f>
        <v>0</v>
      </c>
      <c r="AL6" s="6">
        <f>Sheet1!AJ6/Sheet1!$C6</f>
        <v>0</v>
      </c>
      <c r="AM6" s="6">
        <f>Sheet1!AK6/Sheet1!$C6</f>
        <v>0</v>
      </c>
      <c r="AN6" s="6">
        <f>Sheet1!AL6/Sheet1!$C6</f>
        <v>0</v>
      </c>
      <c r="AO6" s="6">
        <f>Sheet1!AM6/Sheet1!$C6</f>
        <v>0</v>
      </c>
      <c r="AP6" s="6">
        <f>Sheet1!AN6/Sheet1!$C6</f>
        <v>0</v>
      </c>
      <c r="AQ6" s="6">
        <f>Sheet1!AO6/Sheet1!$C6</f>
        <v>0</v>
      </c>
      <c r="AR6" s="6">
        <f>Sheet1!AP6/Sheet1!$C6</f>
        <v>0</v>
      </c>
      <c r="AS6" s="6">
        <f>Sheet1!AQ6/Sheet1!$C6</f>
        <v>0</v>
      </c>
      <c r="AT6" s="6">
        <f>Sheet1!AR6/Sheet1!$C6</f>
        <v>0</v>
      </c>
      <c r="AU6" s="6">
        <f>Sheet1!AS6/Sheet1!$C6</f>
        <v>0</v>
      </c>
      <c r="AV6" s="6">
        <f>Sheet1!AT6/Sheet1!$C6</f>
        <v>0</v>
      </c>
      <c r="AW6" s="6">
        <f>Sheet1!AU6/Sheet1!$C6</f>
        <v>0</v>
      </c>
      <c r="AX6" s="14">
        <f>Sheet1!AV6/Sheet1!$C6</f>
        <v>0</v>
      </c>
    </row>
    <row r="7" spans="1:50" ht="48" customHeight="1" x14ac:dyDescent="0.2">
      <c r="A7">
        <f>Sheet1!A7</f>
        <v>4</v>
      </c>
      <c r="B7" t="str">
        <f>Sheet1!B7</f>
        <v>Speed limit (70km/h)</v>
      </c>
      <c r="C7">
        <f>Sheet1!C7</f>
        <v>660</v>
      </c>
      <c r="D7">
        <f>Sheet1!D7</f>
        <v>5</v>
      </c>
      <c r="E7">
        <f>Sheet1!E7</f>
        <v>7.5757575757600002E-3</v>
      </c>
      <c r="F7" s="11">
        <f t="shared" si="0"/>
        <v>4</v>
      </c>
      <c r="G7" s="4" t="str">
        <f t="shared" si="1"/>
        <v>Speed limit (70km/h)</v>
      </c>
      <c r="H7" s="6">
        <f>Sheet1!F7/Sheet1!$C7</f>
        <v>0</v>
      </c>
      <c r="I7" s="6">
        <f>Sheet1!G7/Sheet1!$C7</f>
        <v>0</v>
      </c>
      <c r="J7" s="6">
        <f>Sheet1!H7/Sheet1!$C7</f>
        <v>0</v>
      </c>
      <c r="K7" s="6">
        <f>Sheet1!I7/Sheet1!$C7</f>
        <v>0</v>
      </c>
      <c r="L7" s="5">
        <f>Sheet1!J7/Sheet1!$C7</f>
        <v>0.99242424242424243</v>
      </c>
      <c r="M7" s="6">
        <f>Sheet1!K7/Sheet1!$C7</f>
        <v>0</v>
      </c>
      <c r="N7" s="6">
        <f>Sheet1!L7/Sheet1!$C7</f>
        <v>1.5151515151515152E-3</v>
      </c>
      <c r="O7" s="6">
        <f>Sheet1!M7/Sheet1!$C7</f>
        <v>1.5151515151515152E-3</v>
      </c>
      <c r="P7" s="6">
        <f>Sheet1!N7/Sheet1!$C7</f>
        <v>1.5151515151515152E-3</v>
      </c>
      <c r="Q7" s="6">
        <f>Sheet1!O7/Sheet1!$C7</f>
        <v>0</v>
      </c>
      <c r="R7" s="6">
        <f>Sheet1!P7/Sheet1!$C7</f>
        <v>0</v>
      </c>
      <c r="S7" s="6">
        <f>Sheet1!Q7/Sheet1!$C7</f>
        <v>0</v>
      </c>
      <c r="T7" s="6">
        <f>Sheet1!R7/Sheet1!$C7</f>
        <v>0</v>
      </c>
      <c r="U7" s="6">
        <f>Sheet1!S7/Sheet1!$C7</f>
        <v>0</v>
      </c>
      <c r="V7" s="6">
        <f>Sheet1!T7/Sheet1!$C7</f>
        <v>1.5151515151515152E-3</v>
      </c>
      <c r="W7" s="6">
        <f>Sheet1!U7/Sheet1!$C7</f>
        <v>0</v>
      </c>
      <c r="X7" s="6">
        <f>Sheet1!V7/Sheet1!$C7</f>
        <v>0</v>
      </c>
      <c r="Y7" s="6">
        <f>Sheet1!W7/Sheet1!$C7</f>
        <v>0</v>
      </c>
      <c r="Z7" s="6">
        <f>Sheet1!X7/Sheet1!$C7</f>
        <v>0</v>
      </c>
      <c r="AA7" s="6">
        <f>Sheet1!Y7/Sheet1!$C7</f>
        <v>0</v>
      </c>
      <c r="AB7" s="6">
        <f>Sheet1!Z7/Sheet1!$C7</f>
        <v>0</v>
      </c>
      <c r="AC7" s="6">
        <f>Sheet1!AA7/Sheet1!$C7</f>
        <v>0</v>
      </c>
      <c r="AD7" s="6">
        <f>Sheet1!AB7/Sheet1!$C7</f>
        <v>0</v>
      </c>
      <c r="AE7" s="6">
        <f>Sheet1!AC7/Sheet1!$C7</f>
        <v>0</v>
      </c>
      <c r="AF7" s="6">
        <f>Sheet1!AD7/Sheet1!$C7</f>
        <v>0</v>
      </c>
      <c r="AG7" s="6">
        <f>Sheet1!AE7/Sheet1!$C7</f>
        <v>1.5151515151515152E-3</v>
      </c>
      <c r="AH7" s="6">
        <f>Sheet1!AF7/Sheet1!$C7</f>
        <v>0</v>
      </c>
      <c r="AI7" s="6">
        <f>Sheet1!AG7/Sheet1!$C7</f>
        <v>0</v>
      </c>
      <c r="AJ7" s="6">
        <f>Sheet1!AH7/Sheet1!$C7</f>
        <v>0</v>
      </c>
      <c r="AK7" s="6">
        <f>Sheet1!AI7/Sheet1!$C7</f>
        <v>0</v>
      </c>
      <c r="AL7" s="6">
        <f>Sheet1!AJ7/Sheet1!$C7</f>
        <v>0</v>
      </c>
      <c r="AM7" s="6">
        <f>Sheet1!AK7/Sheet1!$C7</f>
        <v>0</v>
      </c>
      <c r="AN7" s="6">
        <f>Sheet1!AL7/Sheet1!$C7</f>
        <v>0</v>
      </c>
      <c r="AO7" s="6">
        <f>Sheet1!AM7/Sheet1!$C7</f>
        <v>0</v>
      </c>
      <c r="AP7" s="6">
        <f>Sheet1!AN7/Sheet1!$C7</f>
        <v>0</v>
      </c>
      <c r="AQ7" s="6">
        <f>Sheet1!AO7/Sheet1!$C7</f>
        <v>0</v>
      </c>
      <c r="AR7" s="6">
        <f>Sheet1!AP7/Sheet1!$C7</f>
        <v>0</v>
      </c>
      <c r="AS7" s="6">
        <f>Sheet1!AQ7/Sheet1!$C7</f>
        <v>0</v>
      </c>
      <c r="AT7" s="6">
        <f>Sheet1!AR7/Sheet1!$C7</f>
        <v>0</v>
      </c>
      <c r="AU7" s="6">
        <f>Sheet1!AS7/Sheet1!$C7</f>
        <v>0</v>
      </c>
      <c r="AV7" s="6">
        <f>Sheet1!AT7/Sheet1!$C7</f>
        <v>0</v>
      </c>
      <c r="AW7" s="6">
        <f>Sheet1!AU7/Sheet1!$C7</f>
        <v>0</v>
      </c>
      <c r="AX7" s="14">
        <f>Sheet1!AV7/Sheet1!$C7</f>
        <v>0</v>
      </c>
    </row>
    <row r="8" spans="1:50" ht="48" customHeight="1" x14ac:dyDescent="0.2">
      <c r="A8">
        <f>Sheet1!A8</f>
        <v>5</v>
      </c>
      <c r="B8" t="str">
        <f>Sheet1!B8</f>
        <v>Speed limit (80km/h)</v>
      </c>
      <c r="C8">
        <f>Sheet1!C8</f>
        <v>630</v>
      </c>
      <c r="D8">
        <f>Sheet1!D8</f>
        <v>13</v>
      </c>
      <c r="E8">
        <f>Sheet1!E8</f>
        <v>2.0634920634900002E-2</v>
      </c>
      <c r="F8" s="11">
        <f t="shared" si="0"/>
        <v>5</v>
      </c>
      <c r="G8" s="4" t="str">
        <f t="shared" si="1"/>
        <v>Speed limit (80km/h)</v>
      </c>
      <c r="H8" s="6">
        <f>Sheet1!F8/Sheet1!$C8</f>
        <v>0</v>
      </c>
      <c r="I8" s="6">
        <f>Sheet1!G8/Sheet1!$C8</f>
        <v>1.5873015873015873E-3</v>
      </c>
      <c r="J8" s="6">
        <f>Sheet1!H8/Sheet1!$C8</f>
        <v>1.5873015873015873E-3</v>
      </c>
      <c r="K8" s="6">
        <f>Sheet1!I8/Sheet1!$C8</f>
        <v>6.3492063492063492E-3</v>
      </c>
      <c r="L8" s="6">
        <f>Sheet1!J8/Sheet1!$C8</f>
        <v>0</v>
      </c>
      <c r="M8" s="5">
        <f>Sheet1!K8/Sheet1!$C8</f>
        <v>0.97936507936507933</v>
      </c>
      <c r="N8" s="6">
        <f>Sheet1!L8/Sheet1!$C8</f>
        <v>0</v>
      </c>
      <c r="O8" s="6">
        <f>Sheet1!M8/Sheet1!$C8</f>
        <v>7.9365079365079361E-3</v>
      </c>
      <c r="P8" s="6">
        <f>Sheet1!N8/Sheet1!$C8</f>
        <v>3.1746031746031746E-3</v>
      </c>
      <c r="Q8" s="6">
        <f>Sheet1!O8/Sheet1!$C8</f>
        <v>0</v>
      </c>
      <c r="R8" s="6">
        <f>Sheet1!P8/Sheet1!$C8</f>
        <v>0</v>
      </c>
      <c r="S8" s="6">
        <f>Sheet1!Q8/Sheet1!$C8</f>
        <v>0</v>
      </c>
      <c r="T8" s="6">
        <f>Sheet1!R8/Sheet1!$C8</f>
        <v>0</v>
      </c>
      <c r="U8" s="6">
        <f>Sheet1!S8/Sheet1!$C8</f>
        <v>0</v>
      </c>
      <c r="V8" s="6">
        <f>Sheet1!T8/Sheet1!$C8</f>
        <v>0</v>
      </c>
      <c r="W8" s="6">
        <f>Sheet1!U8/Sheet1!$C8</f>
        <v>0</v>
      </c>
      <c r="X8" s="6">
        <f>Sheet1!V8/Sheet1!$C8</f>
        <v>0</v>
      </c>
      <c r="Y8" s="6">
        <f>Sheet1!W8/Sheet1!$C8</f>
        <v>0</v>
      </c>
      <c r="Z8" s="6">
        <f>Sheet1!X8/Sheet1!$C8</f>
        <v>0</v>
      </c>
      <c r="AA8" s="6">
        <f>Sheet1!Y8/Sheet1!$C8</f>
        <v>0</v>
      </c>
      <c r="AB8" s="6">
        <f>Sheet1!Z8/Sheet1!$C8</f>
        <v>0</v>
      </c>
      <c r="AC8" s="6">
        <f>Sheet1!AA8/Sheet1!$C8</f>
        <v>0</v>
      </c>
      <c r="AD8" s="6">
        <f>Sheet1!AB8/Sheet1!$C8</f>
        <v>0</v>
      </c>
      <c r="AE8" s="6">
        <f>Sheet1!AC8/Sheet1!$C8</f>
        <v>0</v>
      </c>
      <c r="AF8" s="6">
        <f>Sheet1!AD8/Sheet1!$C8</f>
        <v>0</v>
      </c>
      <c r="AG8" s="6">
        <f>Sheet1!AE8/Sheet1!$C8</f>
        <v>0</v>
      </c>
      <c r="AH8" s="6">
        <f>Sheet1!AF8/Sheet1!$C8</f>
        <v>0</v>
      </c>
      <c r="AI8" s="6">
        <f>Sheet1!AG8/Sheet1!$C8</f>
        <v>0</v>
      </c>
      <c r="AJ8" s="6">
        <f>Sheet1!AH8/Sheet1!$C8</f>
        <v>0</v>
      </c>
      <c r="AK8" s="6">
        <f>Sheet1!AI8/Sheet1!$C8</f>
        <v>0</v>
      </c>
      <c r="AL8" s="6">
        <f>Sheet1!AJ8/Sheet1!$C8</f>
        <v>0</v>
      </c>
      <c r="AM8" s="6">
        <f>Sheet1!AK8/Sheet1!$C8</f>
        <v>0</v>
      </c>
      <c r="AN8" s="6">
        <f>Sheet1!AL8/Sheet1!$C8</f>
        <v>0</v>
      </c>
      <c r="AO8" s="6">
        <f>Sheet1!AM8/Sheet1!$C8</f>
        <v>0</v>
      </c>
      <c r="AP8" s="6">
        <f>Sheet1!AN8/Sheet1!$C8</f>
        <v>0</v>
      </c>
      <c r="AQ8" s="6">
        <f>Sheet1!AO8/Sheet1!$C8</f>
        <v>0</v>
      </c>
      <c r="AR8" s="6">
        <f>Sheet1!AP8/Sheet1!$C8</f>
        <v>0</v>
      </c>
      <c r="AS8" s="6">
        <f>Sheet1!AQ8/Sheet1!$C8</f>
        <v>0</v>
      </c>
      <c r="AT8" s="6">
        <f>Sheet1!AR8/Sheet1!$C8</f>
        <v>0</v>
      </c>
      <c r="AU8" s="6">
        <f>Sheet1!AS8/Sheet1!$C8</f>
        <v>0</v>
      </c>
      <c r="AV8" s="6">
        <f>Sheet1!AT8/Sheet1!$C8</f>
        <v>0</v>
      </c>
      <c r="AW8" s="6">
        <f>Sheet1!AU8/Sheet1!$C8</f>
        <v>0</v>
      </c>
      <c r="AX8" s="14">
        <f>Sheet1!AV8/Sheet1!$C8</f>
        <v>0</v>
      </c>
    </row>
    <row r="9" spans="1:50" ht="48" customHeight="1" x14ac:dyDescent="0.2">
      <c r="A9">
        <f>Sheet1!A9</f>
        <v>6</v>
      </c>
      <c r="B9" t="str">
        <f>Sheet1!B9</f>
        <v>End of speed limit (80km/h)</v>
      </c>
      <c r="C9">
        <f>Sheet1!C9</f>
        <v>150</v>
      </c>
      <c r="D9">
        <f>Sheet1!D9</f>
        <v>2</v>
      </c>
      <c r="E9">
        <f>Sheet1!E9</f>
        <v>1.33333333333E-2</v>
      </c>
      <c r="F9" s="11">
        <f t="shared" si="0"/>
        <v>6</v>
      </c>
      <c r="G9" s="4" t="str">
        <f t="shared" si="1"/>
        <v>End of speed limit (80km/h)</v>
      </c>
      <c r="H9" s="6">
        <f>Sheet1!F9/Sheet1!$C9</f>
        <v>0</v>
      </c>
      <c r="I9" s="6">
        <f>Sheet1!G9/Sheet1!$C9</f>
        <v>0</v>
      </c>
      <c r="J9" s="6">
        <f>Sheet1!H9/Sheet1!$C9</f>
        <v>0</v>
      </c>
      <c r="K9" s="6">
        <f>Sheet1!I9/Sheet1!$C9</f>
        <v>0</v>
      </c>
      <c r="L9" s="6">
        <f>Sheet1!J9/Sheet1!$C9</f>
        <v>0</v>
      </c>
      <c r="M9" s="6">
        <f>Sheet1!K9/Sheet1!$C9</f>
        <v>0</v>
      </c>
      <c r="N9" s="5">
        <f>Sheet1!L9/Sheet1!$C9</f>
        <v>0.98666666666666669</v>
      </c>
      <c r="O9" s="6">
        <f>Sheet1!M9/Sheet1!$C9</f>
        <v>0</v>
      </c>
      <c r="P9" s="6">
        <f>Sheet1!N9/Sheet1!$C9</f>
        <v>0</v>
      </c>
      <c r="Q9" s="6">
        <f>Sheet1!O9/Sheet1!$C9</f>
        <v>0</v>
      </c>
      <c r="R9" s="6">
        <f>Sheet1!P9/Sheet1!$C9</f>
        <v>0</v>
      </c>
      <c r="S9" s="6">
        <f>Sheet1!Q9/Sheet1!$C9</f>
        <v>0</v>
      </c>
      <c r="T9" s="6">
        <f>Sheet1!R9/Sheet1!$C9</f>
        <v>0</v>
      </c>
      <c r="U9" s="6">
        <f>Sheet1!S9/Sheet1!$C9</f>
        <v>0</v>
      </c>
      <c r="V9" s="6">
        <f>Sheet1!T9/Sheet1!$C9</f>
        <v>0</v>
      </c>
      <c r="W9" s="6">
        <f>Sheet1!U9/Sheet1!$C9</f>
        <v>0</v>
      </c>
      <c r="X9" s="6">
        <f>Sheet1!V9/Sheet1!$C9</f>
        <v>0</v>
      </c>
      <c r="Y9" s="6">
        <f>Sheet1!W9/Sheet1!$C9</f>
        <v>0</v>
      </c>
      <c r="Z9" s="6">
        <f>Sheet1!X9/Sheet1!$C9</f>
        <v>0</v>
      </c>
      <c r="AA9" s="6">
        <f>Sheet1!Y9/Sheet1!$C9</f>
        <v>0</v>
      </c>
      <c r="AB9" s="6">
        <f>Sheet1!Z9/Sheet1!$C9</f>
        <v>0</v>
      </c>
      <c r="AC9" s="6">
        <f>Sheet1!AA9/Sheet1!$C9</f>
        <v>0</v>
      </c>
      <c r="AD9" s="6">
        <f>Sheet1!AB9/Sheet1!$C9</f>
        <v>0</v>
      </c>
      <c r="AE9" s="6">
        <f>Sheet1!AC9/Sheet1!$C9</f>
        <v>0</v>
      </c>
      <c r="AF9" s="6">
        <f>Sheet1!AD9/Sheet1!$C9</f>
        <v>0</v>
      </c>
      <c r="AG9" s="6">
        <f>Sheet1!AE9/Sheet1!$C9</f>
        <v>0</v>
      </c>
      <c r="AH9" s="6">
        <f>Sheet1!AF9/Sheet1!$C9</f>
        <v>0</v>
      </c>
      <c r="AI9" s="6">
        <f>Sheet1!AG9/Sheet1!$C9</f>
        <v>0</v>
      </c>
      <c r="AJ9" s="6">
        <f>Sheet1!AH9/Sheet1!$C9</f>
        <v>0</v>
      </c>
      <c r="AK9" s="6">
        <f>Sheet1!AI9/Sheet1!$C9</f>
        <v>0</v>
      </c>
      <c r="AL9" s="6">
        <f>Sheet1!AJ9/Sheet1!$C9</f>
        <v>0</v>
      </c>
      <c r="AM9" s="6">
        <f>Sheet1!AK9/Sheet1!$C9</f>
        <v>0</v>
      </c>
      <c r="AN9" s="6">
        <f>Sheet1!AL9/Sheet1!$C9</f>
        <v>0</v>
      </c>
      <c r="AO9" s="6">
        <f>Sheet1!AM9/Sheet1!$C9</f>
        <v>0</v>
      </c>
      <c r="AP9" s="6">
        <f>Sheet1!AN9/Sheet1!$C9</f>
        <v>0</v>
      </c>
      <c r="AQ9" s="6">
        <f>Sheet1!AO9/Sheet1!$C9</f>
        <v>0</v>
      </c>
      <c r="AR9" s="6">
        <f>Sheet1!AP9/Sheet1!$C9</f>
        <v>0</v>
      </c>
      <c r="AS9" s="6">
        <f>Sheet1!AQ9/Sheet1!$C9</f>
        <v>0</v>
      </c>
      <c r="AT9" s="6">
        <f>Sheet1!AR9/Sheet1!$C9</f>
        <v>0</v>
      </c>
      <c r="AU9" s="6">
        <f>Sheet1!AS9/Sheet1!$C9</f>
        <v>0</v>
      </c>
      <c r="AV9" s="6">
        <f>Sheet1!AT9/Sheet1!$C9</f>
        <v>0</v>
      </c>
      <c r="AW9" s="6">
        <f>Sheet1!AU9/Sheet1!$C9</f>
        <v>0</v>
      </c>
      <c r="AX9" s="14">
        <f>Sheet1!AV9/Sheet1!$C9</f>
        <v>1.3333333333333334E-2</v>
      </c>
    </row>
    <row r="10" spans="1:50" ht="48" customHeight="1" x14ac:dyDescent="0.2">
      <c r="A10">
        <f>Sheet1!A10</f>
        <v>7</v>
      </c>
      <c r="B10" t="str">
        <f>Sheet1!B10</f>
        <v>Speed limit (100km/h)</v>
      </c>
      <c r="C10">
        <f>Sheet1!C10</f>
        <v>450</v>
      </c>
      <c r="D10">
        <f>Sheet1!D10</f>
        <v>2</v>
      </c>
      <c r="E10">
        <f>Sheet1!E10</f>
        <v>4.4444444444400001E-3</v>
      </c>
      <c r="F10" s="11">
        <f t="shared" si="0"/>
        <v>7</v>
      </c>
      <c r="G10" s="4" t="str">
        <f t="shared" si="1"/>
        <v>Speed limit (100km/h)</v>
      </c>
      <c r="H10" s="6">
        <f>Sheet1!F10/Sheet1!$C10</f>
        <v>0</v>
      </c>
      <c r="I10" s="6">
        <f>Sheet1!G10/Sheet1!$C10</f>
        <v>0</v>
      </c>
      <c r="J10" s="6">
        <f>Sheet1!H10/Sheet1!$C10</f>
        <v>0</v>
      </c>
      <c r="K10" s="6">
        <f>Sheet1!I10/Sheet1!$C10</f>
        <v>0</v>
      </c>
      <c r="L10" s="6">
        <f>Sheet1!J10/Sheet1!$C10</f>
        <v>0</v>
      </c>
      <c r="M10" s="6">
        <f>Sheet1!K10/Sheet1!$C10</f>
        <v>2.2222222222222222E-3</v>
      </c>
      <c r="N10" s="6">
        <f>Sheet1!L10/Sheet1!$C10</f>
        <v>0</v>
      </c>
      <c r="O10" s="5">
        <f>Sheet1!M10/Sheet1!$C10</f>
        <v>0.99555555555555553</v>
      </c>
      <c r="P10" s="6">
        <f>Sheet1!N10/Sheet1!$C10</f>
        <v>2.2222222222222222E-3</v>
      </c>
      <c r="Q10" s="6">
        <f>Sheet1!O10/Sheet1!$C10</f>
        <v>0</v>
      </c>
      <c r="R10" s="6">
        <f>Sheet1!P10/Sheet1!$C10</f>
        <v>0</v>
      </c>
      <c r="S10" s="6">
        <f>Sheet1!Q10/Sheet1!$C10</f>
        <v>0</v>
      </c>
      <c r="T10" s="6">
        <f>Sheet1!R10/Sheet1!$C10</f>
        <v>0</v>
      </c>
      <c r="U10" s="6">
        <f>Sheet1!S10/Sheet1!$C10</f>
        <v>0</v>
      </c>
      <c r="V10" s="6">
        <f>Sheet1!T10/Sheet1!$C10</f>
        <v>0</v>
      </c>
      <c r="W10" s="6">
        <f>Sheet1!U10/Sheet1!$C10</f>
        <v>0</v>
      </c>
      <c r="X10" s="6">
        <f>Sheet1!V10/Sheet1!$C10</f>
        <v>0</v>
      </c>
      <c r="Y10" s="6">
        <f>Sheet1!W10/Sheet1!$C10</f>
        <v>0</v>
      </c>
      <c r="Z10" s="6">
        <f>Sheet1!X10/Sheet1!$C10</f>
        <v>0</v>
      </c>
      <c r="AA10" s="6">
        <f>Sheet1!Y10/Sheet1!$C10</f>
        <v>0</v>
      </c>
      <c r="AB10" s="6">
        <f>Sheet1!Z10/Sheet1!$C10</f>
        <v>0</v>
      </c>
      <c r="AC10" s="6">
        <f>Sheet1!AA10/Sheet1!$C10</f>
        <v>0</v>
      </c>
      <c r="AD10" s="6">
        <f>Sheet1!AB10/Sheet1!$C10</f>
        <v>0</v>
      </c>
      <c r="AE10" s="6">
        <f>Sheet1!AC10/Sheet1!$C10</f>
        <v>0</v>
      </c>
      <c r="AF10" s="6">
        <f>Sheet1!AD10/Sheet1!$C10</f>
        <v>0</v>
      </c>
      <c r="AG10" s="6">
        <f>Sheet1!AE10/Sheet1!$C10</f>
        <v>0</v>
      </c>
      <c r="AH10" s="6">
        <f>Sheet1!AF10/Sheet1!$C10</f>
        <v>0</v>
      </c>
      <c r="AI10" s="6">
        <f>Sheet1!AG10/Sheet1!$C10</f>
        <v>0</v>
      </c>
      <c r="AJ10" s="6">
        <f>Sheet1!AH10/Sheet1!$C10</f>
        <v>0</v>
      </c>
      <c r="AK10" s="6">
        <f>Sheet1!AI10/Sheet1!$C10</f>
        <v>0</v>
      </c>
      <c r="AL10" s="6">
        <f>Sheet1!AJ10/Sheet1!$C10</f>
        <v>0</v>
      </c>
      <c r="AM10" s="6">
        <f>Sheet1!AK10/Sheet1!$C10</f>
        <v>0</v>
      </c>
      <c r="AN10" s="6">
        <f>Sheet1!AL10/Sheet1!$C10</f>
        <v>0</v>
      </c>
      <c r="AO10" s="6">
        <f>Sheet1!AM10/Sheet1!$C10</f>
        <v>0</v>
      </c>
      <c r="AP10" s="6">
        <f>Sheet1!AN10/Sheet1!$C10</f>
        <v>0</v>
      </c>
      <c r="AQ10" s="6">
        <f>Sheet1!AO10/Sheet1!$C10</f>
        <v>0</v>
      </c>
      <c r="AR10" s="6">
        <f>Sheet1!AP10/Sheet1!$C10</f>
        <v>0</v>
      </c>
      <c r="AS10" s="6">
        <f>Sheet1!AQ10/Sheet1!$C10</f>
        <v>0</v>
      </c>
      <c r="AT10" s="6">
        <f>Sheet1!AR10/Sheet1!$C10</f>
        <v>0</v>
      </c>
      <c r="AU10" s="6">
        <f>Sheet1!AS10/Sheet1!$C10</f>
        <v>0</v>
      </c>
      <c r="AV10" s="6">
        <f>Sheet1!AT10/Sheet1!$C10</f>
        <v>0</v>
      </c>
      <c r="AW10" s="6">
        <f>Sheet1!AU10/Sheet1!$C10</f>
        <v>0</v>
      </c>
      <c r="AX10" s="14">
        <f>Sheet1!AV10/Sheet1!$C10</f>
        <v>0</v>
      </c>
    </row>
    <row r="11" spans="1:50" ht="48" customHeight="1" x14ac:dyDescent="0.2">
      <c r="A11">
        <f>Sheet1!A11</f>
        <v>8</v>
      </c>
      <c r="B11" t="str">
        <f>Sheet1!B11</f>
        <v>Speed limit (120km/h)</v>
      </c>
      <c r="C11">
        <f>Sheet1!C11</f>
        <v>450</v>
      </c>
      <c r="D11">
        <f>Sheet1!D11</f>
        <v>5</v>
      </c>
      <c r="E11">
        <f>Sheet1!E11</f>
        <v>1.1111111111100001E-2</v>
      </c>
      <c r="F11" s="11">
        <f t="shared" si="0"/>
        <v>8</v>
      </c>
      <c r="G11" s="4" t="str">
        <f t="shared" si="1"/>
        <v>Speed limit (120km/h)</v>
      </c>
      <c r="H11" s="6">
        <f>Sheet1!F11/Sheet1!$C11</f>
        <v>0</v>
      </c>
      <c r="I11" s="6">
        <f>Sheet1!G11/Sheet1!$C11</f>
        <v>0</v>
      </c>
      <c r="J11" s="6">
        <f>Sheet1!H11/Sheet1!$C11</f>
        <v>0</v>
      </c>
      <c r="K11" s="6">
        <f>Sheet1!I11/Sheet1!$C11</f>
        <v>0</v>
      </c>
      <c r="L11" s="6">
        <f>Sheet1!J11/Sheet1!$C11</f>
        <v>0</v>
      </c>
      <c r="M11" s="6">
        <f>Sheet1!K11/Sheet1!$C11</f>
        <v>8.8888888888888889E-3</v>
      </c>
      <c r="N11" s="6">
        <f>Sheet1!L11/Sheet1!$C11</f>
        <v>0</v>
      </c>
      <c r="O11" s="6">
        <f>Sheet1!M11/Sheet1!$C11</f>
        <v>2.2222222222222222E-3</v>
      </c>
      <c r="P11" s="5">
        <f>Sheet1!N11/Sheet1!$C11</f>
        <v>0.98888888888888893</v>
      </c>
      <c r="Q11" s="6">
        <f>Sheet1!O11/Sheet1!$C11</f>
        <v>0</v>
      </c>
      <c r="R11" s="6">
        <f>Sheet1!P11/Sheet1!$C11</f>
        <v>0</v>
      </c>
      <c r="S11" s="6">
        <f>Sheet1!Q11/Sheet1!$C11</f>
        <v>0</v>
      </c>
      <c r="T11" s="6">
        <f>Sheet1!R11/Sheet1!$C11</f>
        <v>0</v>
      </c>
      <c r="U11" s="6">
        <f>Sheet1!S11/Sheet1!$C11</f>
        <v>0</v>
      </c>
      <c r="V11" s="6">
        <f>Sheet1!T11/Sheet1!$C11</f>
        <v>0</v>
      </c>
      <c r="W11" s="6">
        <f>Sheet1!U11/Sheet1!$C11</f>
        <v>0</v>
      </c>
      <c r="X11" s="6">
        <f>Sheet1!V11/Sheet1!$C11</f>
        <v>0</v>
      </c>
      <c r="Y11" s="6">
        <f>Sheet1!W11/Sheet1!$C11</f>
        <v>0</v>
      </c>
      <c r="Z11" s="6">
        <f>Sheet1!X11/Sheet1!$C11</f>
        <v>0</v>
      </c>
      <c r="AA11" s="6">
        <f>Sheet1!Y11/Sheet1!$C11</f>
        <v>0</v>
      </c>
      <c r="AB11" s="6">
        <f>Sheet1!Z11/Sheet1!$C11</f>
        <v>0</v>
      </c>
      <c r="AC11" s="6">
        <f>Sheet1!AA11/Sheet1!$C11</f>
        <v>0</v>
      </c>
      <c r="AD11" s="6">
        <f>Sheet1!AB11/Sheet1!$C11</f>
        <v>0</v>
      </c>
      <c r="AE11" s="6">
        <f>Sheet1!AC11/Sheet1!$C11</f>
        <v>0</v>
      </c>
      <c r="AF11" s="6">
        <f>Sheet1!AD11/Sheet1!$C11</f>
        <v>0</v>
      </c>
      <c r="AG11" s="6">
        <f>Sheet1!AE11/Sheet1!$C11</f>
        <v>0</v>
      </c>
      <c r="AH11" s="6">
        <f>Sheet1!AF11/Sheet1!$C11</f>
        <v>0</v>
      </c>
      <c r="AI11" s="6">
        <f>Sheet1!AG11/Sheet1!$C11</f>
        <v>0</v>
      </c>
      <c r="AJ11" s="6">
        <f>Sheet1!AH11/Sheet1!$C11</f>
        <v>0</v>
      </c>
      <c r="AK11" s="6">
        <f>Sheet1!AI11/Sheet1!$C11</f>
        <v>0</v>
      </c>
      <c r="AL11" s="6">
        <f>Sheet1!AJ11/Sheet1!$C11</f>
        <v>0</v>
      </c>
      <c r="AM11" s="6">
        <f>Sheet1!AK11/Sheet1!$C11</f>
        <v>0</v>
      </c>
      <c r="AN11" s="6">
        <f>Sheet1!AL11/Sheet1!$C11</f>
        <v>0</v>
      </c>
      <c r="AO11" s="6">
        <f>Sheet1!AM11/Sheet1!$C11</f>
        <v>0</v>
      </c>
      <c r="AP11" s="6">
        <f>Sheet1!AN11/Sheet1!$C11</f>
        <v>0</v>
      </c>
      <c r="AQ11" s="6">
        <f>Sheet1!AO11/Sheet1!$C11</f>
        <v>0</v>
      </c>
      <c r="AR11" s="6">
        <f>Sheet1!AP11/Sheet1!$C11</f>
        <v>0</v>
      </c>
      <c r="AS11" s="6">
        <f>Sheet1!AQ11/Sheet1!$C11</f>
        <v>0</v>
      </c>
      <c r="AT11" s="6">
        <f>Sheet1!AR11/Sheet1!$C11</f>
        <v>0</v>
      </c>
      <c r="AU11" s="6">
        <f>Sheet1!AS11/Sheet1!$C11</f>
        <v>0</v>
      </c>
      <c r="AV11" s="6">
        <f>Sheet1!AT11/Sheet1!$C11</f>
        <v>0</v>
      </c>
      <c r="AW11" s="6">
        <f>Sheet1!AU11/Sheet1!$C11</f>
        <v>0</v>
      </c>
      <c r="AX11" s="14">
        <f>Sheet1!AV11/Sheet1!$C11</f>
        <v>0</v>
      </c>
    </row>
    <row r="12" spans="1:50" ht="48" customHeight="1" x14ac:dyDescent="0.2">
      <c r="A12">
        <f>Sheet1!A12</f>
        <v>9</v>
      </c>
      <c r="B12" t="str">
        <f>Sheet1!B12</f>
        <v>No passing</v>
      </c>
      <c r="C12">
        <f>Sheet1!C12</f>
        <v>480</v>
      </c>
      <c r="D12">
        <f>Sheet1!D12</f>
        <v>3</v>
      </c>
      <c r="E12">
        <f>Sheet1!E12</f>
        <v>6.2500000000000003E-3</v>
      </c>
      <c r="F12" s="11">
        <f t="shared" si="0"/>
        <v>9</v>
      </c>
      <c r="G12" s="4" t="str">
        <f t="shared" si="1"/>
        <v>No passing</v>
      </c>
      <c r="H12" s="6">
        <f>Sheet1!F12/Sheet1!$C12</f>
        <v>0</v>
      </c>
      <c r="I12" s="6">
        <f>Sheet1!G12/Sheet1!$C12</f>
        <v>0</v>
      </c>
      <c r="J12" s="6">
        <f>Sheet1!H12/Sheet1!$C12</f>
        <v>4.1666666666666666E-3</v>
      </c>
      <c r="K12" s="6">
        <f>Sheet1!I12/Sheet1!$C12</f>
        <v>2.0833333333333333E-3</v>
      </c>
      <c r="L12" s="6">
        <f>Sheet1!J12/Sheet1!$C12</f>
        <v>0</v>
      </c>
      <c r="M12" s="6">
        <f>Sheet1!K12/Sheet1!$C12</f>
        <v>0</v>
      </c>
      <c r="N12" s="6">
        <f>Sheet1!L12/Sheet1!$C12</f>
        <v>0</v>
      </c>
      <c r="O12" s="6">
        <f>Sheet1!M12/Sheet1!$C12</f>
        <v>0</v>
      </c>
      <c r="P12" s="6">
        <f>Sheet1!N12/Sheet1!$C12</f>
        <v>0</v>
      </c>
      <c r="Q12" s="5">
        <f>Sheet1!O12/Sheet1!$C12</f>
        <v>0.99375000000000002</v>
      </c>
      <c r="R12" s="6">
        <f>Sheet1!P12/Sheet1!$C12</f>
        <v>0</v>
      </c>
      <c r="S12" s="6">
        <f>Sheet1!Q12/Sheet1!$C12</f>
        <v>0</v>
      </c>
      <c r="T12" s="6">
        <f>Sheet1!R12/Sheet1!$C12</f>
        <v>0</v>
      </c>
      <c r="U12" s="6">
        <f>Sheet1!S12/Sheet1!$C12</f>
        <v>0</v>
      </c>
      <c r="V12" s="6">
        <f>Sheet1!T12/Sheet1!$C12</f>
        <v>0</v>
      </c>
      <c r="W12" s="6">
        <f>Sheet1!U12/Sheet1!$C12</f>
        <v>0</v>
      </c>
      <c r="X12" s="6">
        <f>Sheet1!V12/Sheet1!$C12</f>
        <v>0</v>
      </c>
      <c r="Y12" s="6">
        <f>Sheet1!W12/Sheet1!$C12</f>
        <v>0</v>
      </c>
      <c r="Z12" s="6">
        <f>Sheet1!X12/Sheet1!$C12</f>
        <v>0</v>
      </c>
      <c r="AA12" s="6">
        <f>Sheet1!Y12/Sheet1!$C12</f>
        <v>0</v>
      </c>
      <c r="AB12" s="6">
        <f>Sheet1!Z12/Sheet1!$C12</f>
        <v>0</v>
      </c>
      <c r="AC12" s="6">
        <f>Sheet1!AA12/Sheet1!$C12</f>
        <v>0</v>
      </c>
      <c r="AD12" s="6">
        <f>Sheet1!AB12/Sheet1!$C12</f>
        <v>0</v>
      </c>
      <c r="AE12" s="6">
        <f>Sheet1!AC12/Sheet1!$C12</f>
        <v>0</v>
      </c>
      <c r="AF12" s="6">
        <f>Sheet1!AD12/Sheet1!$C12</f>
        <v>0</v>
      </c>
      <c r="AG12" s="6">
        <f>Sheet1!AE12/Sheet1!$C12</f>
        <v>0</v>
      </c>
      <c r="AH12" s="6">
        <f>Sheet1!AF12/Sheet1!$C12</f>
        <v>0</v>
      </c>
      <c r="AI12" s="6">
        <f>Sheet1!AG12/Sheet1!$C12</f>
        <v>0</v>
      </c>
      <c r="AJ12" s="6">
        <f>Sheet1!AH12/Sheet1!$C12</f>
        <v>0</v>
      </c>
      <c r="AK12" s="6">
        <f>Sheet1!AI12/Sheet1!$C12</f>
        <v>0</v>
      </c>
      <c r="AL12" s="6">
        <f>Sheet1!AJ12/Sheet1!$C12</f>
        <v>0</v>
      </c>
      <c r="AM12" s="6">
        <f>Sheet1!AK12/Sheet1!$C12</f>
        <v>0</v>
      </c>
      <c r="AN12" s="6">
        <f>Sheet1!AL12/Sheet1!$C12</f>
        <v>0</v>
      </c>
      <c r="AO12" s="6">
        <f>Sheet1!AM12/Sheet1!$C12</f>
        <v>0</v>
      </c>
      <c r="AP12" s="6">
        <f>Sheet1!AN12/Sheet1!$C12</f>
        <v>0</v>
      </c>
      <c r="AQ12" s="6">
        <f>Sheet1!AO12/Sheet1!$C12</f>
        <v>0</v>
      </c>
      <c r="AR12" s="6">
        <f>Sheet1!AP12/Sheet1!$C12</f>
        <v>0</v>
      </c>
      <c r="AS12" s="6">
        <f>Sheet1!AQ12/Sheet1!$C12</f>
        <v>0</v>
      </c>
      <c r="AT12" s="6">
        <f>Sheet1!AR12/Sheet1!$C12</f>
        <v>0</v>
      </c>
      <c r="AU12" s="6">
        <f>Sheet1!AS12/Sheet1!$C12</f>
        <v>0</v>
      </c>
      <c r="AV12" s="6">
        <f>Sheet1!AT12/Sheet1!$C12</f>
        <v>0</v>
      </c>
      <c r="AW12" s="6">
        <f>Sheet1!AU12/Sheet1!$C12</f>
        <v>0</v>
      </c>
      <c r="AX12" s="14">
        <f>Sheet1!AV12/Sheet1!$C12</f>
        <v>0</v>
      </c>
    </row>
    <row r="13" spans="1:50" ht="48" customHeight="1" x14ac:dyDescent="0.2">
      <c r="A13">
        <f>Sheet1!A13</f>
        <v>10</v>
      </c>
      <c r="B13" t="str">
        <f>Sheet1!B13</f>
        <v>No passing for vehicles over 3.5 metric tons</v>
      </c>
      <c r="C13">
        <f>Sheet1!C13</f>
        <v>660</v>
      </c>
      <c r="D13">
        <f>Sheet1!D13</f>
        <v>1</v>
      </c>
      <c r="E13">
        <f>Sheet1!E13</f>
        <v>1.5151515151500001E-3</v>
      </c>
      <c r="F13" s="11">
        <f t="shared" si="0"/>
        <v>10</v>
      </c>
      <c r="G13" s="4" t="str">
        <f t="shared" si="1"/>
        <v>No passing for vehicles over 3.5 metric tons</v>
      </c>
      <c r="H13" s="6">
        <f>Sheet1!F13/Sheet1!$C13</f>
        <v>0</v>
      </c>
      <c r="I13" s="6">
        <f>Sheet1!G13/Sheet1!$C13</f>
        <v>0</v>
      </c>
      <c r="J13" s="6">
        <f>Sheet1!H13/Sheet1!$C13</f>
        <v>0</v>
      </c>
      <c r="K13" s="6">
        <f>Sheet1!I13/Sheet1!$C13</f>
        <v>0</v>
      </c>
      <c r="L13" s="6">
        <f>Sheet1!J13/Sheet1!$C13</f>
        <v>0</v>
      </c>
      <c r="M13" s="6">
        <f>Sheet1!K13/Sheet1!$C13</f>
        <v>1.5151515151515152E-3</v>
      </c>
      <c r="N13" s="6">
        <f>Sheet1!L13/Sheet1!$C13</f>
        <v>0</v>
      </c>
      <c r="O13" s="6">
        <f>Sheet1!M13/Sheet1!$C13</f>
        <v>0</v>
      </c>
      <c r="P13" s="6">
        <f>Sheet1!N13/Sheet1!$C13</f>
        <v>0</v>
      </c>
      <c r="Q13" s="6">
        <f>Sheet1!O13/Sheet1!$C13</f>
        <v>0</v>
      </c>
      <c r="R13" s="5">
        <f>Sheet1!P13/Sheet1!$C13</f>
        <v>0.99848484848484853</v>
      </c>
      <c r="S13" s="6">
        <f>Sheet1!Q13/Sheet1!$C13</f>
        <v>0</v>
      </c>
      <c r="T13" s="6">
        <f>Sheet1!R13/Sheet1!$C13</f>
        <v>0</v>
      </c>
      <c r="U13" s="6">
        <f>Sheet1!S13/Sheet1!$C13</f>
        <v>0</v>
      </c>
      <c r="V13" s="6">
        <f>Sheet1!T13/Sheet1!$C13</f>
        <v>0</v>
      </c>
      <c r="W13" s="6">
        <f>Sheet1!U13/Sheet1!$C13</f>
        <v>0</v>
      </c>
      <c r="X13" s="6">
        <f>Sheet1!V13/Sheet1!$C13</f>
        <v>0</v>
      </c>
      <c r="Y13" s="6">
        <f>Sheet1!W13/Sheet1!$C13</f>
        <v>0</v>
      </c>
      <c r="Z13" s="6">
        <f>Sheet1!X13/Sheet1!$C13</f>
        <v>0</v>
      </c>
      <c r="AA13" s="6">
        <f>Sheet1!Y13/Sheet1!$C13</f>
        <v>0</v>
      </c>
      <c r="AB13" s="6">
        <f>Sheet1!Z13/Sheet1!$C13</f>
        <v>0</v>
      </c>
      <c r="AC13" s="6">
        <f>Sheet1!AA13/Sheet1!$C13</f>
        <v>0</v>
      </c>
      <c r="AD13" s="6">
        <f>Sheet1!AB13/Sheet1!$C13</f>
        <v>0</v>
      </c>
      <c r="AE13" s="6">
        <f>Sheet1!AC13/Sheet1!$C13</f>
        <v>0</v>
      </c>
      <c r="AF13" s="6">
        <f>Sheet1!AD13/Sheet1!$C13</f>
        <v>0</v>
      </c>
      <c r="AG13" s="6">
        <f>Sheet1!AE13/Sheet1!$C13</f>
        <v>0</v>
      </c>
      <c r="AH13" s="6">
        <f>Sheet1!AF13/Sheet1!$C13</f>
        <v>0</v>
      </c>
      <c r="AI13" s="6">
        <f>Sheet1!AG13/Sheet1!$C13</f>
        <v>0</v>
      </c>
      <c r="AJ13" s="6">
        <f>Sheet1!AH13/Sheet1!$C13</f>
        <v>0</v>
      </c>
      <c r="AK13" s="6">
        <f>Sheet1!AI13/Sheet1!$C13</f>
        <v>0</v>
      </c>
      <c r="AL13" s="6">
        <f>Sheet1!AJ13/Sheet1!$C13</f>
        <v>0</v>
      </c>
      <c r="AM13" s="6">
        <f>Sheet1!AK13/Sheet1!$C13</f>
        <v>0</v>
      </c>
      <c r="AN13" s="6">
        <f>Sheet1!AL13/Sheet1!$C13</f>
        <v>0</v>
      </c>
      <c r="AO13" s="6">
        <f>Sheet1!AM13/Sheet1!$C13</f>
        <v>0</v>
      </c>
      <c r="AP13" s="6">
        <f>Sheet1!AN13/Sheet1!$C13</f>
        <v>0</v>
      </c>
      <c r="AQ13" s="6">
        <f>Sheet1!AO13/Sheet1!$C13</f>
        <v>0</v>
      </c>
      <c r="AR13" s="6">
        <f>Sheet1!AP13/Sheet1!$C13</f>
        <v>0</v>
      </c>
      <c r="AS13" s="6">
        <f>Sheet1!AQ13/Sheet1!$C13</f>
        <v>0</v>
      </c>
      <c r="AT13" s="6">
        <f>Sheet1!AR13/Sheet1!$C13</f>
        <v>0</v>
      </c>
      <c r="AU13" s="6">
        <f>Sheet1!AS13/Sheet1!$C13</f>
        <v>0</v>
      </c>
      <c r="AV13" s="6">
        <f>Sheet1!AT13/Sheet1!$C13</f>
        <v>0</v>
      </c>
      <c r="AW13" s="6">
        <f>Sheet1!AU13/Sheet1!$C13</f>
        <v>0</v>
      </c>
      <c r="AX13" s="14">
        <f>Sheet1!AV13/Sheet1!$C13</f>
        <v>0</v>
      </c>
    </row>
    <row r="14" spans="1:50" ht="48" customHeight="1" x14ac:dyDescent="0.2">
      <c r="A14">
        <f>Sheet1!A14</f>
        <v>11</v>
      </c>
      <c r="B14" t="str">
        <f>Sheet1!B14</f>
        <v>Right-of-way at the next intersection</v>
      </c>
      <c r="C14">
        <f>Sheet1!C14</f>
        <v>420</v>
      </c>
      <c r="D14">
        <f>Sheet1!D14</f>
        <v>16</v>
      </c>
      <c r="E14">
        <f>Sheet1!E14</f>
        <v>3.8095238095199997E-2</v>
      </c>
      <c r="F14" s="11">
        <f t="shared" si="0"/>
        <v>11</v>
      </c>
      <c r="G14" s="4" t="str">
        <f t="shared" si="1"/>
        <v>Right-of-way at the next intersection</v>
      </c>
      <c r="H14" s="6">
        <f>Sheet1!F14/Sheet1!$C14</f>
        <v>0</v>
      </c>
      <c r="I14" s="6">
        <f>Sheet1!G14/Sheet1!$C14</f>
        <v>0</v>
      </c>
      <c r="J14" s="6">
        <f>Sheet1!H14/Sheet1!$C14</f>
        <v>0</v>
      </c>
      <c r="K14" s="6">
        <f>Sheet1!I14/Sheet1!$C14</f>
        <v>0</v>
      </c>
      <c r="L14" s="6">
        <f>Sheet1!J14/Sheet1!$C14</f>
        <v>0</v>
      </c>
      <c r="M14" s="6">
        <f>Sheet1!K14/Sheet1!$C14</f>
        <v>0</v>
      </c>
      <c r="N14" s="6">
        <f>Sheet1!L14/Sheet1!$C14</f>
        <v>0</v>
      </c>
      <c r="O14" s="6">
        <f>Sheet1!M14/Sheet1!$C14</f>
        <v>0</v>
      </c>
      <c r="P14" s="6">
        <f>Sheet1!N14/Sheet1!$C14</f>
        <v>0</v>
      </c>
      <c r="Q14" s="6">
        <f>Sheet1!O14/Sheet1!$C14</f>
        <v>0</v>
      </c>
      <c r="R14" s="6">
        <f>Sheet1!P14/Sheet1!$C14</f>
        <v>0</v>
      </c>
      <c r="S14" s="5">
        <f>Sheet1!Q14/Sheet1!$C14</f>
        <v>0.96190476190476193</v>
      </c>
      <c r="T14" s="6">
        <f>Sheet1!R14/Sheet1!$C14</f>
        <v>0</v>
      </c>
      <c r="U14" s="6">
        <f>Sheet1!S14/Sheet1!$C14</f>
        <v>0</v>
      </c>
      <c r="V14" s="6">
        <f>Sheet1!T14/Sheet1!$C14</f>
        <v>0</v>
      </c>
      <c r="W14" s="6">
        <f>Sheet1!U14/Sheet1!$C14</f>
        <v>0</v>
      </c>
      <c r="X14" s="6">
        <f>Sheet1!V14/Sheet1!$C14</f>
        <v>0</v>
      </c>
      <c r="Y14" s="6">
        <f>Sheet1!W14/Sheet1!$C14</f>
        <v>0</v>
      </c>
      <c r="Z14" s="6">
        <f>Sheet1!X14/Sheet1!$C14</f>
        <v>0</v>
      </c>
      <c r="AA14" s="6">
        <f>Sheet1!Y14/Sheet1!$C14</f>
        <v>0</v>
      </c>
      <c r="AB14" s="6">
        <f>Sheet1!Z14/Sheet1!$C14</f>
        <v>0</v>
      </c>
      <c r="AC14" s="6">
        <f>Sheet1!AA14/Sheet1!$C14</f>
        <v>2.3809523809523812E-3</v>
      </c>
      <c r="AD14" s="6">
        <f>Sheet1!AB14/Sheet1!$C14</f>
        <v>0</v>
      </c>
      <c r="AE14" s="6">
        <f>Sheet1!AC14/Sheet1!$C14</f>
        <v>0</v>
      </c>
      <c r="AF14" s="6">
        <f>Sheet1!AD14/Sheet1!$C14</f>
        <v>4.7619047619047623E-3</v>
      </c>
      <c r="AG14" s="6">
        <f>Sheet1!AE14/Sheet1!$C14</f>
        <v>0</v>
      </c>
      <c r="AH14" s="6">
        <f>Sheet1!AF14/Sheet1!$C14</f>
        <v>0</v>
      </c>
      <c r="AI14" s="6">
        <f>Sheet1!AG14/Sheet1!$C14</f>
        <v>9.5238095238095247E-3</v>
      </c>
      <c r="AJ14" s="6">
        <f>Sheet1!AH14/Sheet1!$C14</f>
        <v>0</v>
      </c>
      <c r="AK14" s="6">
        <f>Sheet1!AI14/Sheet1!$C14</f>
        <v>0</v>
      </c>
      <c r="AL14" s="6">
        <f>Sheet1!AJ14/Sheet1!$C14</f>
        <v>2.1428571428571429E-2</v>
      </c>
      <c r="AM14" s="6">
        <f>Sheet1!AK14/Sheet1!$C14</f>
        <v>0</v>
      </c>
      <c r="AN14" s="6">
        <f>Sheet1!AL14/Sheet1!$C14</f>
        <v>0</v>
      </c>
      <c r="AO14" s="6">
        <f>Sheet1!AM14/Sheet1!$C14</f>
        <v>0</v>
      </c>
      <c r="AP14" s="6">
        <f>Sheet1!AN14/Sheet1!$C14</f>
        <v>0</v>
      </c>
      <c r="AQ14" s="6">
        <f>Sheet1!AO14/Sheet1!$C14</f>
        <v>0</v>
      </c>
      <c r="AR14" s="6">
        <f>Sheet1!AP14/Sheet1!$C14</f>
        <v>0</v>
      </c>
      <c r="AS14" s="6">
        <f>Sheet1!AQ14/Sheet1!$C14</f>
        <v>0</v>
      </c>
      <c r="AT14" s="6">
        <f>Sheet1!AR14/Sheet1!$C14</f>
        <v>0</v>
      </c>
      <c r="AU14" s="6">
        <f>Sheet1!AS14/Sheet1!$C14</f>
        <v>0</v>
      </c>
      <c r="AV14" s="6">
        <f>Sheet1!AT14/Sheet1!$C14</f>
        <v>0</v>
      </c>
      <c r="AW14" s="6">
        <f>Sheet1!AU14/Sheet1!$C14</f>
        <v>0</v>
      </c>
      <c r="AX14" s="14">
        <f>Sheet1!AV14/Sheet1!$C14</f>
        <v>0</v>
      </c>
    </row>
    <row r="15" spans="1:50" ht="48" customHeight="1" x14ac:dyDescent="0.2">
      <c r="A15">
        <f>Sheet1!A15</f>
        <v>12</v>
      </c>
      <c r="B15" t="str">
        <f>Sheet1!B15</f>
        <v>Priority road</v>
      </c>
      <c r="C15">
        <f>Sheet1!C15</f>
        <v>690</v>
      </c>
      <c r="D15">
        <f>Sheet1!D15</f>
        <v>24</v>
      </c>
      <c r="E15">
        <f>Sheet1!E15</f>
        <v>3.4782608695699997E-2</v>
      </c>
      <c r="F15" s="11">
        <f t="shared" si="0"/>
        <v>12</v>
      </c>
      <c r="G15" s="4" t="str">
        <f t="shared" si="1"/>
        <v>Priority road</v>
      </c>
      <c r="H15" s="6">
        <f>Sheet1!F15/Sheet1!$C15</f>
        <v>0</v>
      </c>
      <c r="I15" s="6">
        <f>Sheet1!G15/Sheet1!$C15</f>
        <v>0</v>
      </c>
      <c r="J15" s="6">
        <f>Sheet1!H15/Sheet1!$C15</f>
        <v>0</v>
      </c>
      <c r="K15" s="6">
        <f>Sheet1!I15/Sheet1!$C15</f>
        <v>0</v>
      </c>
      <c r="L15" s="6">
        <f>Sheet1!J15/Sheet1!$C15</f>
        <v>0</v>
      </c>
      <c r="M15" s="6">
        <f>Sheet1!K15/Sheet1!$C15</f>
        <v>0</v>
      </c>
      <c r="N15" s="6">
        <f>Sheet1!L15/Sheet1!$C15</f>
        <v>0</v>
      </c>
      <c r="O15" s="6">
        <f>Sheet1!M15/Sheet1!$C15</f>
        <v>0</v>
      </c>
      <c r="P15" s="6">
        <f>Sheet1!N15/Sheet1!$C15</f>
        <v>0</v>
      </c>
      <c r="Q15" s="6">
        <f>Sheet1!O15/Sheet1!$C15</f>
        <v>1.4492753623188406E-3</v>
      </c>
      <c r="R15" s="6">
        <f>Sheet1!P15/Sheet1!$C15</f>
        <v>0</v>
      </c>
      <c r="S15" s="6">
        <f>Sheet1!Q15/Sheet1!$C15</f>
        <v>0</v>
      </c>
      <c r="T15" s="5">
        <f>Sheet1!R15/Sheet1!$C15</f>
        <v>0.9652173913043478</v>
      </c>
      <c r="U15" s="6">
        <f>Sheet1!S15/Sheet1!$C15</f>
        <v>2.318840579710145E-2</v>
      </c>
      <c r="V15" s="6">
        <f>Sheet1!T15/Sheet1!$C15</f>
        <v>0</v>
      </c>
      <c r="W15" s="6">
        <f>Sheet1!U15/Sheet1!$C15</f>
        <v>1.0144927536231883E-2</v>
      </c>
      <c r="X15" s="6">
        <f>Sheet1!V15/Sheet1!$C15</f>
        <v>0</v>
      </c>
      <c r="Y15" s="6">
        <f>Sheet1!W15/Sheet1!$C15</f>
        <v>0</v>
      </c>
      <c r="Z15" s="6">
        <f>Sheet1!X15/Sheet1!$C15</f>
        <v>0</v>
      </c>
      <c r="AA15" s="6">
        <f>Sheet1!Y15/Sheet1!$C15</f>
        <v>0</v>
      </c>
      <c r="AB15" s="6">
        <f>Sheet1!Z15/Sheet1!$C15</f>
        <v>0</v>
      </c>
      <c r="AC15" s="6">
        <f>Sheet1!AA15/Sheet1!$C15</f>
        <v>0</v>
      </c>
      <c r="AD15" s="6">
        <f>Sheet1!AB15/Sheet1!$C15</f>
        <v>0</v>
      </c>
      <c r="AE15" s="6">
        <f>Sheet1!AC15/Sheet1!$C15</f>
        <v>0</v>
      </c>
      <c r="AF15" s="6">
        <f>Sheet1!AD15/Sheet1!$C15</f>
        <v>0</v>
      </c>
      <c r="AG15" s="6">
        <f>Sheet1!AE15/Sheet1!$C15</f>
        <v>0</v>
      </c>
      <c r="AH15" s="6">
        <f>Sheet1!AF15/Sheet1!$C15</f>
        <v>0</v>
      </c>
      <c r="AI15" s="6">
        <f>Sheet1!AG15/Sheet1!$C15</f>
        <v>0</v>
      </c>
      <c r="AJ15" s="6">
        <f>Sheet1!AH15/Sheet1!$C15</f>
        <v>0</v>
      </c>
      <c r="AK15" s="6">
        <f>Sheet1!AI15/Sheet1!$C15</f>
        <v>0</v>
      </c>
      <c r="AL15" s="6">
        <f>Sheet1!AJ15/Sheet1!$C15</f>
        <v>0</v>
      </c>
      <c r="AM15" s="6">
        <f>Sheet1!AK15/Sheet1!$C15</f>
        <v>0</v>
      </c>
      <c r="AN15" s="6">
        <f>Sheet1!AL15/Sheet1!$C15</f>
        <v>0</v>
      </c>
      <c r="AO15" s="6">
        <f>Sheet1!AM15/Sheet1!$C15</f>
        <v>0</v>
      </c>
      <c r="AP15" s="6">
        <f>Sheet1!AN15/Sheet1!$C15</f>
        <v>0</v>
      </c>
      <c r="AQ15" s="6">
        <f>Sheet1!AO15/Sheet1!$C15</f>
        <v>0</v>
      </c>
      <c r="AR15" s="6">
        <f>Sheet1!AP15/Sheet1!$C15</f>
        <v>0</v>
      </c>
      <c r="AS15" s="6">
        <f>Sheet1!AQ15/Sheet1!$C15</f>
        <v>0</v>
      </c>
      <c r="AT15" s="6">
        <f>Sheet1!AR15/Sheet1!$C15</f>
        <v>0</v>
      </c>
      <c r="AU15" s="6">
        <f>Sheet1!AS15/Sheet1!$C15</f>
        <v>0</v>
      </c>
      <c r="AV15" s="6">
        <f>Sheet1!AT15/Sheet1!$C15</f>
        <v>0</v>
      </c>
      <c r="AW15" s="6">
        <f>Sheet1!AU15/Sheet1!$C15</f>
        <v>0</v>
      </c>
      <c r="AX15" s="14">
        <f>Sheet1!AV15/Sheet1!$C15</f>
        <v>0</v>
      </c>
    </row>
    <row r="16" spans="1:50" ht="48" customHeight="1" x14ac:dyDescent="0.2">
      <c r="A16">
        <f>Sheet1!A16</f>
        <v>13</v>
      </c>
      <c r="B16" t="str">
        <f>Sheet1!B16</f>
        <v>Yield</v>
      </c>
      <c r="C16">
        <f>Sheet1!C16</f>
        <v>720</v>
      </c>
      <c r="D16">
        <f>Sheet1!D16</f>
        <v>1</v>
      </c>
      <c r="E16">
        <f>Sheet1!E16</f>
        <v>1.38888888889E-3</v>
      </c>
      <c r="F16" s="11">
        <f t="shared" si="0"/>
        <v>13</v>
      </c>
      <c r="G16" s="4" t="str">
        <f t="shared" si="1"/>
        <v>Yield</v>
      </c>
      <c r="H16" s="6">
        <f>Sheet1!F16/Sheet1!$C16</f>
        <v>0</v>
      </c>
      <c r="I16" s="6">
        <f>Sheet1!G16/Sheet1!$C16</f>
        <v>0</v>
      </c>
      <c r="J16" s="6">
        <f>Sheet1!H16/Sheet1!$C16</f>
        <v>1.3888888888888889E-3</v>
      </c>
      <c r="K16" s="6">
        <f>Sheet1!I16/Sheet1!$C16</f>
        <v>0</v>
      </c>
      <c r="L16" s="6">
        <f>Sheet1!J16/Sheet1!$C16</f>
        <v>0</v>
      </c>
      <c r="M16" s="6">
        <f>Sheet1!K16/Sheet1!$C16</f>
        <v>0</v>
      </c>
      <c r="N16" s="6">
        <f>Sheet1!L16/Sheet1!$C16</f>
        <v>0</v>
      </c>
      <c r="O16" s="6">
        <f>Sheet1!M16/Sheet1!$C16</f>
        <v>0</v>
      </c>
      <c r="P16" s="6">
        <f>Sheet1!N16/Sheet1!$C16</f>
        <v>0</v>
      </c>
      <c r="Q16" s="6">
        <f>Sheet1!O16/Sheet1!$C16</f>
        <v>0</v>
      </c>
      <c r="R16" s="6">
        <f>Sheet1!P16/Sheet1!$C16</f>
        <v>0</v>
      </c>
      <c r="S16" s="6">
        <f>Sheet1!Q16/Sheet1!$C16</f>
        <v>0</v>
      </c>
      <c r="T16" s="6">
        <f>Sheet1!R16/Sheet1!$C16</f>
        <v>0</v>
      </c>
      <c r="U16" s="5">
        <f>Sheet1!S16/Sheet1!$C16</f>
        <v>0.99861111111111112</v>
      </c>
      <c r="V16" s="6">
        <f>Sheet1!T16/Sheet1!$C16</f>
        <v>0</v>
      </c>
      <c r="W16" s="6">
        <f>Sheet1!U16/Sheet1!$C16</f>
        <v>0</v>
      </c>
      <c r="X16" s="6">
        <f>Sheet1!V16/Sheet1!$C16</f>
        <v>0</v>
      </c>
      <c r="Y16" s="6">
        <f>Sheet1!W16/Sheet1!$C16</f>
        <v>0</v>
      </c>
      <c r="Z16" s="6">
        <f>Sheet1!X16/Sheet1!$C16</f>
        <v>0</v>
      </c>
      <c r="AA16" s="6">
        <f>Sheet1!Y16/Sheet1!$C16</f>
        <v>0</v>
      </c>
      <c r="AB16" s="6">
        <f>Sheet1!Z16/Sheet1!$C16</f>
        <v>0</v>
      </c>
      <c r="AC16" s="6">
        <f>Sheet1!AA16/Sheet1!$C16</f>
        <v>0</v>
      </c>
      <c r="AD16" s="6">
        <f>Sheet1!AB16/Sheet1!$C16</f>
        <v>0</v>
      </c>
      <c r="AE16" s="6">
        <f>Sheet1!AC16/Sheet1!$C16</f>
        <v>0</v>
      </c>
      <c r="AF16" s="6">
        <f>Sheet1!AD16/Sheet1!$C16</f>
        <v>0</v>
      </c>
      <c r="AG16" s="6">
        <f>Sheet1!AE16/Sheet1!$C16</f>
        <v>0</v>
      </c>
      <c r="AH16" s="6">
        <f>Sheet1!AF16/Sheet1!$C16</f>
        <v>0</v>
      </c>
      <c r="AI16" s="6">
        <f>Sheet1!AG16/Sheet1!$C16</f>
        <v>0</v>
      </c>
      <c r="AJ16" s="6">
        <f>Sheet1!AH16/Sheet1!$C16</f>
        <v>0</v>
      </c>
      <c r="AK16" s="6">
        <f>Sheet1!AI16/Sheet1!$C16</f>
        <v>0</v>
      </c>
      <c r="AL16" s="6">
        <f>Sheet1!AJ16/Sheet1!$C16</f>
        <v>0</v>
      </c>
      <c r="AM16" s="6">
        <f>Sheet1!AK16/Sheet1!$C16</f>
        <v>0</v>
      </c>
      <c r="AN16" s="6">
        <f>Sheet1!AL16/Sheet1!$C16</f>
        <v>0</v>
      </c>
      <c r="AO16" s="6">
        <f>Sheet1!AM16/Sheet1!$C16</f>
        <v>0</v>
      </c>
      <c r="AP16" s="6">
        <f>Sheet1!AN16/Sheet1!$C16</f>
        <v>0</v>
      </c>
      <c r="AQ16" s="6">
        <f>Sheet1!AO16/Sheet1!$C16</f>
        <v>0</v>
      </c>
      <c r="AR16" s="6">
        <f>Sheet1!AP16/Sheet1!$C16</f>
        <v>0</v>
      </c>
      <c r="AS16" s="6">
        <f>Sheet1!AQ16/Sheet1!$C16</f>
        <v>0</v>
      </c>
      <c r="AT16" s="6">
        <f>Sheet1!AR16/Sheet1!$C16</f>
        <v>0</v>
      </c>
      <c r="AU16" s="6">
        <f>Sheet1!AS16/Sheet1!$C16</f>
        <v>0</v>
      </c>
      <c r="AV16" s="6">
        <f>Sheet1!AT16/Sheet1!$C16</f>
        <v>0</v>
      </c>
      <c r="AW16" s="6">
        <f>Sheet1!AU16/Sheet1!$C16</f>
        <v>0</v>
      </c>
      <c r="AX16" s="14">
        <f>Sheet1!AV16/Sheet1!$C16</f>
        <v>0</v>
      </c>
    </row>
    <row r="17" spans="1:50" ht="48" customHeight="1" x14ac:dyDescent="0.2">
      <c r="A17">
        <f>Sheet1!A17</f>
        <v>14</v>
      </c>
      <c r="B17" t="str">
        <f>Sheet1!B17</f>
        <v>Stop</v>
      </c>
      <c r="C17">
        <f>Sheet1!C17</f>
        <v>270</v>
      </c>
      <c r="D17">
        <f>Sheet1!D17</f>
        <v>0</v>
      </c>
      <c r="E17">
        <f>Sheet1!E17</f>
        <v>0</v>
      </c>
      <c r="F17" s="11">
        <f t="shared" si="0"/>
        <v>14</v>
      </c>
      <c r="G17" s="4" t="str">
        <f t="shared" si="1"/>
        <v>Stop</v>
      </c>
      <c r="H17" s="6">
        <f>Sheet1!F17/Sheet1!$C17</f>
        <v>0</v>
      </c>
      <c r="I17" s="6">
        <f>Sheet1!G17/Sheet1!$C17</f>
        <v>0</v>
      </c>
      <c r="J17" s="6">
        <f>Sheet1!H17/Sheet1!$C17</f>
        <v>0</v>
      </c>
      <c r="K17" s="6">
        <f>Sheet1!I17/Sheet1!$C17</f>
        <v>0</v>
      </c>
      <c r="L17" s="6">
        <f>Sheet1!J17/Sheet1!$C17</f>
        <v>0</v>
      </c>
      <c r="M17" s="6">
        <f>Sheet1!K17/Sheet1!$C17</f>
        <v>0</v>
      </c>
      <c r="N17" s="6">
        <f>Sheet1!L17/Sheet1!$C17</f>
        <v>0</v>
      </c>
      <c r="O17" s="6">
        <f>Sheet1!M17/Sheet1!$C17</f>
        <v>0</v>
      </c>
      <c r="P17" s="6">
        <f>Sheet1!N17/Sheet1!$C17</f>
        <v>0</v>
      </c>
      <c r="Q17" s="6">
        <f>Sheet1!O17/Sheet1!$C17</f>
        <v>0</v>
      </c>
      <c r="R17" s="6">
        <f>Sheet1!P17/Sheet1!$C17</f>
        <v>0</v>
      </c>
      <c r="S17" s="6">
        <f>Sheet1!Q17/Sheet1!$C17</f>
        <v>0</v>
      </c>
      <c r="T17" s="6">
        <f>Sheet1!R17/Sheet1!$C17</f>
        <v>0</v>
      </c>
      <c r="U17" s="6">
        <f>Sheet1!S17/Sheet1!$C17</f>
        <v>0</v>
      </c>
      <c r="V17" s="5">
        <f>Sheet1!T17/Sheet1!$C17</f>
        <v>1</v>
      </c>
      <c r="W17" s="6">
        <f>Sheet1!U17/Sheet1!$C17</f>
        <v>0</v>
      </c>
      <c r="X17" s="6">
        <f>Sheet1!V17/Sheet1!$C17</f>
        <v>0</v>
      </c>
      <c r="Y17" s="6">
        <f>Sheet1!W17/Sheet1!$C17</f>
        <v>0</v>
      </c>
      <c r="Z17" s="6">
        <f>Sheet1!X17/Sheet1!$C17</f>
        <v>0</v>
      </c>
      <c r="AA17" s="6">
        <f>Sheet1!Y17/Sheet1!$C17</f>
        <v>0</v>
      </c>
      <c r="AB17" s="6">
        <f>Sheet1!Z17/Sheet1!$C17</f>
        <v>0</v>
      </c>
      <c r="AC17" s="6">
        <f>Sheet1!AA17/Sheet1!$C17</f>
        <v>0</v>
      </c>
      <c r="AD17" s="6">
        <f>Sheet1!AB17/Sheet1!$C17</f>
        <v>0</v>
      </c>
      <c r="AE17" s="6">
        <f>Sheet1!AC17/Sheet1!$C17</f>
        <v>0</v>
      </c>
      <c r="AF17" s="6">
        <f>Sheet1!AD17/Sheet1!$C17</f>
        <v>0</v>
      </c>
      <c r="AG17" s="6">
        <f>Sheet1!AE17/Sheet1!$C17</f>
        <v>0</v>
      </c>
      <c r="AH17" s="6">
        <f>Sheet1!AF17/Sheet1!$C17</f>
        <v>0</v>
      </c>
      <c r="AI17" s="6">
        <f>Sheet1!AG17/Sheet1!$C17</f>
        <v>0</v>
      </c>
      <c r="AJ17" s="6">
        <f>Sheet1!AH17/Sheet1!$C17</f>
        <v>0</v>
      </c>
      <c r="AK17" s="6">
        <f>Sheet1!AI17/Sheet1!$C17</f>
        <v>0</v>
      </c>
      <c r="AL17" s="6">
        <f>Sheet1!AJ17/Sheet1!$C17</f>
        <v>0</v>
      </c>
      <c r="AM17" s="6">
        <f>Sheet1!AK17/Sheet1!$C17</f>
        <v>0</v>
      </c>
      <c r="AN17" s="6">
        <f>Sheet1!AL17/Sheet1!$C17</f>
        <v>0</v>
      </c>
      <c r="AO17" s="6">
        <f>Sheet1!AM17/Sheet1!$C17</f>
        <v>0</v>
      </c>
      <c r="AP17" s="6">
        <f>Sheet1!AN17/Sheet1!$C17</f>
        <v>0</v>
      </c>
      <c r="AQ17" s="6">
        <f>Sheet1!AO17/Sheet1!$C17</f>
        <v>0</v>
      </c>
      <c r="AR17" s="6">
        <f>Sheet1!AP17/Sheet1!$C17</f>
        <v>0</v>
      </c>
      <c r="AS17" s="6">
        <f>Sheet1!AQ17/Sheet1!$C17</f>
        <v>0</v>
      </c>
      <c r="AT17" s="6">
        <f>Sheet1!AR17/Sheet1!$C17</f>
        <v>0</v>
      </c>
      <c r="AU17" s="6">
        <f>Sheet1!AS17/Sheet1!$C17</f>
        <v>0</v>
      </c>
      <c r="AV17" s="6">
        <f>Sheet1!AT17/Sheet1!$C17</f>
        <v>0</v>
      </c>
      <c r="AW17" s="6">
        <f>Sheet1!AU17/Sheet1!$C17</f>
        <v>0</v>
      </c>
      <c r="AX17" s="14">
        <f>Sheet1!AV17/Sheet1!$C17</f>
        <v>0</v>
      </c>
    </row>
    <row r="18" spans="1:50" ht="48" customHeight="1" x14ac:dyDescent="0.2">
      <c r="A18">
        <f>Sheet1!A18</f>
        <v>15</v>
      </c>
      <c r="B18" t="str">
        <f>Sheet1!B18</f>
        <v>No vehicles</v>
      </c>
      <c r="C18">
        <f>Sheet1!C18</f>
        <v>210</v>
      </c>
      <c r="D18">
        <f>Sheet1!D18</f>
        <v>2</v>
      </c>
      <c r="E18">
        <f>Sheet1!E18</f>
        <v>9.52380952381E-3</v>
      </c>
      <c r="F18" s="11">
        <f t="shared" si="0"/>
        <v>15</v>
      </c>
      <c r="G18" s="4" t="str">
        <f t="shared" si="1"/>
        <v>No vehicles</v>
      </c>
      <c r="H18" s="6">
        <f>Sheet1!F18/Sheet1!$C18</f>
        <v>0</v>
      </c>
      <c r="I18" s="6">
        <f>Sheet1!G18/Sheet1!$C18</f>
        <v>0</v>
      </c>
      <c r="J18" s="6">
        <f>Sheet1!H18/Sheet1!$C18</f>
        <v>0</v>
      </c>
      <c r="K18" s="6">
        <f>Sheet1!I18/Sheet1!$C18</f>
        <v>0</v>
      </c>
      <c r="L18" s="6">
        <f>Sheet1!J18/Sheet1!$C18</f>
        <v>0</v>
      </c>
      <c r="M18" s="6">
        <f>Sheet1!K18/Sheet1!$C18</f>
        <v>0</v>
      </c>
      <c r="N18" s="6">
        <f>Sheet1!L18/Sheet1!$C18</f>
        <v>0</v>
      </c>
      <c r="O18" s="6">
        <f>Sheet1!M18/Sheet1!$C18</f>
        <v>0</v>
      </c>
      <c r="P18" s="6">
        <f>Sheet1!N18/Sheet1!$C18</f>
        <v>0</v>
      </c>
      <c r="Q18" s="6">
        <f>Sheet1!O18/Sheet1!$C18</f>
        <v>0</v>
      </c>
      <c r="R18" s="6">
        <f>Sheet1!P18/Sheet1!$C18</f>
        <v>4.7619047619047623E-3</v>
      </c>
      <c r="S18" s="6">
        <f>Sheet1!Q18/Sheet1!$C18</f>
        <v>0</v>
      </c>
      <c r="T18" s="6">
        <f>Sheet1!R18/Sheet1!$C18</f>
        <v>0</v>
      </c>
      <c r="U18" s="6">
        <f>Sheet1!S18/Sheet1!$C18</f>
        <v>4.7619047619047623E-3</v>
      </c>
      <c r="V18" s="6">
        <f>Sheet1!T18/Sheet1!$C18</f>
        <v>0</v>
      </c>
      <c r="W18" s="5">
        <f>Sheet1!U18/Sheet1!$C18</f>
        <v>0.99047619047619051</v>
      </c>
      <c r="X18" s="6">
        <f>Sheet1!V18/Sheet1!$C18</f>
        <v>0</v>
      </c>
      <c r="Y18" s="6">
        <f>Sheet1!W18/Sheet1!$C18</f>
        <v>0</v>
      </c>
      <c r="Z18" s="6">
        <f>Sheet1!X18/Sheet1!$C18</f>
        <v>0</v>
      </c>
      <c r="AA18" s="6">
        <f>Sheet1!Y18/Sheet1!$C18</f>
        <v>0</v>
      </c>
      <c r="AB18" s="6">
        <f>Sheet1!Z18/Sheet1!$C18</f>
        <v>0</v>
      </c>
      <c r="AC18" s="6">
        <f>Sheet1!AA18/Sheet1!$C18</f>
        <v>0</v>
      </c>
      <c r="AD18" s="6">
        <f>Sheet1!AB18/Sheet1!$C18</f>
        <v>0</v>
      </c>
      <c r="AE18" s="6">
        <f>Sheet1!AC18/Sheet1!$C18</f>
        <v>0</v>
      </c>
      <c r="AF18" s="6">
        <f>Sheet1!AD18/Sheet1!$C18</f>
        <v>0</v>
      </c>
      <c r="AG18" s="6">
        <f>Sheet1!AE18/Sheet1!$C18</f>
        <v>0</v>
      </c>
      <c r="AH18" s="6">
        <f>Sheet1!AF18/Sheet1!$C18</f>
        <v>0</v>
      </c>
      <c r="AI18" s="6">
        <f>Sheet1!AG18/Sheet1!$C18</f>
        <v>0</v>
      </c>
      <c r="AJ18" s="6">
        <f>Sheet1!AH18/Sheet1!$C18</f>
        <v>0</v>
      </c>
      <c r="AK18" s="6">
        <f>Sheet1!AI18/Sheet1!$C18</f>
        <v>0</v>
      </c>
      <c r="AL18" s="6">
        <f>Sheet1!AJ18/Sheet1!$C18</f>
        <v>0</v>
      </c>
      <c r="AM18" s="6">
        <f>Sheet1!AK18/Sheet1!$C18</f>
        <v>0</v>
      </c>
      <c r="AN18" s="6">
        <f>Sheet1!AL18/Sheet1!$C18</f>
        <v>0</v>
      </c>
      <c r="AO18" s="6">
        <f>Sheet1!AM18/Sheet1!$C18</f>
        <v>0</v>
      </c>
      <c r="AP18" s="6">
        <f>Sheet1!AN18/Sheet1!$C18</f>
        <v>0</v>
      </c>
      <c r="AQ18" s="6">
        <f>Sheet1!AO18/Sheet1!$C18</f>
        <v>0</v>
      </c>
      <c r="AR18" s="6">
        <f>Sheet1!AP18/Sheet1!$C18</f>
        <v>0</v>
      </c>
      <c r="AS18" s="6">
        <f>Sheet1!AQ18/Sheet1!$C18</f>
        <v>0</v>
      </c>
      <c r="AT18" s="6">
        <f>Sheet1!AR18/Sheet1!$C18</f>
        <v>0</v>
      </c>
      <c r="AU18" s="6">
        <f>Sheet1!AS18/Sheet1!$C18</f>
        <v>0</v>
      </c>
      <c r="AV18" s="6">
        <f>Sheet1!AT18/Sheet1!$C18</f>
        <v>0</v>
      </c>
      <c r="AW18" s="6">
        <f>Sheet1!AU18/Sheet1!$C18</f>
        <v>0</v>
      </c>
      <c r="AX18" s="14">
        <f>Sheet1!AV18/Sheet1!$C18</f>
        <v>0</v>
      </c>
    </row>
    <row r="19" spans="1:50" ht="48" customHeight="1" x14ac:dyDescent="0.2">
      <c r="A19">
        <f>Sheet1!A19</f>
        <v>16</v>
      </c>
      <c r="B19" t="str">
        <f>Sheet1!B19</f>
        <v>Vehicles over 3.5 metric tons prohibited</v>
      </c>
      <c r="C19">
        <f>Sheet1!C19</f>
        <v>150</v>
      </c>
      <c r="D19">
        <f>Sheet1!D19</f>
        <v>0</v>
      </c>
      <c r="E19">
        <f>Sheet1!E19</f>
        <v>0</v>
      </c>
      <c r="F19" s="11">
        <f t="shared" si="0"/>
        <v>16</v>
      </c>
      <c r="G19" s="4" t="str">
        <f t="shared" si="1"/>
        <v>Vehicles over 3.5 metric tons prohibited</v>
      </c>
      <c r="H19" s="6">
        <f>Sheet1!F19/Sheet1!$C19</f>
        <v>0</v>
      </c>
      <c r="I19" s="6">
        <f>Sheet1!G19/Sheet1!$C19</f>
        <v>0</v>
      </c>
      <c r="J19" s="6">
        <f>Sheet1!H19/Sheet1!$C19</f>
        <v>0</v>
      </c>
      <c r="K19" s="6">
        <f>Sheet1!I19/Sheet1!$C19</f>
        <v>0</v>
      </c>
      <c r="L19" s="6">
        <f>Sheet1!J19/Sheet1!$C19</f>
        <v>0</v>
      </c>
      <c r="M19" s="6">
        <f>Sheet1!K19/Sheet1!$C19</f>
        <v>0</v>
      </c>
      <c r="N19" s="6">
        <f>Sheet1!L19/Sheet1!$C19</f>
        <v>0</v>
      </c>
      <c r="O19" s="6">
        <f>Sheet1!M19/Sheet1!$C19</f>
        <v>0</v>
      </c>
      <c r="P19" s="6">
        <f>Sheet1!N19/Sheet1!$C19</f>
        <v>0</v>
      </c>
      <c r="Q19" s="6">
        <f>Sheet1!O19/Sheet1!$C19</f>
        <v>0</v>
      </c>
      <c r="R19" s="6">
        <f>Sheet1!P19/Sheet1!$C19</f>
        <v>0</v>
      </c>
      <c r="S19" s="6">
        <f>Sheet1!Q19/Sheet1!$C19</f>
        <v>0</v>
      </c>
      <c r="T19" s="6">
        <f>Sheet1!R19/Sheet1!$C19</f>
        <v>0</v>
      </c>
      <c r="U19" s="6">
        <f>Sheet1!S19/Sheet1!$C19</f>
        <v>0</v>
      </c>
      <c r="V19" s="6">
        <f>Sheet1!T19/Sheet1!$C19</f>
        <v>0</v>
      </c>
      <c r="W19" s="6">
        <f>Sheet1!U19/Sheet1!$C19</f>
        <v>0</v>
      </c>
      <c r="X19" s="5">
        <f>Sheet1!V19/Sheet1!$C19</f>
        <v>1</v>
      </c>
      <c r="Y19" s="6">
        <f>Sheet1!W19/Sheet1!$C19</f>
        <v>0</v>
      </c>
      <c r="Z19" s="6">
        <f>Sheet1!X19/Sheet1!$C19</f>
        <v>0</v>
      </c>
      <c r="AA19" s="6">
        <f>Sheet1!Y19/Sheet1!$C19</f>
        <v>0</v>
      </c>
      <c r="AB19" s="6">
        <f>Sheet1!Z19/Sheet1!$C19</f>
        <v>0</v>
      </c>
      <c r="AC19" s="6">
        <f>Sheet1!AA19/Sheet1!$C19</f>
        <v>0</v>
      </c>
      <c r="AD19" s="6">
        <f>Sheet1!AB19/Sheet1!$C19</f>
        <v>0</v>
      </c>
      <c r="AE19" s="6">
        <f>Sheet1!AC19/Sheet1!$C19</f>
        <v>0</v>
      </c>
      <c r="AF19" s="6">
        <f>Sheet1!AD19/Sheet1!$C19</f>
        <v>0</v>
      </c>
      <c r="AG19" s="6">
        <f>Sheet1!AE19/Sheet1!$C19</f>
        <v>0</v>
      </c>
      <c r="AH19" s="6">
        <f>Sheet1!AF19/Sheet1!$C19</f>
        <v>0</v>
      </c>
      <c r="AI19" s="6">
        <f>Sheet1!AG19/Sheet1!$C19</f>
        <v>0</v>
      </c>
      <c r="AJ19" s="6">
        <f>Sheet1!AH19/Sheet1!$C19</f>
        <v>0</v>
      </c>
      <c r="AK19" s="6">
        <f>Sheet1!AI19/Sheet1!$C19</f>
        <v>0</v>
      </c>
      <c r="AL19" s="6">
        <f>Sheet1!AJ19/Sheet1!$C19</f>
        <v>0</v>
      </c>
      <c r="AM19" s="6">
        <f>Sheet1!AK19/Sheet1!$C19</f>
        <v>0</v>
      </c>
      <c r="AN19" s="6">
        <f>Sheet1!AL19/Sheet1!$C19</f>
        <v>0</v>
      </c>
      <c r="AO19" s="6">
        <f>Sheet1!AM19/Sheet1!$C19</f>
        <v>0</v>
      </c>
      <c r="AP19" s="6">
        <f>Sheet1!AN19/Sheet1!$C19</f>
        <v>0</v>
      </c>
      <c r="AQ19" s="6">
        <f>Sheet1!AO19/Sheet1!$C19</f>
        <v>0</v>
      </c>
      <c r="AR19" s="6">
        <f>Sheet1!AP19/Sheet1!$C19</f>
        <v>0</v>
      </c>
      <c r="AS19" s="6">
        <f>Sheet1!AQ19/Sheet1!$C19</f>
        <v>0</v>
      </c>
      <c r="AT19" s="6">
        <f>Sheet1!AR19/Sheet1!$C19</f>
        <v>0</v>
      </c>
      <c r="AU19" s="6">
        <f>Sheet1!AS19/Sheet1!$C19</f>
        <v>0</v>
      </c>
      <c r="AV19" s="6">
        <f>Sheet1!AT19/Sheet1!$C19</f>
        <v>0</v>
      </c>
      <c r="AW19" s="6">
        <f>Sheet1!AU19/Sheet1!$C19</f>
        <v>0</v>
      </c>
      <c r="AX19" s="14">
        <f>Sheet1!AV19/Sheet1!$C19</f>
        <v>0</v>
      </c>
    </row>
    <row r="20" spans="1:50" ht="48" customHeight="1" x14ac:dyDescent="0.2">
      <c r="A20">
        <f>Sheet1!A20</f>
        <v>17</v>
      </c>
      <c r="B20" t="str">
        <f>Sheet1!B20</f>
        <v>No entry</v>
      </c>
      <c r="C20">
        <f>Sheet1!C20</f>
        <v>360</v>
      </c>
      <c r="D20">
        <f>Sheet1!D20</f>
        <v>0</v>
      </c>
      <c r="E20">
        <f>Sheet1!E20</f>
        <v>0</v>
      </c>
      <c r="F20" s="11">
        <f t="shared" si="0"/>
        <v>17</v>
      </c>
      <c r="G20" s="4" t="str">
        <f t="shared" si="1"/>
        <v>No entry</v>
      </c>
      <c r="H20" s="6">
        <f>Sheet1!F20/Sheet1!$C20</f>
        <v>0</v>
      </c>
      <c r="I20" s="6">
        <f>Sheet1!G20/Sheet1!$C20</f>
        <v>0</v>
      </c>
      <c r="J20" s="6">
        <f>Sheet1!H20/Sheet1!$C20</f>
        <v>0</v>
      </c>
      <c r="K20" s="6">
        <f>Sheet1!I20/Sheet1!$C20</f>
        <v>0</v>
      </c>
      <c r="L20" s="6">
        <f>Sheet1!J20/Sheet1!$C20</f>
        <v>0</v>
      </c>
      <c r="M20" s="6">
        <f>Sheet1!K20/Sheet1!$C20</f>
        <v>0</v>
      </c>
      <c r="N20" s="6">
        <f>Sheet1!L20/Sheet1!$C20</f>
        <v>0</v>
      </c>
      <c r="O20" s="6">
        <f>Sheet1!M20/Sheet1!$C20</f>
        <v>0</v>
      </c>
      <c r="P20" s="6">
        <f>Sheet1!N20/Sheet1!$C20</f>
        <v>0</v>
      </c>
      <c r="Q20" s="6">
        <f>Sheet1!O20/Sheet1!$C20</f>
        <v>0</v>
      </c>
      <c r="R20" s="6">
        <f>Sheet1!P20/Sheet1!$C20</f>
        <v>0</v>
      </c>
      <c r="S20" s="6">
        <f>Sheet1!Q20/Sheet1!$C20</f>
        <v>0</v>
      </c>
      <c r="T20" s="6">
        <f>Sheet1!R20/Sheet1!$C20</f>
        <v>0</v>
      </c>
      <c r="U20" s="6">
        <f>Sheet1!S20/Sheet1!$C20</f>
        <v>0</v>
      </c>
      <c r="V20" s="6">
        <f>Sheet1!T20/Sheet1!$C20</f>
        <v>0</v>
      </c>
      <c r="W20" s="6">
        <f>Sheet1!U20/Sheet1!$C20</f>
        <v>0</v>
      </c>
      <c r="X20" s="6">
        <f>Sheet1!V20/Sheet1!$C20</f>
        <v>0</v>
      </c>
      <c r="Y20" s="5">
        <f>Sheet1!W20/Sheet1!$C20</f>
        <v>1</v>
      </c>
      <c r="Z20" s="6">
        <f>Sheet1!X20/Sheet1!$C20</f>
        <v>0</v>
      </c>
      <c r="AA20" s="6">
        <f>Sheet1!Y20/Sheet1!$C20</f>
        <v>0</v>
      </c>
      <c r="AB20" s="6">
        <f>Sheet1!Z20/Sheet1!$C20</f>
        <v>0</v>
      </c>
      <c r="AC20" s="6">
        <f>Sheet1!AA20/Sheet1!$C20</f>
        <v>0</v>
      </c>
      <c r="AD20" s="6">
        <f>Sheet1!AB20/Sheet1!$C20</f>
        <v>0</v>
      </c>
      <c r="AE20" s="6">
        <f>Sheet1!AC20/Sheet1!$C20</f>
        <v>0</v>
      </c>
      <c r="AF20" s="6">
        <f>Sheet1!AD20/Sheet1!$C20</f>
        <v>0</v>
      </c>
      <c r="AG20" s="6">
        <f>Sheet1!AE20/Sheet1!$C20</f>
        <v>0</v>
      </c>
      <c r="AH20" s="6">
        <f>Sheet1!AF20/Sheet1!$C20</f>
        <v>0</v>
      </c>
      <c r="AI20" s="6">
        <f>Sheet1!AG20/Sheet1!$C20</f>
        <v>0</v>
      </c>
      <c r="AJ20" s="6">
        <f>Sheet1!AH20/Sheet1!$C20</f>
        <v>0</v>
      </c>
      <c r="AK20" s="6">
        <f>Sheet1!AI20/Sheet1!$C20</f>
        <v>0</v>
      </c>
      <c r="AL20" s="6">
        <f>Sheet1!AJ20/Sheet1!$C20</f>
        <v>0</v>
      </c>
      <c r="AM20" s="6">
        <f>Sheet1!AK20/Sheet1!$C20</f>
        <v>0</v>
      </c>
      <c r="AN20" s="6">
        <f>Sheet1!AL20/Sheet1!$C20</f>
        <v>0</v>
      </c>
      <c r="AO20" s="6">
        <f>Sheet1!AM20/Sheet1!$C20</f>
        <v>0</v>
      </c>
      <c r="AP20" s="6">
        <f>Sheet1!AN20/Sheet1!$C20</f>
        <v>0</v>
      </c>
      <c r="AQ20" s="6">
        <f>Sheet1!AO20/Sheet1!$C20</f>
        <v>0</v>
      </c>
      <c r="AR20" s="6">
        <f>Sheet1!AP20/Sheet1!$C20</f>
        <v>0</v>
      </c>
      <c r="AS20" s="6">
        <f>Sheet1!AQ20/Sheet1!$C20</f>
        <v>0</v>
      </c>
      <c r="AT20" s="6">
        <f>Sheet1!AR20/Sheet1!$C20</f>
        <v>0</v>
      </c>
      <c r="AU20" s="6">
        <f>Sheet1!AS20/Sheet1!$C20</f>
        <v>0</v>
      </c>
      <c r="AV20" s="6">
        <f>Sheet1!AT20/Sheet1!$C20</f>
        <v>0</v>
      </c>
      <c r="AW20" s="6">
        <f>Sheet1!AU20/Sheet1!$C20</f>
        <v>0</v>
      </c>
      <c r="AX20" s="14">
        <f>Sheet1!AV20/Sheet1!$C20</f>
        <v>0</v>
      </c>
    </row>
    <row r="21" spans="1:50" ht="48" customHeight="1" x14ac:dyDescent="0.2">
      <c r="A21">
        <f>Sheet1!A21</f>
        <v>18</v>
      </c>
      <c r="B21" t="str">
        <f>Sheet1!B21</f>
        <v>General caution</v>
      </c>
      <c r="C21">
        <f>Sheet1!C21</f>
        <v>390</v>
      </c>
      <c r="D21">
        <f>Sheet1!D21</f>
        <v>34</v>
      </c>
      <c r="E21">
        <f>Sheet1!E21</f>
        <v>8.7179487179499998E-2</v>
      </c>
      <c r="F21" s="11">
        <f t="shared" si="0"/>
        <v>18</v>
      </c>
      <c r="G21" s="4" t="str">
        <f t="shared" si="1"/>
        <v>General caution</v>
      </c>
      <c r="H21" s="6">
        <f>Sheet1!F21/Sheet1!$C21</f>
        <v>0</v>
      </c>
      <c r="I21" s="6">
        <f>Sheet1!G21/Sheet1!$C21</f>
        <v>0</v>
      </c>
      <c r="J21" s="6">
        <f>Sheet1!H21/Sheet1!$C21</f>
        <v>0</v>
      </c>
      <c r="K21" s="6">
        <f>Sheet1!I21/Sheet1!$C21</f>
        <v>0</v>
      </c>
      <c r="L21" s="6">
        <f>Sheet1!J21/Sheet1!$C21</f>
        <v>5.1282051282051282E-3</v>
      </c>
      <c r="M21" s="6">
        <f>Sheet1!K21/Sheet1!$C21</f>
        <v>0</v>
      </c>
      <c r="N21" s="6">
        <f>Sheet1!L21/Sheet1!$C21</f>
        <v>0</v>
      </c>
      <c r="O21" s="6">
        <f>Sheet1!M21/Sheet1!$C21</f>
        <v>0</v>
      </c>
      <c r="P21" s="6">
        <f>Sheet1!N21/Sheet1!$C21</f>
        <v>0</v>
      </c>
      <c r="Q21" s="6">
        <f>Sheet1!O21/Sheet1!$C21</f>
        <v>0</v>
      </c>
      <c r="R21" s="6">
        <f>Sheet1!P21/Sheet1!$C21</f>
        <v>0</v>
      </c>
      <c r="S21" s="6">
        <f>Sheet1!Q21/Sheet1!$C21</f>
        <v>0</v>
      </c>
      <c r="T21" s="6">
        <f>Sheet1!R21/Sheet1!$C21</f>
        <v>0</v>
      </c>
      <c r="U21" s="6">
        <f>Sheet1!S21/Sheet1!$C21</f>
        <v>0</v>
      </c>
      <c r="V21" s="6">
        <f>Sheet1!T21/Sheet1!$C21</f>
        <v>0</v>
      </c>
      <c r="W21" s="6">
        <f>Sheet1!U21/Sheet1!$C21</f>
        <v>0</v>
      </c>
      <c r="X21" s="6">
        <f>Sheet1!V21/Sheet1!$C21</f>
        <v>0</v>
      </c>
      <c r="Y21" s="6">
        <f>Sheet1!W21/Sheet1!$C21</f>
        <v>0</v>
      </c>
      <c r="Z21" s="5">
        <f>Sheet1!X21/Sheet1!$C21</f>
        <v>0.9128205128205128</v>
      </c>
      <c r="AA21" s="6">
        <f>Sheet1!Y21/Sheet1!$C21</f>
        <v>2.5641025641025641E-3</v>
      </c>
      <c r="AB21" s="6">
        <f>Sheet1!Z21/Sheet1!$C21</f>
        <v>0</v>
      </c>
      <c r="AC21" s="6">
        <f>Sheet1!AA21/Sheet1!$C21</f>
        <v>1.282051282051282E-2</v>
      </c>
      <c r="AD21" s="6">
        <f>Sheet1!AB21/Sheet1!$C21</f>
        <v>3.3333333333333333E-2</v>
      </c>
      <c r="AE21" s="6">
        <f>Sheet1!AC21/Sheet1!$C21</f>
        <v>0</v>
      </c>
      <c r="AF21" s="6">
        <f>Sheet1!AD21/Sheet1!$C21</f>
        <v>2.5641025641025641E-3</v>
      </c>
      <c r="AG21" s="6">
        <f>Sheet1!AE21/Sheet1!$C21</f>
        <v>5.1282051282051282E-3</v>
      </c>
      <c r="AH21" s="6">
        <f>Sheet1!AF21/Sheet1!$C21</f>
        <v>1.7948717948717947E-2</v>
      </c>
      <c r="AI21" s="6">
        <f>Sheet1!AG21/Sheet1!$C21</f>
        <v>2.5641025641025641E-3</v>
      </c>
      <c r="AJ21" s="6">
        <f>Sheet1!AH21/Sheet1!$C21</f>
        <v>0</v>
      </c>
      <c r="AK21" s="6">
        <f>Sheet1!AI21/Sheet1!$C21</f>
        <v>0</v>
      </c>
      <c r="AL21" s="6">
        <f>Sheet1!AJ21/Sheet1!$C21</f>
        <v>0</v>
      </c>
      <c r="AM21" s="6">
        <f>Sheet1!AK21/Sheet1!$C21</f>
        <v>5.1282051282051282E-3</v>
      </c>
      <c r="AN21" s="6">
        <f>Sheet1!AL21/Sheet1!$C21</f>
        <v>0</v>
      </c>
      <c r="AO21" s="6">
        <f>Sheet1!AM21/Sheet1!$C21</f>
        <v>0</v>
      </c>
      <c r="AP21" s="6">
        <f>Sheet1!AN21/Sheet1!$C21</f>
        <v>0</v>
      </c>
      <c r="AQ21" s="6">
        <f>Sheet1!AO21/Sheet1!$C21</f>
        <v>0</v>
      </c>
      <c r="AR21" s="6">
        <f>Sheet1!AP21/Sheet1!$C21</f>
        <v>0</v>
      </c>
      <c r="AS21" s="6">
        <f>Sheet1!AQ21/Sheet1!$C21</f>
        <v>0</v>
      </c>
      <c r="AT21" s="6">
        <f>Sheet1!AR21/Sheet1!$C21</f>
        <v>0</v>
      </c>
      <c r="AU21" s="6">
        <f>Sheet1!AS21/Sheet1!$C21</f>
        <v>0</v>
      </c>
      <c r="AV21" s="6">
        <f>Sheet1!AT21/Sheet1!$C21</f>
        <v>0</v>
      </c>
      <c r="AW21" s="6">
        <f>Sheet1!AU21/Sheet1!$C21</f>
        <v>0</v>
      </c>
      <c r="AX21" s="14">
        <f>Sheet1!AV21/Sheet1!$C21</f>
        <v>0</v>
      </c>
    </row>
    <row r="22" spans="1:50" ht="48" customHeight="1" x14ac:dyDescent="0.2">
      <c r="A22">
        <f>Sheet1!A22</f>
        <v>19</v>
      </c>
      <c r="B22" t="str">
        <f>Sheet1!B22</f>
        <v>Dangerous curve to the left</v>
      </c>
      <c r="C22">
        <f>Sheet1!C22</f>
        <v>60</v>
      </c>
      <c r="D22">
        <f>Sheet1!D22</f>
        <v>2</v>
      </c>
      <c r="E22">
        <f>Sheet1!E22</f>
        <v>3.3333333333299998E-2</v>
      </c>
      <c r="F22" s="11">
        <f t="shared" si="0"/>
        <v>19</v>
      </c>
      <c r="G22" s="4" t="str">
        <f t="shared" si="1"/>
        <v>Dangerous curve to the left</v>
      </c>
      <c r="H22" s="6">
        <f>Sheet1!F22/Sheet1!$C22</f>
        <v>0</v>
      </c>
      <c r="I22" s="6">
        <f>Sheet1!G22/Sheet1!$C22</f>
        <v>0</v>
      </c>
      <c r="J22" s="6">
        <f>Sheet1!H22/Sheet1!$C22</f>
        <v>0</v>
      </c>
      <c r="K22" s="6">
        <f>Sheet1!I22/Sheet1!$C22</f>
        <v>0</v>
      </c>
      <c r="L22" s="6">
        <f>Sheet1!J22/Sheet1!$C22</f>
        <v>0</v>
      </c>
      <c r="M22" s="6">
        <f>Sheet1!K22/Sheet1!$C22</f>
        <v>0</v>
      </c>
      <c r="N22" s="6">
        <f>Sheet1!L22/Sheet1!$C22</f>
        <v>0</v>
      </c>
      <c r="O22" s="6">
        <f>Sheet1!M22/Sheet1!$C22</f>
        <v>0</v>
      </c>
      <c r="P22" s="6">
        <f>Sheet1!N22/Sheet1!$C22</f>
        <v>0</v>
      </c>
      <c r="Q22" s="6">
        <f>Sheet1!O22/Sheet1!$C22</f>
        <v>0</v>
      </c>
      <c r="R22" s="6">
        <f>Sheet1!P22/Sheet1!$C22</f>
        <v>0</v>
      </c>
      <c r="S22" s="6">
        <f>Sheet1!Q22/Sheet1!$C22</f>
        <v>0</v>
      </c>
      <c r="T22" s="6">
        <f>Sheet1!R22/Sheet1!$C22</f>
        <v>0</v>
      </c>
      <c r="U22" s="6">
        <f>Sheet1!S22/Sheet1!$C22</f>
        <v>0</v>
      </c>
      <c r="V22" s="6">
        <f>Sheet1!T22/Sheet1!$C22</f>
        <v>0</v>
      </c>
      <c r="W22" s="6">
        <f>Sheet1!U22/Sheet1!$C22</f>
        <v>0</v>
      </c>
      <c r="X22" s="6">
        <f>Sheet1!V22/Sheet1!$C22</f>
        <v>0</v>
      </c>
      <c r="Y22" s="6">
        <f>Sheet1!W22/Sheet1!$C22</f>
        <v>0</v>
      </c>
      <c r="Z22" s="6">
        <f>Sheet1!X22/Sheet1!$C22</f>
        <v>0</v>
      </c>
      <c r="AA22" s="5">
        <f>Sheet1!Y22/Sheet1!$C22</f>
        <v>0.96666666666666667</v>
      </c>
      <c r="AB22" s="6">
        <f>Sheet1!Z22/Sheet1!$C22</f>
        <v>0</v>
      </c>
      <c r="AC22" s="6">
        <f>Sheet1!AA22/Sheet1!$C22</f>
        <v>0</v>
      </c>
      <c r="AD22" s="6">
        <f>Sheet1!AB22/Sheet1!$C22</f>
        <v>0</v>
      </c>
      <c r="AE22" s="6">
        <f>Sheet1!AC22/Sheet1!$C22</f>
        <v>3.3333333333333333E-2</v>
      </c>
      <c r="AF22" s="6">
        <f>Sheet1!AD22/Sheet1!$C22</f>
        <v>0</v>
      </c>
      <c r="AG22" s="6">
        <f>Sheet1!AE22/Sheet1!$C22</f>
        <v>0</v>
      </c>
      <c r="AH22" s="6">
        <f>Sheet1!AF22/Sheet1!$C22</f>
        <v>0</v>
      </c>
      <c r="AI22" s="6">
        <f>Sheet1!AG22/Sheet1!$C22</f>
        <v>0</v>
      </c>
      <c r="AJ22" s="6">
        <f>Sheet1!AH22/Sheet1!$C22</f>
        <v>0</v>
      </c>
      <c r="AK22" s="6">
        <f>Sheet1!AI22/Sheet1!$C22</f>
        <v>0</v>
      </c>
      <c r="AL22" s="6">
        <f>Sheet1!AJ22/Sheet1!$C22</f>
        <v>0</v>
      </c>
      <c r="AM22" s="6">
        <f>Sheet1!AK22/Sheet1!$C22</f>
        <v>0</v>
      </c>
      <c r="AN22" s="6">
        <f>Sheet1!AL22/Sheet1!$C22</f>
        <v>0</v>
      </c>
      <c r="AO22" s="6">
        <f>Sheet1!AM22/Sheet1!$C22</f>
        <v>0</v>
      </c>
      <c r="AP22" s="6">
        <f>Sheet1!AN22/Sheet1!$C22</f>
        <v>0</v>
      </c>
      <c r="AQ22" s="6">
        <f>Sheet1!AO22/Sheet1!$C22</f>
        <v>0</v>
      </c>
      <c r="AR22" s="6">
        <f>Sheet1!AP22/Sheet1!$C22</f>
        <v>0</v>
      </c>
      <c r="AS22" s="6">
        <f>Sheet1!AQ22/Sheet1!$C22</f>
        <v>0</v>
      </c>
      <c r="AT22" s="6">
        <f>Sheet1!AR22/Sheet1!$C22</f>
        <v>0</v>
      </c>
      <c r="AU22" s="6">
        <f>Sheet1!AS22/Sheet1!$C22</f>
        <v>0</v>
      </c>
      <c r="AV22" s="6">
        <f>Sheet1!AT22/Sheet1!$C22</f>
        <v>0</v>
      </c>
      <c r="AW22" s="6">
        <f>Sheet1!AU22/Sheet1!$C22</f>
        <v>0</v>
      </c>
      <c r="AX22" s="14">
        <f>Sheet1!AV22/Sheet1!$C22</f>
        <v>0</v>
      </c>
    </row>
    <row r="23" spans="1:50" ht="48" customHeight="1" x14ac:dyDescent="0.2">
      <c r="A23">
        <f>Sheet1!A23</f>
        <v>20</v>
      </c>
      <c r="B23" t="str">
        <f>Sheet1!B23</f>
        <v>Dangerous curve to the right</v>
      </c>
      <c r="C23">
        <f>Sheet1!C23</f>
        <v>90</v>
      </c>
      <c r="D23">
        <f>Sheet1!D23</f>
        <v>0</v>
      </c>
      <c r="E23">
        <f>Sheet1!E23</f>
        <v>0</v>
      </c>
      <c r="F23" s="11">
        <f t="shared" si="0"/>
        <v>20</v>
      </c>
      <c r="G23" s="4" t="str">
        <f t="shared" si="1"/>
        <v>Dangerous curve to the right</v>
      </c>
      <c r="H23" s="6">
        <f>Sheet1!F23/Sheet1!$C23</f>
        <v>0</v>
      </c>
      <c r="I23" s="6">
        <f>Sheet1!G23/Sheet1!$C23</f>
        <v>0</v>
      </c>
      <c r="J23" s="6">
        <f>Sheet1!H23/Sheet1!$C23</f>
        <v>0</v>
      </c>
      <c r="K23" s="6">
        <f>Sheet1!I23/Sheet1!$C23</f>
        <v>0</v>
      </c>
      <c r="L23" s="6">
        <f>Sheet1!J23/Sheet1!$C23</f>
        <v>0</v>
      </c>
      <c r="M23" s="6">
        <f>Sheet1!K23/Sheet1!$C23</f>
        <v>0</v>
      </c>
      <c r="N23" s="6">
        <f>Sheet1!L23/Sheet1!$C23</f>
        <v>0</v>
      </c>
      <c r="O23" s="6">
        <f>Sheet1!M23/Sheet1!$C23</f>
        <v>0</v>
      </c>
      <c r="P23" s="6">
        <f>Sheet1!N23/Sheet1!$C23</f>
        <v>0</v>
      </c>
      <c r="Q23" s="6">
        <f>Sheet1!O23/Sheet1!$C23</f>
        <v>0</v>
      </c>
      <c r="R23" s="6">
        <f>Sheet1!P23/Sheet1!$C23</f>
        <v>0</v>
      </c>
      <c r="S23" s="6">
        <f>Sheet1!Q23/Sheet1!$C23</f>
        <v>0</v>
      </c>
      <c r="T23" s="6">
        <f>Sheet1!R23/Sheet1!$C23</f>
        <v>0</v>
      </c>
      <c r="U23" s="6">
        <f>Sheet1!S23/Sheet1!$C23</f>
        <v>0</v>
      </c>
      <c r="V23" s="6">
        <f>Sheet1!T23/Sheet1!$C23</f>
        <v>0</v>
      </c>
      <c r="W23" s="6">
        <f>Sheet1!U23/Sheet1!$C23</f>
        <v>0</v>
      </c>
      <c r="X23" s="6">
        <f>Sheet1!V23/Sheet1!$C23</f>
        <v>0</v>
      </c>
      <c r="Y23" s="6">
        <f>Sheet1!W23/Sheet1!$C23</f>
        <v>0</v>
      </c>
      <c r="Z23" s="6">
        <f>Sheet1!X23/Sheet1!$C23</f>
        <v>0</v>
      </c>
      <c r="AA23" s="6">
        <f>Sheet1!Y23/Sheet1!$C23</f>
        <v>0</v>
      </c>
      <c r="AB23" s="5">
        <f>Sheet1!Z23/Sheet1!$C23</f>
        <v>1</v>
      </c>
      <c r="AC23" s="6">
        <f>Sheet1!AA23/Sheet1!$C23</f>
        <v>0</v>
      </c>
      <c r="AD23" s="6">
        <f>Sheet1!AB23/Sheet1!$C23</f>
        <v>0</v>
      </c>
      <c r="AE23" s="6">
        <f>Sheet1!AC23/Sheet1!$C23</f>
        <v>0</v>
      </c>
      <c r="AF23" s="6">
        <f>Sheet1!AD23/Sheet1!$C23</f>
        <v>0</v>
      </c>
      <c r="AG23" s="6">
        <f>Sheet1!AE23/Sheet1!$C23</f>
        <v>0</v>
      </c>
      <c r="AH23" s="6">
        <f>Sheet1!AF23/Sheet1!$C23</f>
        <v>0</v>
      </c>
      <c r="AI23" s="6">
        <f>Sheet1!AG23/Sheet1!$C23</f>
        <v>0</v>
      </c>
      <c r="AJ23" s="6">
        <f>Sheet1!AH23/Sheet1!$C23</f>
        <v>0</v>
      </c>
      <c r="AK23" s="6">
        <f>Sheet1!AI23/Sheet1!$C23</f>
        <v>0</v>
      </c>
      <c r="AL23" s="6">
        <f>Sheet1!AJ23/Sheet1!$C23</f>
        <v>0</v>
      </c>
      <c r="AM23" s="6">
        <f>Sheet1!AK23/Sheet1!$C23</f>
        <v>0</v>
      </c>
      <c r="AN23" s="6">
        <f>Sheet1!AL23/Sheet1!$C23</f>
        <v>0</v>
      </c>
      <c r="AO23" s="6">
        <f>Sheet1!AM23/Sheet1!$C23</f>
        <v>0</v>
      </c>
      <c r="AP23" s="6">
        <f>Sheet1!AN23/Sheet1!$C23</f>
        <v>0</v>
      </c>
      <c r="AQ23" s="6">
        <f>Sheet1!AO23/Sheet1!$C23</f>
        <v>0</v>
      </c>
      <c r="AR23" s="6">
        <f>Sheet1!AP23/Sheet1!$C23</f>
        <v>0</v>
      </c>
      <c r="AS23" s="6">
        <f>Sheet1!AQ23/Sheet1!$C23</f>
        <v>0</v>
      </c>
      <c r="AT23" s="6">
        <f>Sheet1!AR23/Sheet1!$C23</f>
        <v>0</v>
      </c>
      <c r="AU23" s="6">
        <f>Sheet1!AS23/Sheet1!$C23</f>
        <v>0</v>
      </c>
      <c r="AV23" s="6">
        <f>Sheet1!AT23/Sheet1!$C23</f>
        <v>0</v>
      </c>
      <c r="AW23" s="6">
        <f>Sheet1!AU23/Sheet1!$C23</f>
        <v>0</v>
      </c>
      <c r="AX23" s="14">
        <f>Sheet1!AV23/Sheet1!$C23</f>
        <v>0</v>
      </c>
    </row>
    <row r="24" spans="1:50" ht="48" customHeight="1" x14ac:dyDescent="0.2">
      <c r="A24">
        <f>Sheet1!A24</f>
        <v>21</v>
      </c>
      <c r="B24" t="str">
        <f>Sheet1!B24</f>
        <v>Double curve</v>
      </c>
      <c r="C24">
        <f>Sheet1!C24</f>
        <v>90</v>
      </c>
      <c r="D24">
        <f>Sheet1!D24</f>
        <v>35</v>
      </c>
      <c r="E24">
        <f>Sheet1!E24</f>
        <v>0.38888888888899997</v>
      </c>
      <c r="F24" s="11">
        <f t="shared" si="0"/>
        <v>21</v>
      </c>
      <c r="G24" s="4" t="str">
        <f t="shared" si="1"/>
        <v>Double curve</v>
      </c>
      <c r="H24" s="6">
        <f>Sheet1!F24/Sheet1!$C24</f>
        <v>0</v>
      </c>
      <c r="I24" s="6">
        <f>Sheet1!G24/Sheet1!$C24</f>
        <v>0</v>
      </c>
      <c r="J24" s="6">
        <f>Sheet1!H24/Sheet1!$C24</f>
        <v>0</v>
      </c>
      <c r="K24" s="6">
        <f>Sheet1!I24/Sheet1!$C24</f>
        <v>0</v>
      </c>
      <c r="L24" s="6">
        <f>Sheet1!J24/Sheet1!$C24</f>
        <v>2.2222222222222223E-2</v>
      </c>
      <c r="M24" s="6">
        <f>Sheet1!K24/Sheet1!$C24</f>
        <v>1.1111111111111112E-2</v>
      </c>
      <c r="N24" s="6">
        <f>Sheet1!L24/Sheet1!$C24</f>
        <v>1.1111111111111112E-2</v>
      </c>
      <c r="O24" s="6">
        <f>Sheet1!M24/Sheet1!$C24</f>
        <v>0</v>
      </c>
      <c r="P24" s="6">
        <f>Sheet1!N24/Sheet1!$C24</f>
        <v>0</v>
      </c>
      <c r="Q24" s="6">
        <f>Sheet1!O24/Sheet1!$C24</f>
        <v>0</v>
      </c>
      <c r="R24" s="6">
        <f>Sheet1!P24/Sheet1!$C24</f>
        <v>0</v>
      </c>
      <c r="S24" s="6">
        <f>Sheet1!Q24/Sheet1!$C24</f>
        <v>0</v>
      </c>
      <c r="T24" s="6">
        <f>Sheet1!R24/Sheet1!$C24</f>
        <v>1.1111111111111112E-2</v>
      </c>
      <c r="U24" s="6">
        <f>Sheet1!S24/Sheet1!$C24</f>
        <v>0</v>
      </c>
      <c r="V24" s="6">
        <f>Sheet1!T24/Sheet1!$C24</f>
        <v>0</v>
      </c>
      <c r="W24" s="6">
        <f>Sheet1!U24/Sheet1!$C24</f>
        <v>0</v>
      </c>
      <c r="X24" s="6">
        <f>Sheet1!V24/Sheet1!$C24</f>
        <v>0</v>
      </c>
      <c r="Y24" s="6">
        <f>Sheet1!W24/Sheet1!$C24</f>
        <v>0</v>
      </c>
      <c r="Z24" s="6">
        <f>Sheet1!X24/Sheet1!$C24</f>
        <v>0.12222222222222222</v>
      </c>
      <c r="AA24" s="6">
        <f>Sheet1!Y24/Sheet1!$C24</f>
        <v>5.5555555555555552E-2</v>
      </c>
      <c r="AB24" s="6">
        <f>Sheet1!Z24/Sheet1!$C24</f>
        <v>1.1111111111111112E-2</v>
      </c>
      <c r="AC24" s="5">
        <f>Sheet1!AA24/Sheet1!$C24</f>
        <v>0.61111111111111116</v>
      </c>
      <c r="AD24" s="6">
        <f>Sheet1!AB24/Sheet1!$C24</f>
        <v>0</v>
      </c>
      <c r="AE24" s="6">
        <f>Sheet1!AC24/Sheet1!$C24</f>
        <v>0</v>
      </c>
      <c r="AF24" s="6">
        <f>Sheet1!AD24/Sheet1!$C24</f>
        <v>0</v>
      </c>
      <c r="AG24" s="6">
        <f>Sheet1!AE24/Sheet1!$C24</f>
        <v>0</v>
      </c>
      <c r="AH24" s="6">
        <f>Sheet1!AF24/Sheet1!$C24</f>
        <v>5.5555555555555552E-2</v>
      </c>
      <c r="AI24" s="6">
        <f>Sheet1!AG24/Sheet1!$C24</f>
        <v>0</v>
      </c>
      <c r="AJ24" s="6">
        <f>Sheet1!AH24/Sheet1!$C24</f>
        <v>1.1111111111111112E-2</v>
      </c>
      <c r="AK24" s="6">
        <f>Sheet1!AI24/Sheet1!$C24</f>
        <v>0</v>
      </c>
      <c r="AL24" s="6">
        <f>Sheet1!AJ24/Sheet1!$C24</f>
        <v>0</v>
      </c>
      <c r="AM24" s="6">
        <f>Sheet1!AK24/Sheet1!$C24</f>
        <v>7.7777777777777779E-2</v>
      </c>
      <c r="AN24" s="6">
        <f>Sheet1!AL24/Sheet1!$C24</f>
        <v>0</v>
      </c>
      <c r="AO24" s="6">
        <f>Sheet1!AM24/Sheet1!$C24</f>
        <v>0</v>
      </c>
      <c r="AP24" s="6">
        <f>Sheet1!AN24/Sheet1!$C24</f>
        <v>0</v>
      </c>
      <c r="AQ24" s="6">
        <f>Sheet1!AO24/Sheet1!$C24</f>
        <v>0</v>
      </c>
      <c r="AR24" s="6">
        <f>Sheet1!AP24/Sheet1!$C24</f>
        <v>0</v>
      </c>
      <c r="AS24" s="6">
        <f>Sheet1!AQ24/Sheet1!$C24</f>
        <v>0</v>
      </c>
      <c r="AT24" s="6">
        <f>Sheet1!AR24/Sheet1!$C24</f>
        <v>0</v>
      </c>
      <c r="AU24" s="6">
        <f>Sheet1!AS24/Sheet1!$C24</f>
        <v>0</v>
      </c>
      <c r="AV24" s="6">
        <f>Sheet1!AT24/Sheet1!$C24</f>
        <v>0</v>
      </c>
      <c r="AW24" s="6">
        <f>Sheet1!AU24/Sheet1!$C24</f>
        <v>0</v>
      </c>
      <c r="AX24" s="14">
        <f>Sheet1!AV24/Sheet1!$C24</f>
        <v>0</v>
      </c>
    </row>
    <row r="25" spans="1:50" ht="48" customHeight="1" x14ac:dyDescent="0.2">
      <c r="A25">
        <f>Sheet1!A25</f>
        <v>22</v>
      </c>
      <c r="B25" t="str">
        <f>Sheet1!B25</f>
        <v>Bumpy road</v>
      </c>
      <c r="C25">
        <f>Sheet1!C25</f>
        <v>120</v>
      </c>
      <c r="D25">
        <f>Sheet1!D25</f>
        <v>23</v>
      </c>
      <c r="E25">
        <f>Sheet1!E25</f>
        <v>0.191666666667</v>
      </c>
      <c r="F25" s="11">
        <f t="shared" si="0"/>
        <v>22</v>
      </c>
      <c r="G25" s="4" t="str">
        <f t="shared" si="1"/>
        <v>Bumpy road</v>
      </c>
      <c r="H25" s="6">
        <f>Sheet1!F25/Sheet1!$C25</f>
        <v>0</v>
      </c>
      <c r="I25" s="6">
        <f>Sheet1!G25/Sheet1!$C25</f>
        <v>0</v>
      </c>
      <c r="J25" s="6">
        <f>Sheet1!H25/Sheet1!$C25</f>
        <v>0</v>
      </c>
      <c r="K25" s="6">
        <f>Sheet1!I25/Sheet1!$C25</f>
        <v>0</v>
      </c>
      <c r="L25" s="6">
        <f>Sheet1!J25/Sheet1!$C25</f>
        <v>0</v>
      </c>
      <c r="M25" s="6">
        <f>Sheet1!K25/Sheet1!$C25</f>
        <v>0</v>
      </c>
      <c r="N25" s="6">
        <f>Sheet1!L25/Sheet1!$C25</f>
        <v>0</v>
      </c>
      <c r="O25" s="6">
        <f>Sheet1!M25/Sheet1!$C25</f>
        <v>0</v>
      </c>
      <c r="P25" s="6">
        <f>Sheet1!N25/Sheet1!$C25</f>
        <v>0</v>
      </c>
      <c r="Q25" s="6">
        <f>Sheet1!O25/Sheet1!$C25</f>
        <v>0</v>
      </c>
      <c r="R25" s="6">
        <f>Sheet1!P25/Sheet1!$C25</f>
        <v>0</v>
      </c>
      <c r="S25" s="6">
        <f>Sheet1!Q25/Sheet1!$C25</f>
        <v>0</v>
      </c>
      <c r="T25" s="6">
        <f>Sheet1!R25/Sheet1!$C25</f>
        <v>0</v>
      </c>
      <c r="U25" s="6">
        <f>Sheet1!S25/Sheet1!$C25</f>
        <v>0</v>
      </c>
      <c r="V25" s="6">
        <f>Sheet1!T25/Sheet1!$C25</f>
        <v>0</v>
      </c>
      <c r="W25" s="6">
        <f>Sheet1!U25/Sheet1!$C25</f>
        <v>0</v>
      </c>
      <c r="X25" s="6">
        <f>Sheet1!V25/Sheet1!$C25</f>
        <v>0</v>
      </c>
      <c r="Y25" s="6">
        <f>Sheet1!W25/Sheet1!$C25</f>
        <v>0</v>
      </c>
      <c r="Z25" s="6">
        <f>Sheet1!X25/Sheet1!$C25</f>
        <v>8.3333333333333332E-3</v>
      </c>
      <c r="AA25" s="6">
        <f>Sheet1!Y25/Sheet1!$C25</f>
        <v>0</v>
      </c>
      <c r="AB25" s="6">
        <f>Sheet1!Z25/Sheet1!$C25</f>
        <v>8.3333333333333332E-3</v>
      </c>
      <c r="AC25" s="6">
        <f>Sheet1!AA25/Sheet1!$C25</f>
        <v>0</v>
      </c>
      <c r="AD25" s="5">
        <f>Sheet1!AB25/Sheet1!$C25</f>
        <v>0.80833333333333335</v>
      </c>
      <c r="AE25" s="6">
        <f>Sheet1!AC25/Sheet1!$C25</f>
        <v>0</v>
      </c>
      <c r="AF25" s="6">
        <f>Sheet1!AD25/Sheet1!$C25</f>
        <v>0</v>
      </c>
      <c r="AG25" s="6">
        <f>Sheet1!AE25/Sheet1!$C25</f>
        <v>7.4999999999999997E-2</v>
      </c>
      <c r="AH25" s="6">
        <f>Sheet1!AF25/Sheet1!$C25</f>
        <v>1.6666666666666666E-2</v>
      </c>
      <c r="AI25" s="6">
        <f>Sheet1!AG25/Sheet1!$C25</f>
        <v>1.6666666666666666E-2</v>
      </c>
      <c r="AJ25" s="6">
        <f>Sheet1!AH25/Sheet1!$C25</f>
        <v>4.1666666666666664E-2</v>
      </c>
      <c r="AK25" s="6">
        <f>Sheet1!AI25/Sheet1!$C25</f>
        <v>2.5000000000000001E-2</v>
      </c>
      <c r="AL25" s="6">
        <f>Sheet1!AJ25/Sheet1!$C25</f>
        <v>0</v>
      </c>
      <c r="AM25" s="6">
        <f>Sheet1!AK25/Sheet1!$C25</f>
        <v>0</v>
      </c>
      <c r="AN25" s="6">
        <f>Sheet1!AL25/Sheet1!$C25</f>
        <v>0</v>
      </c>
      <c r="AO25" s="6">
        <f>Sheet1!AM25/Sheet1!$C25</f>
        <v>0</v>
      </c>
      <c r="AP25" s="6">
        <f>Sheet1!AN25/Sheet1!$C25</f>
        <v>0</v>
      </c>
      <c r="AQ25" s="6">
        <f>Sheet1!AO25/Sheet1!$C25</f>
        <v>0</v>
      </c>
      <c r="AR25" s="6">
        <f>Sheet1!AP25/Sheet1!$C25</f>
        <v>0</v>
      </c>
      <c r="AS25" s="6">
        <f>Sheet1!AQ25/Sheet1!$C25</f>
        <v>0</v>
      </c>
      <c r="AT25" s="6">
        <f>Sheet1!AR25/Sheet1!$C25</f>
        <v>0</v>
      </c>
      <c r="AU25" s="6">
        <f>Sheet1!AS25/Sheet1!$C25</f>
        <v>0</v>
      </c>
      <c r="AV25" s="6">
        <f>Sheet1!AT25/Sheet1!$C25</f>
        <v>0</v>
      </c>
      <c r="AW25" s="6">
        <f>Sheet1!AU25/Sheet1!$C25</f>
        <v>0</v>
      </c>
      <c r="AX25" s="14">
        <f>Sheet1!AV25/Sheet1!$C25</f>
        <v>0</v>
      </c>
    </row>
    <row r="26" spans="1:50" ht="48" customHeight="1" x14ac:dyDescent="0.2">
      <c r="A26">
        <f>Sheet1!A26</f>
        <v>23</v>
      </c>
      <c r="B26" t="str">
        <f>Sheet1!B26</f>
        <v>Slippery road</v>
      </c>
      <c r="C26">
        <f>Sheet1!C26</f>
        <v>150</v>
      </c>
      <c r="D26">
        <f>Sheet1!D26</f>
        <v>6</v>
      </c>
      <c r="E26">
        <f>Sheet1!E26</f>
        <v>0.04</v>
      </c>
      <c r="F26" s="11">
        <f t="shared" si="0"/>
        <v>23</v>
      </c>
      <c r="G26" s="4" t="str">
        <f t="shared" si="1"/>
        <v>Slippery road</v>
      </c>
      <c r="H26" s="6">
        <f>Sheet1!F26/Sheet1!$C26</f>
        <v>0</v>
      </c>
      <c r="I26" s="6">
        <f>Sheet1!G26/Sheet1!$C26</f>
        <v>0</v>
      </c>
      <c r="J26" s="6">
        <f>Sheet1!H26/Sheet1!$C26</f>
        <v>0</v>
      </c>
      <c r="K26" s="6">
        <f>Sheet1!I26/Sheet1!$C26</f>
        <v>0</v>
      </c>
      <c r="L26" s="6">
        <f>Sheet1!J26/Sheet1!$C26</f>
        <v>0</v>
      </c>
      <c r="M26" s="6">
        <f>Sheet1!K26/Sheet1!$C26</f>
        <v>0</v>
      </c>
      <c r="N26" s="6">
        <f>Sheet1!L26/Sheet1!$C26</f>
        <v>0</v>
      </c>
      <c r="O26" s="6">
        <f>Sheet1!M26/Sheet1!$C26</f>
        <v>0</v>
      </c>
      <c r="P26" s="6">
        <f>Sheet1!N26/Sheet1!$C26</f>
        <v>0</v>
      </c>
      <c r="Q26" s="6">
        <f>Sheet1!O26/Sheet1!$C26</f>
        <v>0</v>
      </c>
      <c r="R26" s="6">
        <f>Sheet1!P26/Sheet1!$C26</f>
        <v>0</v>
      </c>
      <c r="S26" s="6">
        <f>Sheet1!Q26/Sheet1!$C26</f>
        <v>0</v>
      </c>
      <c r="T26" s="6">
        <f>Sheet1!R26/Sheet1!$C26</f>
        <v>0</v>
      </c>
      <c r="U26" s="6">
        <f>Sheet1!S26/Sheet1!$C26</f>
        <v>0</v>
      </c>
      <c r="V26" s="6">
        <f>Sheet1!T26/Sheet1!$C26</f>
        <v>0</v>
      </c>
      <c r="W26" s="6">
        <f>Sheet1!U26/Sheet1!$C26</f>
        <v>0</v>
      </c>
      <c r="X26" s="6">
        <f>Sheet1!V26/Sheet1!$C26</f>
        <v>0</v>
      </c>
      <c r="Y26" s="6">
        <f>Sheet1!W26/Sheet1!$C26</f>
        <v>0</v>
      </c>
      <c r="Z26" s="6">
        <f>Sheet1!X26/Sheet1!$C26</f>
        <v>0</v>
      </c>
      <c r="AA26" s="6">
        <f>Sheet1!Y26/Sheet1!$C26</f>
        <v>0</v>
      </c>
      <c r="AB26" s="6">
        <f>Sheet1!Z26/Sheet1!$C26</f>
        <v>0</v>
      </c>
      <c r="AC26" s="6">
        <f>Sheet1!AA26/Sheet1!$C26</f>
        <v>6.6666666666666671E-3</v>
      </c>
      <c r="AD26" s="6">
        <f>Sheet1!AB26/Sheet1!$C26</f>
        <v>0</v>
      </c>
      <c r="AE26" s="5">
        <f>Sheet1!AC26/Sheet1!$C26</f>
        <v>0.96</v>
      </c>
      <c r="AF26" s="6">
        <f>Sheet1!AD26/Sheet1!$C26</f>
        <v>0</v>
      </c>
      <c r="AG26" s="6">
        <f>Sheet1!AE26/Sheet1!$C26</f>
        <v>0</v>
      </c>
      <c r="AH26" s="6">
        <f>Sheet1!AF26/Sheet1!$C26</f>
        <v>0</v>
      </c>
      <c r="AI26" s="6">
        <f>Sheet1!AG26/Sheet1!$C26</f>
        <v>0</v>
      </c>
      <c r="AJ26" s="6">
        <f>Sheet1!AH26/Sheet1!$C26</f>
        <v>0</v>
      </c>
      <c r="AK26" s="6">
        <f>Sheet1!AI26/Sheet1!$C26</f>
        <v>6.6666666666666671E-3</v>
      </c>
      <c r="AL26" s="6">
        <f>Sheet1!AJ26/Sheet1!$C26</f>
        <v>0.02</v>
      </c>
      <c r="AM26" s="6">
        <f>Sheet1!AK26/Sheet1!$C26</f>
        <v>6.6666666666666671E-3</v>
      </c>
      <c r="AN26" s="6">
        <f>Sheet1!AL26/Sheet1!$C26</f>
        <v>0</v>
      </c>
      <c r="AO26" s="6">
        <f>Sheet1!AM26/Sheet1!$C26</f>
        <v>0</v>
      </c>
      <c r="AP26" s="6">
        <f>Sheet1!AN26/Sheet1!$C26</f>
        <v>0</v>
      </c>
      <c r="AQ26" s="6">
        <f>Sheet1!AO26/Sheet1!$C26</f>
        <v>0</v>
      </c>
      <c r="AR26" s="6">
        <f>Sheet1!AP26/Sheet1!$C26</f>
        <v>0</v>
      </c>
      <c r="AS26" s="6">
        <f>Sheet1!AQ26/Sheet1!$C26</f>
        <v>0</v>
      </c>
      <c r="AT26" s="6">
        <f>Sheet1!AR26/Sheet1!$C26</f>
        <v>0</v>
      </c>
      <c r="AU26" s="6">
        <f>Sheet1!AS26/Sheet1!$C26</f>
        <v>0</v>
      </c>
      <c r="AV26" s="6">
        <f>Sheet1!AT26/Sheet1!$C26</f>
        <v>0</v>
      </c>
      <c r="AW26" s="6">
        <f>Sheet1!AU26/Sheet1!$C26</f>
        <v>0</v>
      </c>
      <c r="AX26" s="14">
        <f>Sheet1!AV26/Sheet1!$C26</f>
        <v>0</v>
      </c>
    </row>
    <row r="27" spans="1:50" ht="48" customHeight="1" x14ac:dyDescent="0.2">
      <c r="A27">
        <f>Sheet1!A27</f>
        <v>24</v>
      </c>
      <c r="B27" t="str">
        <f>Sheet1!B27</f>
        <v>Road narrows on the right</v>
      </c>
      <c r="C27">
        <f>Sheet1!C27</f>
        <v>90</v>
      </c>
      <c r="D27">
        <f>Sheet1!D27</f>
        <v>9</v>
      </c>
      <c r="E27">
        <f>Sheet1!E27</f>
        <v>0.1</v>
      </c>
      <c r="F27" s="11">
        <f t="shared" si="0"/>
        <v>24</v>
      </c>
      <c r="G27" s="4" t="str">
        <f t="shared" si="1"/>
        <v>Road narrows on the right</v>
      </c>
      <c r="H27" s="6">
        <f>Sheet1!F27/Sheet1!$C27</f>
        <v>0</v>
      </c>
      <c r="I27" s="6">
        <f>Sheet1!G27/Sheet1!$C27</f>
        <v>0</v>
      </c>
      <c r="J27" s="6">
        <f>Sheet1!H27/Sheet1!$C27</f>
        <v>0</v>
      </c>
      <c r="K27" s="6">
        <f>Sheet1!I27/Sheet1!$C27</f>
        <v>0</v>
      </c>
      <c r="L27" s="6">
        <f>Sheet1!J27/Sheet1!$C27</f>
        <v>0</v>
      </c>
      <c r="M27" s="6">
        <f>Sheet1!K27/Sheet1!$C27</f>
        <v>0</v>
      </c>
      <c r="N27" s="6">
        <f>Sheet1!L27/Sheet1!$C27</f>
        <v>0</v>
      </c>
      <c r="O27" s="6">
        <f>Sheet1!M27/Sheet1!$C27</f>
        <v>0</v>
      </c>
      <c r="P27" s="6">
        <f>Sheet1!N27/Sheet1!$C27</f>
        <v>0</v>
      </c>
      <c r="Q27" s="6">
        <f>Sheet1!O27/Sheet1!$C27</f>
        <v>0</v>
      </c>
      <c r="R27" s="6">
        <f>Sheet1!P27/Sheet1!$C27</f>
        <v>0</v>
      </c>
      <c r="S27" s="6">
        <f>Sheet1!Q27/Sheet1!$C27</f>
        <v>0</v>
      </c>
      <c r="T27" s="6">
        <f>Sheet1!R27/Sheet1!$C27</f>
        <v>0</v>
      </c>
      <c r="U27" s="6">
        <f>Sheet1!S27/Sheet1!$C27</f>
        <v>0</v>
      </c>
      <c r="V27" s="6">
        <f>Sheet1!T27/Sheet1!$C27</f>
        <v>0</v>
      </c>
      <c r="W27" s="6">
        <f>Sheet1!U27/Sheet1!$C27</f>
        <v>0</v>
      </c>
      <c r="X27" s="6">
        <f>Sheet1!V27/Sheet1!$C27</f>
        <v>0</v>
      </c>
      <c r="Y27" s="6">
        <f>Sheet1!W27/Sheet1!$C27</f>
        <v>0</v>
      </c>
      <c r="Z27" s="6">
        <f>Sheet1!X27/Sheet1!$C27</f>
        <v>7.7777777777777779E-2</v>
      </c>
      <c r="AA27" s="6">
        <f>Sheet1!Y27/Sheet1!$C27</f>
        <v>0</v>
      </c>
      <c r="AB27" s="6">
        <f>Sheet1!Z27/Sheet1!$C27</f>
        <v>0</v>
      </c>
      <c r="AC27" s="6">
        <f>Sheet1!AA27/Sheet1!$C27</f>
        <v>0</v>
      </c>
      <c r="AD27" s="6">
        <f>Sheet1!AB27/Sheet1!$C27</f>
        <v>0</v>
      </c>
      <c r="AE27" s="6">
        <f>Sheet1!AC27/Sheet1!$C27</f>
        <v>0</v>
      </c>
      <c r="AF27" s="5">
        <f>Sheet1!AD27/Sheet1!$C27</f>
        <v>0.9</v>
      </c>
      <c r="AG27" s="6">
        <f>Sheet1!AE27/Sheet1!$C27</f>
        <v>0</v>
      </c>
      <c r="AH27" s="6">
        <f>Sheet1!AF27/Sheet1!$C27</f>
        <v>0</v>
      </c>
      <c r="AI27" s="6">
        <f>Sheet1!AG27/Sheet1!$C27</f>
        <v>0</v>
      </c>
      <c r="AJ27" s="6">
        <f>Sheet1!AH27/Sheet1!$C27</f>
        <v>2.2222222222222223E-2</v>
      </c>
      <c r="AK27" s="6">
        <f>Sheet1!AI27/Sheet1!$C27</f>
        <v>0</v>
      </c>
      <c r="AL27" s="6">
        <f>Sheet1!AJ27/Sheet1!$C27</f>
        <v>0</v>
      </c>
      <c r="AM27" s="6">
        <f>Sheet1!AK27/Sheet1!$C27</f>
        <v>0</v>
      </c>
      <c r="AN27" s="6">
        <f>Sheet1!AL27/Sheet1!$C27</f>
        <v>0</v>
      </c>
      <c r="AO27" s="6">
        <f>Sheet1!AM27/Sheet1!$C27</f>
        <v>0</v>
      </c>
      <c r="AP27" s="6">
        <f>Sheet1!AN27/Sheet1!$C27</f>
        <v>0</v>
      </c>
      <c r="AQ27" s="6">
        <f>Sheet1!AO27/Sheet1!$C27</f>
        <v>0</v>
      </c>
      <c r="AR27" s="6">
        <f>Sheet1!AP27/Sheet1!$C27</f>
        <v>0</v>
      </c>
      <c r="AS27" s="6">
        <f>Sheet1!AQ27/Sheet1!$C27</f>
        <v>0</v>
      </c>
      <c r="AT27" s="6">
        <f>Sheet1!AR27/Sheet1!$C27</f>
        <v>0</v>
      </c>
      <c r="AU27" s="6">
        <f>Sheet1!AS27/Sheet1!$C27</f>
        <v>0</v>
      </c>
      <c r="AV27" s="6">
        <f>Sheet1!AT27/Sheet1!$C27</f>
        <v>0</v>
      </c>
      <c r="AW27" s="6">
        <f>Sheet1!AU27/Sheet1!$C27</f>
        <v>0</v>
      </c>
      <c r="AX27" s="14">
        <f>Sheet1!AV27/Sheet1!$C27</f>
        <v>0</v>
      </c>
    </row>
    <row r="28" spans="1:50" ht="48" customHeight="1" x14ac:dyDescent="0.2">
      <c r="A28">
        <f>Sheet1!A28</f>
        <v>25</v>
      </c>
      <c r="B28" t="str">
        <f>Sheet1!B28</f>
        <v>Road work</v>
      </c>
      <c r="C28">
        <f>Sheet1!C28</f>
        <v>480</v>
      </c>
      <c r="D28">
        <f>Sheet1!D28</f>
        <v>18</v>
      </c>
      <c r="E28">
        <f>Sheet1!E28</f>
        <v>3.7499999999999999E-2</v>
      </c>
      <c r="F28" s="11">
        <f t="shared" si="0"/>
        <v>25</v>
      </c>
      <c r="G28" s="4" t="str">
        <f t="shared" si="1"/>
        <v>Road work</v>
      </c>
      <c r="H28" s="6">
        <f>Sheet1!F28/Sheet1!$C28</f>
        <v>0</v>
      </c>
      <c r="I28" s="6">
        <f>Sheet1!G28/Sheet1!$C28</f>
        <v>0</v>
      </c>
      <c r="J28" s="6">
        <f>Sheet1!H28/Sheet1!$C28</f>
        <v>0</v>
      </c>
      <c r="K28" s="6">
        <f>Sheet1!I28/Sheet1!$C28</f>
        <v>0</v>
      </c>
      <c r="L28" s="6">
        <f>Sheet1!J28/Sheet1!$C28</f>
        <v>0</v>
      </c>
      <c r="M28" s="6">
        <f>Sheet1!K28/Sheet1!$C28</f>
        <v>0</v>
      </c>
      <c r="N28" s="6">
        <f>Sheet1!L28/Sheet1!$C28</f>
        <v>0</v>
      </c>
      <c r="O28" s="6">
        <f>Sheet1!M28/Sheet1!$C28</f>
        <v>0</v>
      </c>
      <c r="P28" s="6">
        <f>Sheet1!N28/Sheet1!$C28</f>
        <v>0</v>
      </c>
      <c r="Q28" s="6">
        <f>Sheet1!O28/Sheet1!$C28</f>
        <v>0</v>
      </c>
      <c r="R28" s="6">
        <f>Sheet1!P28/Sheet1!$C28</f>
        <v>0</v>
      </c>
      <c r="S28" s="6">
        <f>Sheet1!Q28/Sheet1!$C28</f>
        <v>2.0833333333333333E-3</v>
      </c>
      <c r="T28" s="6">
        <f>Sheet1!R28/Sheet1!$C28</f>
        <v>0</v>
      </c>
      <c r="U28" s="6">
        <f>Sheet1!S28/Sheet1!$C28</f>
        <v>0</v>
      </c>
      <c r="V28" s="6">
        <f>Sheet1!T28/Sheet1!$C28</f>
        <v>0</v>
      </c>
      <c r="W28" s="6">
        <f>Sheet1!U28/Sheet1!$C28</f>
        <v>0</v>
      </c>
      <c r="X28" s="6">
        <f>Sheet1!V28/Sheet1!$C28</f>
        <v>0</v>
      </c>
      <c r="Y28" s="6">
        <f>Sheet1!W28/Sheet1!$C28</f>
        <v>0</v>
      </c>
      <c r="Z28" s="6">
        <f>Sheet1!X28/Sheet1!$C28</f>
        <v>4.1666666666666666E-3</v>
      </c>
      <c r="AA28" s="6">
        <f>Sheet1!Y28/Sheet1!$C28</f>
        <v>0</v>
      </c>
      <c r="AB28" s="6">
        <f>Sheet1!Z28/Sheet1!$C28</f>
        <v>2.0833333333333333E-3</v>
      </c>
      <c r="AC28" s="6">
        <f>Sheet1!AA28/Sheet1!$C28</f>
        <v>0</v>
      </c>
      <c r="AD28" s="6">
        <f>Sheet1!AB28/Sheet1!$C28</f>
        <v>0</v>
      </c>
      <c r="AE28" s="6">
        <f>Sheet1!AC28/Sheet1!$C28</f>
        <v>0</v>
      </c>
      <c r="AF28" s="6">
        <f>Sheet1!AD28/Sheet1!$C28</f>
        <v>0</v>
      </c>
      <c r="AG28" s="5">
        <f>Sheet1!AE28/Sheet1!$C28</f>
        <v>0.96250000000000002</v>
      </c>
      <c r="AH28" s="6">
        <f>Sheet1!AF28/Sheet1!$C28</f>
        <v>0</v>
      </c>
      <c r="AI28" s="6">
        <f>Sheet1!AG28/Sheet1!$C28</f>
        <v>4.1666666666666666E-3</v>
      </c>
      <c r="AJ28" s="6">
        <f>Sheet1!AH28/Sheet1!$C28</f>
        <v>0</v>
      </c>
      <c r="AK28" s="6">
        <f>Sheet1!AI28/Sheet1!$C28</f>
        <v>2.2916666666666665E-2</v>
      </c>
      <c r="AL28" s="6">
        <f>Sheet1!AJ28/Sheet1!$C28</f>
        <v>0</v>
      </c>
      <c r="AM28" s="6">
        <f>Sheet1!AK28/Sheet1!$C28</f>
        <v>0</v>
      </c>
      <c r="AN28" s="6">
        <f>Sheet1!AL28/Sheet1!$C28</f>
        <v>0</v>
      </c>
      <c r="AO28" s="6">
        <f>Sheet1!AM28/Sheet1!$C28</f>
        <v>0</v>
      </c>
      <c r="AP28" s="6">
        <f>Sheet1!AN28/Sheet1!$C28</f>
        <v>0</v>
      </c>
      <c r="AQ28" s="6">
        <f>Sheet1!AO28/Sheet1!$C28</f>
        <v>0</v>
      </c>
      <c r="AR28" s="6">
        <f>Sheet1!AP28/Sheet1!$C28</f>
        <v>0</v>
      </c>
      <c r="AS28" s="6">
        <f>Sheet1!AQ28/Sheet1!$C28</f>
        <v>2.0833333333333333E-3</v>
      </c>
      <c r="AT28" s="6">
        <f>Sheet1!AR28/Sheet1!$C28</f>
        <v>0</v>
      </c>
      <c r="AU28" s="6">
        <f>Sheet1!AS28/Sheet1!$C28</f>
        <v>0</v>
      </c>
      <c r="AV28" s="6">
        <f>Sheet1!AT28/Sheet1!$C28</f>
        <v>0</v>
      </c>
      <c r="AW28" s="6">
        <f>Sheet1!AU28/Sheet1!$C28</f>
        <v>0</v>
      </c>
      <c r="AX28" s="14">
        <f>Sheet1!AV28/Sheet1!$C28</f>
        <v>0</v>
      </c>
    </row>
    <row r="29" spans="1:50" ht="48" customHeight="1" x14ac:dyDescent="0.2">
      <c r="A29">
        <f>Sheet1!A29</f>
        <v>26</v>
      </c>
      <c r="B29" t="str">
        <f>Sheet1!B29</f>
        <v>Traffic signals</v>
      </c>
      <c r="C29">
        <f>Sheet1!C29</f>
        <v>180</v>
      </c>
      <c r="D29">
        <f>Sheet1!D29</f>
        <v>12</v>
      </c>
      <c r="E29">
        <f>Sheet1!E29</f>
        <v>6.66666666667E-2</v>
      </c>
      <c r="F29" s="11">
        <f t="shared" si="0"/>
        <v>26</v>
      </c>
      <c r="G29" s="4" t="str">
        <f t="shared" si="1"/>
        <v>Traffic signals</v>
      </c>
      <c r="H29" s="6">
        <f>Sheet1!F29/Sheet1!$C29</f>
        <v>0</v>
      </c>
      <c r="I29" s="6">
        <f>Sheet1!G29/Sheet1!$C29</f>
        <v>0</v>
      </c>
      <c r="J29" s="6">
        <f>Sheet1!H29/Sheet1!$C29</f>
        <v>0</v>
      </c>
      <c r="K29" s="6">
        <f>Sheet1!I29/Sheet1!$C29</f>
        <v>0</v>
      </c>
      <c r="L29" s="6">
        <f>Sheet1!J29/Sheet1!$C29</f>
        <v>0</v>
      </c>
      <c r="M29" s="6">
        <f>Sheet1!K29/Sheet1!$C29</f>
        <v>0</v>
      </c>
      <c r="N29" s="6">
        <f>Sheet1!L29/Sheet1!$C29</f>
        <v>0</v>
      </c>
      <c r="O29" s="6">
        <f>Sheet1!M29/Sheet1!$C29</f>
        <v>0</v>
      </c>
      <c r="P29" s="6">
        <f>Sheet1!N29/Sheet1!$C29</f>
        <v>5.5555555555555558E-3</v>
      </c>
      <c r="Q29" s="6">
        <f>Sheet1!O29/Sheet1!$C29</f>
        <v>0</v>
      </c>
      <c r="R29" s="6">
        <f>Sheet1!P29/Sheet1!$C29</f>
        <v>0</v>
      </c>
      <c r="S29" s="6">
        <f>Sheet1!Q29/Sheet1!$C29</f>
        <v>5.5555555555555558E-3</v>
      </c>
      <c r="T29" s="6">
        <f>Sheet1!R29/Sheet1!$C29</f>
        <v>1.1111111111111112E-2</v>
      </c>
      <c r="U29" s="6">
        <f>Sheet1!S29/Sheet1!$C29</f>
        <v>0</v>
      </c>
      <c r="V29" s="6">
        <f>Sheet1!T29/Sheet1!$C29</f>
        <v>0</v>
      </c>
      <c r="W29" s="6">
        <f>Sheet1!U29/Sheet1!$C29</f>
        <v>0</v>
      </c>
      <c r="X29" s="6">
        <f>Sheet1!V29/Sheet1!$C29</f>
        <v>0</v>
      </c>
      <c r="Y29" s="6">
        <f>Sheet1!W29/Sheet1!$C29</f>
        <v>0</v>
      </c>
      <c r="Z29" s="6">
        <f>Sheet1!X29/Sheet1!$C29</f>
        <v>0</v>
      </c>
      <c r="AA29" s="6">
        <f>Sheet1!Y29/Sheet1!$C29</f>
        <v>0</v>
      </c>
      <c r="AB29" s="6">
        <f>Sheet1!Z29/Sheet1!$C29</f>
        <v>0</v>
      </c>
      <c r="AC29" s="6">
        <f>Sheet1!AA29/Sheet1!$C29</f>
        <v>2.2222222222222223E-2</v>
      </c>
      <c r="AD29" s="6">
        <f>Sheet1!AB29/Sheet1!$C29</f>
        <v>0</v>
      </c>
      <c r="AE29" s="6">
        <f>Sheet1!AC29/Sheet1!$C29</f>
        <v>0</v>
      </c>
      <c r="AF29" s="6">
        <f>Sheet1!AD29/Sheet1!$C29</f>
        <v>0</v>
      </c>
      <c r="AG29" s="6">
        <f>Sheet1!AE29/Sheet1!$C29</f>
        <v>5.5555555555555558E-3</v>
      </c>
      <c r="AH29" s="5">
        <f>Sheet1!AF29/Sheet1!$C29</f>
        <v>0.93333333333333335</v>
      </c>
      <c r="AI29" s="6">
        <f>Sheet1!AG29/Sheet1!$C29</f>
        <v>0</v>
      </c>
      <c r="AJ29" s="6">
        <f>Sheet1!AH29/Sheet1!$C29</f>
        <v>0</v>
      </c>
      <c r="AK29" s="6">
        <f>Sheet1!AI29/Sheet1!$C29</f>
        <v>0</v>
      </c>
      <c r="AL29" s="6">
        <f>Sheet1!AJ29/Sheet1!$C29</f>
        <v>0</v>
      </c>
      <c r="AM29" s="6">
        <f>Sheet1!AK29/Sheet1!$C29</f>
        <v>1.6666666666666666E-2</v>
      </c>
      <c r="AN29" s="6">
        <f>Sheet1!AL29/Sheet1!$C29</f>
        <v>0</v>
      </c>
      <c r="AO29" s="6">
        <f>Sheet1!AM29/Sheet1!$C29</f>
        <v>0</v>
      </c>
      <c r="AP29" s="6">
        <f>Sheet1!AN29/Sheet1!$C29</f>
        <v>0</v>
      </c>
      <c r="AQ29" s="6">
        <f>Sheet1!AO29/Sheet1!$C29</f>
        <v>0</v>
      </c>
      <c r="AR29" s="6">
        <f>Sheet1!AP29/Sheet1!$C29</f>
        <v>0</v>
      </c>
      <c r="AS29" s="6">
        <f>Sheet1!AQ29/Sheet1!$C29</f>
        <v>0</v>
      </c>
      <c r="AT29" s="6">
        <f>Sheet1!AR29/Sheet1!$C29</f>
        <v>0</v>
      </c>
      <c r="AU29" s="6">
        <f>Sheet1!AS29/Sheet1!$C29</f>
        <v>0</v>
      </c>
      <c r="AV29" s="6">
        <f>Sheet1!AT29/Sheet1!$C29</f>
        <v>0</v>
      </c>
      <c r="AW29" s="6">
        <f>Sheet1!AU29/Sheet1!$C29</f>
        <v>0</v>
      </c>
      <c r="AX29" s="14">
        <f>Sheet1!AV29/Sheet1!$C29</f>
        <v>0</v>
      </c>
    </row>
    <row r="30" spans="1:50" ht="48" customHeight="1" x14ac:dyDescent="0.2">
      <c r="A30">
        <f>Sheet1!A30</f>
        <v>27</v>
      </c>
      <c r="B30" t="str">
        <f>Sheet1!B30</f>
        <v>Pedestrians</v>
      </c>
      <c r="C30">
        <f>Sheet1!C30</f>
        <v>60</v>
      </c>
      <c r="D30">
        <f>Sheet1!D30</f>
        <v>27</v>
      </c>
      <c r="E30">
        <f>Sheet1!E30</f>
        <v>0.45</v>
      </c>
      <c r="F30" s="11">
        <f t="shared" si="0"/>
        <v>27</v>
      </c>
      <c r="G30" s="4" t="str">
        <f t="shared" si="1"/>
        <v>Pedestrians</v>
      </c>
      <c r="H30" s="6">
        <f>Sheet1!F30/Sheet1!$C30</f>
        <v>0</v>
      </c>
      <c r="I30" s="6">
        <f>Sheet1!G30/Sheet1!$C30</f>
        <v>0</v>
      </c>
      <c r="J30" s="6">
        <f>Sheet1!H30/Sheet1!$C30</f>
        <v>0</v>
      </c>
      <c r="K30" s="6">
        <f>Sheet1!I30/Sheet1!$C30</f>
        <v>0</v>
      </c>
      <c r="L30" s="6">
        <f>Sheet1!J30/Sheet1!$C30</f>
        <v>0</v>
      </c>
      <c r="M30" s="6">
        <f>Sheet1!K30/Sheet1!$C30</f>
        <v>0</v>
      </c>
      <c r="N30" s="6">
        <f>Sheet1!L30/Sheet1!$C30</f>
        <v>0</v>
      </c>
      <c r="O30" s="6">
        <f>Sheet1!M30/Sheet1!$C30</f>
        <v>0</v>
      </c>
      <c r="P30" s="6">
        <f>Sheet1!N30/Sheet1!$C30</f>
        <v>0</v>
      </c>
      <c r="Q30" s="6">
        <f>Sheet1!O30/Sheet1!$C30</f>
        <v>0</v>
      </c>
      <c r="R30" s="6">
        <f>Sheet1!P30/Sheet1!$C30</f>
        <v>0</v>
      </c>
      <c r="S30" s="6">
        <f>Sheet1!Q30/Sheet1!$C30</f>
        <v>1.6666666666666666E-2</v>
      </c>
      <c r="T30" s="6">
        <f>Sheet1!R30/Sheet1!$C30</f>
        <v>0</v>
      </c>
      <c r="U30" s="6">
        <f>Sheet1!S30/Sheet1!$C30</f>
        <v>0</v>
      </c>
      <c r="V30" s="6">
        <f>Sheet1!T30/Sheet1!$C30</f>
        <v>0</v>
      </c>
      <c r="W30" s="6">
        <f>Sheet1!U30/Sheet1!$C30</f>
        <v>0</v>
      </c>
      <c r="X30" s="6">
        <f>Sheet1!V30/Sheet1!$C30</f>
        <v>0</v>
      </c>
      <c r="Y30" s="6">
        <f>Sheet1!W30/Sheet1!$C30</f>
        <v>0</v>
      </c>
      <c r="Z30" s="6">
        <f>Sheet1!X30/Sheet1!$C30</f>
        <v>0</v>
      </c>
      <c r="AA30" s="6">
        <f>Sheet1!Y30/Sheet1!$C30</f>
        <v>0</v>
      </c>
      <c r="AB30" s="6">
        <f>Sheet1!Z30/Sheet1!$C30</f>
        <v>0</v>
      </c>
      <c r="AC30" s="6">
        <f>Sheet1!AA30/Sheet1!$C30</f>
        <v>0.05</v>
      </c>
      <c r="AD30" s="6">
        <f>Sheet1!AB30/Sheet1!$C30</f>
        <v>0</v>
      </c>
      <c r="AE30" s="6">
        <f>Sheet1!AC30/Sheet1!$C30</f>
        <v>0</v>
      </c>
      <c r="AF30" s="6">
        <f>Sheet1!AD30/Sheet1!$C30</f>
        <v>8.3333333333333329E-2</v>
      </c>
      <c r="AG30" s="6">
        <f>Sheet1!AE30/Sheet1!$C30</f>
        <v>0</v>
      </c>
      <c r="AH30" s="6">
        <f>Sheet1!AF30/Sheet1!$C30</f>
        <v>0</v>
      </c>
      <c r="AI30" s="5">
        <f>Sheet1!AG30/Sheet1!$C30</f>
        <v>0.55000000000000004</v>
      </c>
      <c r="AJ30" s="6">
        <f>Sheet1!AH30/Sheet1!$C30</f>
        <v>0.26666666666666666</v>
      </c>
      <c r="AK30" s="6">
        <f>Sheet1!AI30/Sheet1!$C30</f>
        <v>3.3333333333333333E-2</v>
      </c>
      <c r="AL30" s="6">
        <f>Sheet1!AJ30/Sheet1!$C30</f>
        <v>0</v>
      </c>
      <c r="AM30" s="6">
        <f>Sheet1!AK30/Sheet1!$C30</f>
        <v>0</v>
      </c>
      <c r="AN30" s="6">
        <f>Sheet1!AL30/Sheet1!$C30</f>
        <v>0</v>
      </c>
      <c r="AO30" s="6">
        <f>Sheet1!AM30/Sheet1!$C30</f>
        <v>0</v>
      </c>
      <c r="AP30" s="6">
        <f>Sheet1!AN30/Sheet1!$C30</f>
        <v>0</v>
      </c>
      <c r="AQ30" s="6">
        <f>Sheet1!AO30/Sheet1!$C30</f>
        <v>0</v>
      </c>
      <c r="AR30" s="6">
        <f>Sheet1!AP30/Sheet1!$C30</f>
        <v>0</v>
      </c>
      <c r="AS30" s="6">
        <f>Sheet1!AQ30/Sheet1!$C30</f>
        <v>0</v>
      </c>
      <c r="AT30" s="6">
        <f>Sheet1!AR30/Sheet1!$C30</f>
        <v>0</v>
      </c>
      <c r="AU30" s="6">
        <f>Sheet1!AS30/Sheet1!$C30</f>
        <v>0</v>
      </c>
      <c r="AV30" s="6">
        <f>Sheet1!AT30/Sheet1!$C30</f>
        <v>0</v>
      </c>
      <c r="AW30" s="6">
        <f>Sheet1!AU30/Sheet1!$C30</f>
        <v>0</v>
      </c>
      <c r="AX30" s="14">
        <f>Sheet1!AV30/Sheet1!$C30</f>
        <v>0</v>
      </c>
    </row>
    <row r="31" spans="1:50" ht="48" customHeight="1" x14ac:dyDescent="0.2">
      <c r="A31">
        <f>Sheet1!A31</f>
        <v>28</v>
      </c>
      <c r="B31" t="str">
        <f>Sheet1!B31</f>
        <v>Children crossing</v>
      </c>
      <c r="C31">
        <f>Sheet1!C31</f>
        <v>150</v>
      </c>
      <c r="D31">
        <f>Sheet1!D31</f>
        <v>6</v>
      </c>
      <c r="E31">
        <f>Sheet1!E31</f>
        <v>0.04</v>
      </c>
      <c r="F31" s="11">
        <f t="shared" si="0"/>
        <v>28</v>
      </c>
      <c r="G31" s="4" t="str">
        <f t="shared" si="1"/>
        <v>Children crossing</v>
      </c>
      <c r="H31" s="6">
        <f>Sheet1!F31/Sheet1!$C31</f>
        <v>0</v>
      </c>
      <c r="I31" s="6">
        <f>Sheet1!G31/Sheet1!$C31</f>
        <v>0</v>
      </c>
      <c r="J31" s="6">
        <f>Sheet1!H31/Sheet1!$C31</f>
        <v>0</v>
      </c>
      <c r="K31" s="6">
        <f>Sheet1!I31/Sheet1!$C31</f>
        <v>0</v>
      </c>
      <c r="L31" s="6">
        <f>Sheet1!J31/Sheet1!$C31</f>
        <v>0</v>
      </c>
      <c r="M31" s="6">
        <f>Sheet1!K31/Sheet1!$C31</f>
        <v>0</v>
      </c>
      <c r="N31" s="6">
        <f>Sheet1!L31/Sheet1!$C31</f>
        <v>0</v>
      </c>
      <c r="O31" s="6">
        <f>Sheet1!M31/Sheet1!$C31</f>
        <v>0</v>
      </c>
      <c r="P31" s="6">
        <f>Sheet1!N31/Sheet1!$C31</f>
        <v>0</v>
      </c>
      <c r="Q31" s="6">
        <f>Sheet1!O31/Sheet1!$C31</f>
        <v>0</v>
      </c>
      <c r="R31" s="6">
        <f>Sheet1!P31/Sheet1!$C31</f>
        <v>0</v>
      </c>
      <c r="S31" s="6">
        <f>Sheet1!Q31/Sheet1!$C31</f>
        <v>0</v>
      </c>
      <c r="T31" s="6">
        <f>Sheet1!R31/Sheet1!$C31</f>
        <v>0</v>
      </c>
      <c r="U31" s="6">
        <f>Sheet1!S31/Sheet1!$C31</f>
        <v>0</v>
      </c>
      <c r="V31" s="6">
        <f>Sheet1!T31/Sheet1!$C31</f>
        <v>0</v>
      </c>
      <c r="W31" s="6">
        <f>Sheet1!U31/Sheet1!$C31</f>
        <v>0</v>
      </c>
      <c r="X31" s="6">
        <f>Sheet1!V31/Sheet1!$C31</f>
        <v>0</v>
      </c>
      <c r="Y31" s="6">
        <f>Sheet1!W31/Sheet1!$C31</f>
        <v>0</v>
      </c>
      <c r="Z31" s="6">
        <f>Sheet1!X31/Sheet1!$C31</f>
        <v>0</v>
      </c>
      <c r="AA31" s="6">
        <f>Sheet1!Y31/Sheet1!$C31</f>
        <v>0</v>
      </c>
      <c r="AB31" s="6">
        <f>Sheet1!Z31/Sheet1!$C31</f>
        <v>0</v>
      </c>
      <c r="AC31" s="6">
        <f>Sheet1!AA31/Sheet1!$C31</f>
        <v>0</v>
      </c>
      <c r="AD31" s="6">
        <f>Sheet1!AB31/Sheet1!$C31</f>
        <v>0</v>
      </c>
      <c r="AE31" s="6">
        <f>Sheet1!AC31/Sheet1!$C31</f>
        <v>0</v>
      </c>
      <c r="AF31" s="6">
        <f>Sheet1!AD31/Sheet1!$C31</f>
        <v>6.6666666666666671E-3</v>
      </c>
      <c r="AG31" s="6">
        <f>Sheet1!AE31/Sheet1!$C31</f>
        <v>0</v>
      </c>
      <c r="AH31" s="6">
        <f>Sheet1!AF31/Sheet1!$C31</f>
        <v>0</v>
      </c>
      <c r="AI31" s="6">
        <f>Sheet1!AG31/Sheet1!$C31</f>
        <v>0</v>
      </c>
      <c r="AJ31" s="5">
        <f>Sheet1!AH31/Sheet1!$C31</f>
        <v>0.96</v>
      </c>
      <c r="AK31" s="6">
        <f>Sheet1!AI31/Sheet1!$C31</f>
        <v>3.3333333333333333E-2</v>
      </c>
      <c r="AL31" s="6">
        <f>Sheet1!AJ31/Sheet1!$C31</f>
        <v>0</v>
      </c>
      <c r="AM31" s="6">
        <f>Sheet1!AK31/Sheet1!$C31</f>
        <v>0</v>
      </c>
      <c r="AN31" s="6">
        <f>Sheet1!AL31/Sheet1!$C31</f>
        <v>0</v>
      </c>
      <c r="AO31" s="6">
        <f>Sheet1!AM31/Sheet1!$C31</f>
        <v>0</v>
      </c>
      <c r="AP31" s="6">
        <f>Sheet1!AN31/Sheet1!$C31</f>
        <v>0</v>
      </c>
      <c r="AQ31" s="6">
        <f>Sheet1!AO31/Sheet1!$C31</f>
        <v>0</v>
      </c>
      <c r="AR31" s="6">
        <f>Sheet1!AP31/Sheet1!$C31</f>
        <v>0</v>
      </c>
      <c r="AS31" s="6">
        <f>Sheet1!AQ31/Sheet1!$C31</f>
        <v>0</v>
      </c>
      <c r="AT31" s="6">
        <f>Sheet1!AR31/Sheet1!$C31</f>
        <v>0</v>
      </c>
      <c r="AU31" s="6">
        <f>Sheet1!AS31/Sheet1!$C31</f>
        <v>0</v>
      </c>
      <c r="AV31" s="6">
        <f>Sheet1!AT31/Sheet1!$C31</f>
        <v>0</v>
      </c>
      <c r="AW31" s="6">
        <f>Sheet1!AU31/Sheet1!$C31</f>
        <v>0</v>
      </c>
      <c r="AX31" s="14">
        <f>Sheet1!AV31/Sheet1!$C31</f>
        <v>0</v>
      </c>
    </row>
    <row r="32" spans="1:50" ht="48" customHeight="1" x14ac:dyDescent="0.2">
      <c r="A32">
        <f>Sheet1!A32</f>
        <v>29</v>
      </c>
      <c r="B32" t="str">
        <f>Sheet1!B32</f>
        <v>Bicycles crossing</v>
      </c>
      <c r="C32">
        <f>Sheet1!C32</f>
        <v>90</v>
      </c>
      <c r="D32">
        <f>Sheet1!D32</f>
        <v>2</v>
      </c>
      <c r="E32">
        <f>Sheet1!E32</f>
        <v>2.2222222222200001E-2</v>
      </c>
      <c r="F32" s="11">
        <f t="shared" si="0"/>
        <v>29</v>
      </c>
      <c r="G32" s="4" t="str">
        <f t="shared" si="1"/>
        <v>Bicycles crossing</v>
      </c>
      <c r="H32" s="6">
        <f>Sheet1!F32/Sheet1!$C32</f>
        <v>0</v>
      </c>
      <c r="I32" s="6">
        <f>Sheet1!G32/Sheet1!$C32</f>
        <v>0</v>
      </c>
      <c r="J32" s="6">
        <f>Sheet1!H32/Sheet1!$C32</f>
        <v>0</v>
      </c>
      <c r="K32" s="6">
        <f>Sheet1!I32/Sheet1!$C32</f>
        <v>0</v>
      </c>
      <c r="L32" s="6">
        <f>Sheet1!J32/Sheet1!$C32</f>
        <v>0</v>
      </c>
      <c r="M32" s="6">
        <f>Sheet1!K32/Sheet1!$C32</f>
        <v>0</v>
      </c>
      <c r="N32" s="6">
        <f>Sheet1!L32/Sheet1!$C32</f>
        <v>0</v>
      </c>
      <c r="O32" s="6">
        <f>Sheet1!M32/Sheet1!$C32</f>
        <v>0</v>
      </c>
      <c r="P32" s="6">
        <f>Sheet1!N32/Sheet1!$C32</f>
        <v>0</v>
      </c>
      <c r="Q32" s="6">
        <f>Sheet1!O32/Sheet1!$C32</f>
        <v>0</v>
      </c>
      <c r="R32" s="6">
        <f>Sheet1!P32/Sheet1!$C32</f>
        <v>0</v>
      </c>
      <c r="S32" s="6">
        <f>Sheet1!Q32/Sheet1!$C32</f>
        <v>0</v>
      </c>
      <c r="T32" s="6">
        <f>Sheet1!R32/Sheet1!$C32</f>
        <v>0</v>
      </c>
      <c r="U32" s="6">
        <f>Sheet1!S32/Sheet1!$C32</f>
        <v>0</v>
      </c>
      <c r="V32" s="6">
        <f>Sheet1!T32/Sheet1!$C32</f>
        <v>0</v>
      </c>
      <c r="W32" s="6">
        <f>Sheet1!U32/Sheet1!$C32</f>
        <v>0</v>
      </c>
      <c r="X32" s="6">
        <f>Sheet1!V32/Sheet1!$C32</f>
        <v>0</v>
      </c>
      <c r="Y32" s="6">
        <f>Sheet1!W32/Sheet1!$C32</f>
        <v>0</v>
      </c>
      <c r="Z32" s="6">
        <f>Sheet1!X32/Sheet1!$C32</f>
        <v>0</v>
      </c>
      <c r="AA32" s="6">
        <f>Sheet1!Y32/Sheet1!$C32</f>
        <v>0</v>
      </c>
      <c r="AB32" s="6">
        <f>Sheet1!Z32/Sheet1!$C32</f>
        <v>0</v>
      </c>
      <c r="AC32" s="6">
        <f>Sheet1!AA32/Sheet1!$C32</f>
        <v>0</v>
      </c>
      <c r="AD32" s="6">
        <f>Sheet1!AB32/Sheet1!$C32</f>
        <v>0</v>
      </c>
      <c r="AE32" s="6">
        <f>Sheet1!AC32/Sheet1!$C32</f>
        <v>2.2222222222222223E-2</v>
      </c>
      <c r="AF32" s="6">
        <f>Sheet1!AD32/Sheet1!$C32</f>
        <v>0</v>
      </c>
      <c r="AG32" s="6">
        <f>Sheet1!AE32/Sheet1!$C32</f>
        <v>0</v>
      </c>
      <c r="AH32" s="6">
        <f>Sheet1!AF32/Sheet1!$C32</f>
        <v>0</v>
      </c>
      <c r="AI32" s="6">
        <f>Sheet1!AG32/Sheet1!$C32</f>
        <v>0</v>
      </c>
      <c r="AJ32" s="6">
        <f>Sheet1!AH32/Sheet1!$C32</f>
        <v>0</v>
      </c>
      <c r="AK32" s="5">
        <f>Sheet1!AI32/Sheet1!$C32</f>
        <v>0.97777777777777775</v>
      </c>
      <c r="AL32" s="6">
        <f>Sheet1!AJ32/Sheet1!$C32</f>
        <v>0</v>
      </c>
      <c r="AM32" s="6">
        <f>Sheet1!AK32/Sheet1!$C32</f>
        <v>0</v>
      </c>
      <c r="AN32" s="6">
        <f>Sheet1!AL32/Sheet1!$C32</f>
        <v>0</v>
      </c>
      <c r="AO32" s="6">
        <f>Sheet1!AM32/Sheet1!$C32</f>
        <v>0</v>
      </c>
      <c r="AP32" s="6">
        <f>Sheet1!AN32/Sheet1!$C32</f>
        <v>0</v>
      </c>
      <c r="AQ32" s="6">
        <f>Sheet1!AO32/Sheet1!$C32</f>
        <v>0</v>
      </c>
      <c r="AR32" s="6">
        <f>Sheet1!AP32/Sheet1!$C32</f>
        <v>0</v>
      </c>
      <c r="AS32" s="6">
        <f>Sheet1!AQ32/Sheet1!$C32</f>
        <v>0</v>
      </c>
      <c r="AT32" s="6">
        <f>Sheet1!AR32/Sheet1!$C32</f>
        <v>0</v>
      </c>
      <c r="AU32" s="6">
        <f>Sheet1!AS32/Sheet1!$C32</f>
        <v>0</v>
      </c>
      <c r="AV32" s="6">
        <f>Sheet1!AT32/Sheet1!$C32</f>
        <v>0</v>
      </c>
      <c r="AW32" s="6">
        <f>Sheet1!AU32/Sheet1!$C32</f>
        <v>0</v>
      </c>
      <c r="AX32" s="14">
        <f>Sheet1!AV32/Sheet1!$C32</f>
        <v>0</v>
      </c>
    </row>
    <row r="33" spans="1:50" ht="48" customHeight="1" x14ac:dyDescent="0.2">
      <c r="A33">
        <f>Sheet1!A33</f>
        <v>30</v>
      </c>
      <c r="B33" t="str">
        <f>Sheet1!B33</f>
        <v>Beware of ice/snow</v>
      </c>
      <c r="C33">
        <f>Sheet1!C33</f>
        <v>150</v>
      </c>
      <c r="D33">
        <f>Sheet1!D33</f>
        <v>14</v>
      </c>
      <c r="E33">
        <f>Sheet1!E33</f>
        <v>9.3333333333300003E-2</v>
      </c>
      <c r="F33" s="11">
        <f t="shared" si="0"/>
        <v>30</v>
      </c>
      <c r="G33" s="4" t="str">
        <f t="shared" si="1"/>
        <v>Beware of ice/snow</v>
      </c>
      <c r="H33" s="6">
        <f>Sheet1!F33/Sheet1!$C33</f>
        <v>0</v>
      </c>
      <c r="I33" s="6">
        <f>Sheet1!G33/Sheet1!$C33</f>
        <v>0</v>
      </c>
      <c r="J33" s="6">
        <f>Sheet1!H33/Sheet1!$C33</f>
        <v>0</v>
      </c>
      <c r="K33" s="6">
        <f>Sheet1!I33/Sheet1!$C33</f>
        <v>0</v>
      </c>
      <c r="L33" s="6">
        <f>Sheet1!J33/Sheet1!$C33</f>
        <v>0</v>
      </c>
      <c r="M33" s="6">
        <f>Sheet1!K33/Sheet1!$C33</f>
        <v>0</v>
      </c>
      <c r="N33" s="6">
        <f>Sheet1!L33/Sheet1!$C33</f>
        <v>0</v>
      </c>
      <c r="O33" s="6">
        <f>Sheet1!M33/Sheet1!$C33</f>
        <v>0</v>
      </c>
      <c r="P33" s="6">
        <f>Sheet1!N33/Sheet1!$C33</f>
        <v>0</v>
      </c>
      <c r="Q33" s="6">
        <f>Sheet1!O33/Sheet1!$C33</f>
        <v>0</v>
      </c>
      <c r="R33" s="6">
        <f>Sheet1!P33/Sheet1!$C33</f>
        <v>0</v>
      </c>
      <c r="S33" s="6">
        <f>Sheet1!Q33/Sheet1!$C33</f>
        <v>0.02</v>
      </c>
      <c r="T33" s="6">
        <f>Sheet1!R33/Sheet1!$C33</f>
        <v>6.6666666666666671E-3</v>
      </c>
      <c r="U33" s="6">
        <f>Sheet1!S33/Sheet1!$C33</f>
        <v>0</v>
      </c>
      <c r="V33" s="6">
        <f>Sheet1!T33/Sheet1!$C33</f>
        <v>0</v>
      </c>
      <c r="W33" s="6">
        <f>Sheet1!U33/Sheet1!$C33</f>
        <v>0</v>
      </c>
      <c r="X33" s="6">
        <f>Sheet1!V33/Sheet1!$C33</f>
        <v>0</v>
      </c>
      <c r="Y33" s="6">
        <f>Sheet1!W33/Sheet1!$C33</f>
        <v>0</v>
      </c>
      <c r="Z33" s="6">
        <f>Sheet1!X33/Sheet1!$C33</f>
        <v>0</v>
      </c>
      <c r="AA33" s="6">
        <f>Sheet1!Y33/Sheet1!$C33</f>
        <v>0</v>
      </c>
      <c r="AB33" s="6">
        <f>Sheet1!Z33/Sheet1!$C33</f>
        <v>0</v>
      </c>
      <c r="AC33" s="6">
        <f>Sheet1!AA33/Sheet1!$C33</f>
        <v>0</v>
      </c>
      <c r="AD33" s="6">
        <f>Sheet1!AB33/Sheet1!$C33</f>
        <v>0</v>
      </c>
      <c r="AE33" s="6">
        <f>Sheet1!AC33/Sheet1!$C33</f>
        <v>4.6666666666666669E-2</v>
      </c>
      <c r="AF33" s="6">
        <f>Sheet1!AD33/Sheet1!$C33</f>
        <v>0</v>
      </c>
      <c r="AG33" s="6">
        <f>Sheet1!AE33/Sheet1!$C33</f>
        <v>0</v>
      </c>
      <c r="AH33" s="6">
        <f>Sheet1!AF33/Sheet1!$C33</f>
        <v>0</v>
      </c>
      <c r="AI33" s="6">
        <f>Sheet1!AG33/Sheet1!$C33</f>
        <v>0</v>
      </c>
      <c r="AJ33" s="6">
        <f>Sheet1!AH33/Sheet1!$C33</f>
        <v>0</v>
      </c>
      <c r="AK33" s="6">
        <f>Sheet1!AI33/Sheet1!$C33</f>
        <v>6.6666666666666671E-3</v>
      </c>
      <c r="AL33" s="5">
        <f>Sheet1!AJ33/Sheet1!$C33</f>
        <v>0.90666666666666662</v>
      </c>
      <c r="AM33" s="6">
        <f>Sheet1!AK33/Sheet1!$C33</f>
        <v>6.6666666666666671E-3</v>
      </c>
      <c r="AN33" s="6">
        <f>Sheet1!AL33/Sheet1!$C33</f>
        <v>0</v>
      </c>
      <c r="AO33" s="6">
        <f>Sheet1!AM33/Sheet1!$C33</f>
        <v>0</v>
      </c>
      <c r="AP33" s="6">
        <f>Sheet1!AN33/Sheet1!$C33</f>
        <v>0</v>
      </c>
      <c r="AQ33" s="6">
        <f>Sheet1!AO33/Sheet1!$C33</f>
        <v>0</v>
      </c>
      <c r="AR33" s="6">
        <f>Sheet1!AP33/Sheet1!$C33</f>
        <v>0</v>
      </c>
      <c r="AS33" s="6">
        <f>Sheet1!AQ33/Sheet1!$C33</f>
        <v>0</v>
      </c>
      <c r="AT33" s="6">
        <f>Sheet1!AR33/Sheet1!$C33</f>
        <v>6.6666666666666671E-3</v>
      </c>
      <c r="AU33" s="6">
        <f>Sheet1!AS33/Sheet1!$C33</f>
        <v>0</v>
      </c>
      <c r="AV33" s="6">
        <f>Sheet1!AT33/Sheet1!$C33</f>
        <v>0</v>
      </c>
      <c r="AW33" s="6">
        <f>Sheet1!AU33/Sheet1!$C33</f>
        <v>0</v>
      </c>
      <c r="AX33" s="14">
        <f>Sheet1!AV33/Sheet1!$C33</f>
        <v>0</v>
      </c>
    </row>
    <row r="34" spans="1:50" ht="48" customHeight="1" x14ac:dyDescent="0.2">
      <c r="A34">
        <f>Sheet1!A34</f>
        <v>31</v>
      </c>
      <c r="B34" t="str">
        <f>Sheet1!B34</f>
        <v>Wild animals crossing</v>
      </c>
      <c r="C34">
        <f>Sheet1!C34</f>
        <v>270</v>
      </c>
      <c r="D34">
        <f>Sheet1!D34</f>
        <v>0</v>
      </c>
      <c r="E34">
        <f>Sheet1!E34</f>
        <v>0</v>
      </c>
      <c r="F34" s="11">
        <f t="shared" si="0"/>
        <v>31</v>
      </c>
      <c r="G34" s="4" t="str">
        <f t="shared" si="1"/>
        <v>Wild animals crossing</v>
      </c>
      <c r="H34" s="6">
        <f>Sheet1!F34/Sheet1!$C34</f>
        <v>0</v>
      </c>
      <c r="I34" s="6">
        <f>Sheet1!G34/Sheet1!$C34</f>
        <v>0</v>
      </c>
      <c r="J34" s="6">
        <f>Sheet1!H34/Sheet1!$C34</f>
        <v>0</v>
      </c>
      <c r="K34" s="6">
        <f>Sheet1!I34/Sheet1!$C34</f>
        <v>0</v>
      </c>
      <c r="L34" s="6">
        <f>Sheet1!J34/Sheet1!$C34</f>
        <v>0</v>
      </c>
      <c r="M34" s="6">
        <f>Sheet1!K34/Sheet1!$C34</f>
        <v>0</v>
      </c>
      <c r="N34" s="6">
        <f>Sheet1!L34/Sheet1!$C34</f>
        <v>0</v>
      </c>
      <c r="O34" s="6">
        <f>Sheet1!M34/Sheet1!$C34</f>
        <v>0</v>
      </c>
      <c r="P34" s="6">
        <f>Sheet1!N34/Sheet1!$C34</f>
        <v>0</v>
      </c>
      <c r="Q34" s="6">
        <f>Sheet1!O34/Sheet1!$C34</f>
        <v>0</v>
      </c>
      <c r="R34" s="6">
        <f>Sheet1!P34/Sheet1!$C34</f>
        <v>0</v>
      </c>
      <c r="S34" s="6">
        <f>Sheet1!Q34/Sheet1!$C34</f>
        <v>0</v>
      </c>
      <c r="T34" s="6">
        <f>Sheet1!R34/Sheet1!$C34</f>
        <v>0</v>
      </c>
      <c r="U34" s="6">
        <f>Sheet1!S34/Sheet1!$C34</f>
        <v>0</v>
      </c>
      <c r="V34" s="6">
        <f>Sheet1!T34/Sheet1!$C34</f>
        <v>0</v>
      </c>
      <c r="W34" s="6">
        <f>Sheet1!U34/Sheet1!$C34</f>
        <v>0</v>
      </c>
      <c r="X34" s="6">
        <f>Sheet1!V34/Sheet1!$C34</f>
        <v>0</v>
      </c>
      <c r="Y34" s="6">
        <f>Sheet1!W34/Sheet1!$C34</f>
        <v>0</v>
      </c>
      <c r="Z34" s="6">
        <f>Sheet1!X34/Sheet1!$C34</f>
        <v>0</v>
      </c>
      <c r="AA34" s="6">
        <f>Sheet1!Y34/Sheet1!$C34</f>
        <v>0</v>
      </c>
      <c r="AB34" s="6">
        <f>Sheet1!Z34/Sheet1!$C34</f>
        <v>0</v>
      </c>
      <c r="AC34" s="6">
        <f>Sheet1!AA34/Sheet1!$C34</f>
        <v>0</v>
      </c>
      <c r="AD34" s="6">
        <f>Sheet1!AB34/Sheet1!$C34</f>
        <v>0</v>
      </c>
      <c r="AE34" s="6">
        <f>Sheet1!AC34/Sheet1!$C34</f>
        <v>0</v>
      </c>
      <c r="AF34" s="6">
        <f>Sheet1!AD34/Sheet1!$C34</f>
        <v>0</v>
      </c>
      <c r="AG34" s="6">
        <f>Sheet1!AE34/Sheet1!$C34</f>
        <v>0</v>
      </c>
      <c r="AH34" s="6">
        <f>Sheet1!AF34/Sheet1!$C34</f>
        <v>0</v>
      </c>
      <c r="AI34" s="6">
        <f>Sheet1!AG34/Sheet1!$C34</f>
        <v>0</v>
      </c>
      <c r="AJ34" s="6">
        <f>Sheet1!AH34/Sheet1!$C34</f>
        <v>0</v>
      </c>
      <c r="AK34" s="6">
        <f>Sheet1!AI34/Sheet1!$C34</f>
        <v>0</v>
      </c>
      <c r="AL34" s="6">
        <f>Sheet1!AJ34/Sheet1!$C34</f>
        <v>0</v>
      </c>
      <c r="AM34" s="5">
        <f>Sheet1!AK34/Sheet1!$C34</f>
        <v>1</v>
      </c>
      <c r="AN34" s="6">
        <f>Sheet1!AL34/Sheet1!$C34</f>
        <v>0</v>
      </c>
      <c r="AO34" s="6">
        <f>Sheet1!AM34/Sheet1!$C34</f>
        <v>0</v>
      </c>
      <c r="AP34" s="6">
        <f>Sheet1!AN34/Sheet1!$C34</f>
        <v>0</v>
      </c>
      <c r="AQ34" s="6">
        <f>Sheet1!AO34/Sheet1!$C34</f>
        <v>0</v>
      </c>
      <c r="AR34" s="6">
        <f>Sheet1!AP34/Sheet1!$C34</f>
        <v>0</v>
      </c>
      <c r="AS34" s="6">
        <f>Sheet1!AQ34/Sheet1!$C34</f>
        <v>0</v>
      </c>
      <c r="AT34" s="6">
        <f>Sheet1!AR34/Sheet1!$C34</f>
        <v>0</v>
      </c>
      <c r="AU34" s="6">
        <f>Sheet1!AS34/Sheet1!$C34</f>
        <v>0</v>
      </c>
      <c r="AV34" s="6">
        <f>Sheet1!AT34/Sheet1!$C34</f>
        <v>0</v>
      </c>
      <c r="AW34" s="6">
        <f>Sheet1!AU34/Sheet1!$C34</f>
        <v>0</v>
      </c>
      <c r="AX34" s="14">
        <f>Sheet1!AV34/Sheet1!$C34</f>
        <v>0</v>
      </c>
    </row>
    <row r="35" spans="1:50" ht="48" customHeight="1" x14ac:dyDescent="0.2">
      <c r="A35">
        <f>Sheet1!A35</f>
        <v>32</v>
      </c>
      <c r="B35" t="str">
        <f>Sheet1!B35</f>
        <v>End of all speed and passing limits</v>
      </c>
      <c r="C35">
        <f>Sheet1!C35</f>
        <v>60</v>
      </c>
      <c r="D35">
        <f>Sheet1!D35</f>
        <v>4</v>
      </c>
      <c r="E35">
        <f>Sheet1!E35</f>
        <v>6.66666666667E-2</v>
      </c>
      <c r="F35" s="11">
        <f t="shared" si="0"/>
        <v>32</v>
      </c>
      <c r="G35" s="4" t="str">
        <f t="shared" si="1"/>
        <v>End of all speed and passing limits</v>
      </c>
      <c r="H35" s="6">
        <f>Sheet1!F35/Sheet1!$C35</f>
        <v>0</v>
      </c>
      <c r="I35" s="6">
        <f>Sheet1!G35/Sheet1!$C35</f>
        <v>0</v>
      </c>
      <c r="J35" s="6">
        <f>Sheet1!H35/Sheet1!$C35</f>
        <v>0</v>
      </c>
      <c r="K35" s="6">
        <f>Sheet1!I35/Sheet1!$C35</f>
        <v>0</v>
      </c>
      <c r="L35" s="6">
        <f>Sheet1!J35/Sheet1!$C35</f>
        <v>0</v>
      </c>
      <c r="M35" s="6">
        <f>Sheet1!K35/Sheet1!$C35</f>
        <v>0</v>
      </c>
      <c r="N35" s="6">
        <f>Sheet1!L35/Sheet1!$C35</f>
        <v>0</v>
      </c>
      <c r="O35" s="6">
        <f>Sheet1!M35/Sheet1!$C35</f>
        <v>0</v>
      </c>
      <c r="P35" s="6">
        <f>Sheet1!N35/Sheet1!$C35</f>
        <v>0</v>
      </c>
      <c r="Q35" s="6">
        <f>Sheet1!O35/Sheet1!$C35</f>
        <v>0</v>
      </c>
      <c r="R35" s="6">
        <f>Sheet1!P35/Sheet1!$C35</f>
        <v>0</v>
      </c>
      <c r="S35" s="6">
        <f>Sheet1!Q35/Sheet1!$C35</f>
        <v>0</v>
      </c>
      <c r="T35" s="6">
        <f>Sheet1!R35/Sheet1!$C35</f>
        <v>0</v>
      </c>
      <c r="U35" s="6">
        <f>Sheet1!S35/Sheet1!$C35</f>
        <v>0</v>
      </c>
      <c r="V35" s="6">
        <f>Sheet1!T35/Sheet1!$C35</f>
        <v>0</v>
      </c>
      <c r="W35" s="6">
        <f>Sheet1!U35/Sheet1!$C35</f>
        <v>0</v>
      </c>
      <c r="X35" s="6">
        <f>Sheet1!V35/Sheet1!$C35</f>
        <v>0</v>
      </c>
      <c r="Y35" s="6">
        <f>Sheet1!W35/Sheet1!$C35</f>
        <v>0</v>
      </c>
      <c r="Z35" s="6">
        <f>Sheet1!X35/Sheet1!$C35</f>
        <v>0</v>
      </c>
      <c r="AA35" s="6">
        <f>Sheet1!Y35/Sheet1!$C35</f>
        <v>0</v>
      </c>
      <c r="AB35" s="6">
        <f>Sheet1!Z35/Sheet1!$C35</f>
        <v>0</v>
      </c>
      <c r="AC35" s="6">
        <f>Sheet1!AA35/Sheet1!$C35</f>
        <v>0</v>
      </c>
      <c r="AD35" s="6">
        <f>Sheet1!AB35/Sheet1!$C35</f>
        <v>0</v>
      </c>
      <c r="AE35" s="6">
        <f>Sheet1!AC35/Sheet1!$C35</f>
        <v>0</v>
      </c>
      <c r="AF35" s="6">
        <f>Sheet1!AD35/Sheet1!$C35</f>
        <v>0</v>
      </c>
      <c r="AG35" s="6">
        <f>Sheet1!AE35/Sheet1!$C35</f>
        <v>0</v>
      </c>
      <c r="AH35" s="6">
        <f>Sheet1!AF35/Sheet1!$C35</f>
        <v>0</v>
      </c>
      <c r="AI35" s="6">
        <f>Sheet1!AG35/Sheet1!$C35</f>
        <v>0</v>
      </c>
      <c r="AJ35" s="6">
        <f>Sheet1!AH35/Sheet1!$C35</f>
        <v>0</v>
      </c>
      <c r="AK35" s="6">
        <f>Sheet1!AI35/Sheet1!$C35</f>
        <v>0</v>
      </c>
      <c r="AL35" s="6">
        <f>Sheet1!AJ35/Sheet1!$C35</f>
        <v>0</v>
      </c>
      <c r="AM35" s="6">
        <f>Sheet1!AK35/Sheet1!$C35</f>
        <v>0</v>
      </c>
      <c r="AN35" s="5">
        <f>Sheet1!AL35/Sheet1!$C35</f>
        <v>0.93333333333333335</v>
      </c>
      <c r="AO35" s="6">
        <f>Sheet1!AM35/Sheet1!$C35</f>
        <v>0</v>
      </c>
      <c r="AP35" s="6">
        <f>Sheet1!AN35/Sheet1!$C35</f>
        <v>0</v>
      </c>
      <c r="AQ35" s="6">
        <f>Sheet1!AO35/Sheet1!$C35</f>
        <v>0</v>
      </c>
      <c r="AR35" s="6">
        <f>Sheet1!AP35/Sheet1!$C35</f>
        <v>0</v>
      </c>
      <c r="AS35" s="6">
        <f>Sheet1!AQ35/Sheet1!$C35</f>
        <v>0</v>
      </c>
      <c r="AT35" s="6">
        <f>Sheet1!AR35/Sheet1!$C35</f>
        <v>0</v>
      </c>
      <c r="AU35" s="6">
        <f>Sheet1!AS35/Sheet1!$C35</f>
        <v>0</v>
      </c>
      <c r="AV35" s="6">
        <f>Sheet1!AT35/Sheet1!$C35</f>
        <v>0</v>
      </c>
      <c r="AW35" s="6">
        <f>Sheet1!AU35/Sheet1!$C35</f>
        <v>6.6666666666666666E-2</v>
      </c>
      <c r="AX35" s="14">
        <f>Sheet1!AV35/Sheet1!$C35</f>
        <v>0</v>
      </c>
    </row>
    <row r="36" spans="1:50" ht="48" customHeight="1" x14ac:dyDescent="0.2">
      <c r="A36">
        <f>Sheet1!A36</f>
        <v>33</v>
      </c>
      <c r="B36" t="str">
        <f>Sheet1!B36</f>
        <v>Turn right ahead</v>
      </c>
      <c r="C36">
        <f>Sheet1!C36</f>
        <v>210</v>
      </c>
      <c r="D36">
        <f>Sheet1!D36</f>
        <v>3</v>
      </c>
      <c r="E36">
        <f>Sheet1!E36</f>
        <v>1.42857142857E-2</v>
      </c>
      <c r="F36" s="11">
        <f t="shared" si="0"/>
        <v>33</v>
      </c>
      <c r="G36" s="4" t="str">
        <f t="shared" si="1"/>
        <v>Turn right ahead</v>
      </c>
      <c r="H36" s="6">
        <f>Sheet1!F36/Sheet1!$C36</f>
        <v>0</v>
      </c>
      <c r="I36" s="6">
        <f>Sheet1!G36/Sheet1!$C36</f>
        <v>0</v>
      </c>
      <c r="J36" s="6">
        <f>Sheet1!H36/Sheet1!$C36</f>
        <v>0</v>
      </c>
      <c r="K36" s="6">
        <f>Sheet1!I36/Sheet1!$C36</f>
        <v>0</v>
      </c>
      <c r="L36" s="6">
        <f>Sheet1!J36/Sheet1!$C36</f>
        <v>0</v>
      </c>
      <c r="M36" s="6">
        <f>Sheet1!K36/Sheet1!$C36</f>
        <v>0</v>
      </c>
      <c r="N36" s="6">
        <f>Sheet1!L36/Sheet1!$C36</f>
        <v>0</v>
      </c>
      <c r="O36" s="6">
        <f>Sheet1!M36/Sheet1!$C36</f>
        <v>0</v>
      </c>
      <c r="P36" s="6">
        <f>Sheet1!N36/Sheet1!$C36</f>
        <v>4.7619047619047623E-3</v>
      </c>
      <c r="Q36" s="6">
        <f>Sheet1!O36/Sheet1!$C36</f>
        <v>0</v>
      </c>
      <c r="R36" s="6">
        <f>Sheet1!P36/Sheet1!$C36</f>
        <v>0</v>
      </c>
      <c r="S36" s="6">
        <f>Sheet1!Q36/Sheet1!$C36</f>
        <v>0</v>
      </c>
      <c r="T36" s="6">
        <f>Sheet1!R36/Sheet1!$C36</f>
        <v>0</v>
      </c>
      <c r="U36" s="6">
        <f>Sheet1!S36/Sheet1!$C36</f>
        <v>0</v>
      </c>
      <c r="V36" s="6">
        <f>Sheet1!T36/Sheet1!$C36</f>
        <v>0</v>
      </c>
      <c r="W36" s="6">
        <f>Sheet1!U36/Sheet1!$C36</f>
        <v>0</v>
      </c>
      <c r="X36" s="6">
        <f>Sheet1!V36/Sheet1!$C36</f>
        <v>0</v>
      </c>
      <c r="Y36" s="6">
        <f>Sheet1!W36/Sheet1!$C36</f>
        <v>0</v>
      </c>
      <c r="Z36" s="6">
        <f>Sheet1!X36/Sheet1!$C36</f>
        <v>0</v>
      </c>
      <c r="AA36" s="6">
        <f>Sheet1!Y36/Sheet1!$C36</f>
        <v>0</v>
      </c>
      <c r="AB36" s="6">
        <f>Sheet1!Z36/Sheet1!$C36</f>
        <v>0</v>
      </c>
      <c r="AC36" s="6">
        <f>Sheet1!AA36/Sheet1!$C36</f>
        <v>0</v>
      </c>
      <c r="AD36" s="6">
        <f>Sheet1!AB36/Sheet1!$C36</f>
        <v>0</v>
      </c>
      <c r="AE36" s="6">
        <f>Sheet1!AC36/Sheet1!$C36</f>
        <v>0</v>
      </c>
      <c r="AF36" s="6">
        <f>Sheet1!AD36/Sheet1!$C36</f>
        <v>0</v>
      </c>
      <c r="AG36" s="6">
        <f>Sheet1!AE36/Sheet1!$C36</f>
        <v>0</v>
      </c>
      <c r="AH36" s="6">
        <f>Sheet1!AF36/Sheet1!$C36</f>
        <v>0</v>
      </c>
      <c r="AI36" s="6">
        <f>Sheet1!AG36/Sheet1!$C36</f>
        <v>0</v>
      </c>
      <c r="AJ36" s="6">
        <f>Sheet1!AH36/Sheet1!$C36</f>
        <v>0</v>
      </c>
      <c r="AK36" s="6">
        <f>Sheet1!AI36/Sheet1!$C36</f>
        <v>0</v>
      </c>
      <c r="AL36" s="6">
        <f>Sheet1!AJ36/Sheet1!$C36</f>
        <v>0</v>
      </c>
      <c r="AM36" s="6">
        <f>Sheet1!AK36/Sheet1!$C36</f>
        <v>0</v>
      </c>
      <c r="AN36" s="6">
        <f>Sheet1!AL36/Sheet1!$C36</f>
        <v>0</v>
      </c>
      <c r="AO36" s="5">
        <f>Sheet1!AM36/Sheet1!$C36</f>
        <v>0.98571428571428577</v>
      </c>
      <c r="AP36" s="6">
        <f>Sheet1!AN36/Sheet1!$C36</f>
        <v>0</v>
      </c>
      <c r="AQ36" s="6">
        <f>Sheet1!AO36/Sheet1!$C36</f>
        <v>0</v>
      </c>
      <c r="AR36" s="6">
        <f>Sheet1!AP36/Sheet1!$C36</f>
        <v>0</v>
      </c>
      <c r="AS36" s="6">
        <f>Sheet1!AQ36/Sheet1!$C36</f>
        <v>0</v>
      </c>
      <c r="AT36" s="6">
        <f>Sheet1!AR36/Sheet1!$C36</f>
        <v>0</v>
      </c>
      <c r="AU36" s="6">
        <f>Sheet1!AS36/Sheet1!$C36</f>
        <v>9.5238095238095247E-3</v>
      </c>
      <c r="AV36" s="6">
        <f>Sheet1!AT36/Sheet1!$C36</f>
        <v>0</v>
      </c>
      <c r="AW36" s="6">
        <f>Sheet1!AU36/Sheet1!$C36</f>
        <v>0</v>
      </c>
      <c r="AX36" s="14">
        <f>Sheet1!AV36/Sheet1!$C36</f>
        <v>0</v>
      </c>
    </row>
    <row r="37" spans="1:50" ht="48" customHeight="1" x14ac:dyDescent="0.2">
      <c r="A37">
        <f>Sheet1!A37</f>
        <v>34</v>
      </c>
      <c r="B37" t="str">
        <f>Sheet1!B37</f>
        <v>Turn left ahead</v>
      </c>
      <c r="C37">
        <f>Sheet1!C37</f>
        <v>120</v>
      </c>
      <c r="D37">
        <f>Sheet1!D37</f>
        <v>0</v>
      </c>
      <c r="E37">
        <f>Sheet1!E37</f>
        <v>0</v>
      </c>
      <c r="F37" s="11">
        <f t="shared" si="0"/>
        <v>34</v>
      </c>
      <c r="G37" s="4" t="str">
        <f t="shared" si="1"/>
        <v>Turn left ahead</v>
      </c>
      <c r="H37" s="6">
        <f>Sheet1!F37/Sheet1!$C37</f>
        <v>0</v>
      </c>
      <c r="I37" s="6">
        <f>Sheet1!G37/Sheet1!$C37</f>
        <v>0</v>
      </c>
      <c r="J37" s="6">
        <f>Sheet1!H37/Sheet1!$C37</f>
        <v>0</v>
      </c>
      <c r="K37" s="6">
        <f>Sheet1!I37/Sheet1!$C37</f>
        <v>0</v>
      </c>
      <c r="L37" s="6">
        <f>Sheet1!J37/Sheet1!$C37</f>
        <v>0</v>
      </c>
      <c r="M37" s="6">
        <f>Sheet1!K37/Sheet1!$C37</f>
        <v>0</v>
      </c>
      <c r="N37" s="6">
        <f>Sheet1!L37/Sheet1!$C37</f>
        <v>0</v>
      </c>
      <c r="O37" s="6">
        <f>Sheet1!M37/Sheet1!$C37</f>
        <v>0</v>
      </c>
      <c r="P37" s="6">
        <f>Sheet1!N37/Sheet1!$C37</f>
        <v>0</v>
      </c>
      <c r="Q37" s="6">
        <f>Sheet1!O37/Sheet1!$C37</f>
        <v>0</v>
      </c>
      <c r="R37" s="6">
        <f>Sheet1!P37/Sheet1!$C37</f>
        <v>0</v>
      </c>
      <c r="S37" s="6">
        <f>Sheet1!Q37/Sheet1!$C37</f>
        <v>0</v>
      </c>
      <c r="T37" s="6">
        <f>Sheet1!R37/Sheet1!$C37</f>
        <v>0</v>
      </c>
      <c r="U37" s="6">
        <f>Sheet1!S37/Sheet1!$C37</f>
        <v>0</v>
      </c>
      <c r="V37" s="6">
        <f>Sheet1!T37/Sheet1!$C37</f>
        <v>0</v>
      </c>
      <c r="W37" s="6">
        <f>Sheet1!U37/Sheet1!$C37</f>
        <v>0</v>
      </c>
      <c r="X37" s="6">
        <f>Sheet1!V37/Sheet1!$C37</f>
        <v>0</v>
      </c>
      <c r="Y37" s="6">
        <f>Sheet1!W37/Sheet1!$C37</f>
        <v>0</v>
      </c>
      <c r="Z37" s="6">
        <f>Sheet1!X37/Sheet1!$C37</f>
        <v>0</v>
      </c>
      <c r="AA37" s="6">
        <f>Sheet1!Y37/Sheet1!$C37</f>
        <v>0</v>
      </c>
      <c r="AB37" s="6">
        <f>Sheet1!Z37/Sheet1!$C37</f>
        <v>0</v>
      </c>
      <c r="AC37" s="6">
        <f>Sheet1!AA37/Sheet1!$C37</f>
        <v>0</v>
      </c>
      <c r="AD37" s="6">
        <f>Sheet1!AB37/Sheet1!$C37</f>
        <v>0</v>
      </c>
      <c r="AE37" s="6">
        <f>Sheet1!AC37/Sheet1!$C37</f>
        <v>0</v>
      </c>
      <c r="AF37" s="6">
        <f>Sheet1!AD37/Sheet1!$C37</f>
        <v>0</v>
      </c>
      <c r="AG37" s="6">
        <f>Sheet1!AE37/Sheet1!$C37</f>
        <v>0</v>
      </c>
      <c r="AH37" s="6">
        <f>Sheet1!AF37/Sheet1!$C37</f>
        <v>0</v>
      </c>
      <c r="AI37" s="6">
        <f>Sheet1!AG37/Sheet1!$C37</f>
        <v>0</v>
      </c>
      <c r="AJ37" s="6">
        <f>Sheet1!AH37/Sheet1!$C37</f>
        <v>0</v>
      </c>
      <c r="AK37" s="6">
        <f>Sheet1!AI37/Sheet1!$C37</f>
        <v>0</v>
      </c>
      <c r="AL37" s="6">
        <f>Sheet1!AJ37/Sheet1!$C37</f>
        <v>0</v>
      </c>
      <c r="AM37" s="6">
        <f>Sheet1!AK37/Sheet1!$C37</f>
        <v>0</v>
      </c>
      <c r="AN37" s="6">
        <f>Sheet1!AL37/Sheet1!$C37</f>
        <v>0</v>
      </c>
      <c r="AO37" s="6">
        <f>Sheet1!AM37/Sheet1!$C37</f>
        <v>0</v>
      </c>
      <c r="AP37" s="5">
        <f>Sheet1!AN37/Sheet1!$C37</f>
        <v>1</v>
      </c>
      <c r="AQ37" s="6">
        <f>Sheet1!AO37/Sheet1!$C37</f>
        <v>0</v>
      </c>
      <c r="AR37" s="6">
        <f>Sheet1!AP37/Sheet1!$C37</f>
        <v>0</v>
      </c>
      <c r="AS37" s="6">
        <f>Sheet1!AQ37/Sheet1!$C37</f>
        <v>0</v>
      </c>
      <c r="AT37" s="6">
        <f>Sheet1!AR37/Sheet1!$C37</f>
        <v>0</v>
      </c>
      <c r="AU37" s="6">
        <f>Sheet1!AS37/Sheet1!$C37</f>
        <v>0</v>
      </c>
      <c r="AV37" s="6">
        <f>Sheet1!AT37/Sheet1!$C37</f>
        <v>0</v>
      </c>
      <c r="AW37" s="6">
        <f>Sheet1!AU37/Sheet1!$C37</f>
        <v>0</v>
      </c>
      <c r="AX37" s="14">
        <f>Sheet1!AV37/Sheet1!$C37</f>
        <v>0</v>
      </c>
    </row>
    <row r="38" spans="1:50" ht="48" customHeight="1" x14ac:dyDescent="0.2">
      <c r="A38">
        <f>Sheet1!A38</f>
        <v>35</v>
      </c>
      <c r="B38" t="str">
        <f>Sheet1!B38</f>
        <v>Ahead only</v>
      </c>
      <c r="C38">
        <f>Sheet1!C38</f>
        <v>390</v>
      </c>
      <c r="D38">
        <f>Sheet1!D38</f>
        <v>23</v>
      </c>
      <c r="E38">
        <f>Sheet1!E38</f>
        <v>5.8974358974400003E-2</v>
      </c>
      <c r="F38" s="11">
        <f t="shared" si="0"/>
        <v>35</v>
      </c>
      <c r="G38" s="4" t="str">
        <f t="shared" si="1"/>
        <v>Ahead only</v>
      </c>
      <c r="H38" s="6">
        <f>Sheet1!F38/Sheet1!$C38</f>
        <v>0</v>
      </c>
      <c r="I38" s="6">
        <f>Sheet1!G38/Sheet1!$C38</f>
        <v>0</v>
      </c>
      <c r="J38" s="6">
        <f>Sheet1!H38/Sheet1!$C38</f>
        <v>0</v>
      </c>
      <c r="K38" s="6">
        <f>Sheet1!I38/Sheet1!$C38</f>
        <v>0</v>
      </c>
      <c r="L38" s="6">
        <f>Sheet1!J38/Sheet1!$C38</f>
        <v>0</v>
      </c>
      <c r="M38" s="6">
        <f>Sheet1!K38/Sheet1!$C38</f>
        <v>0</v>
      </c>
      <c r="N38" s="6">
        <f>Sheet1!L38/Sheet1!$C38</f>
        <v>0</v>
      </c>
      <c r="O38" s="6">
        <f>Sheet1!M38/Sheet1!$C38</f>
        <v>0</v>
      </c>
      <c r="P38" s="6">
        <f>Sheet1!N38/Sheet1!$C38</f>
        <v>0</v>
      </c>
      <c r="Q38" s="6">
        <f>Sheet1!O38/Sheet1!$C38</f>
        <v>0</v>
      </c>
      <c r="R38" s="6">
        <f>Sheet1!P38/Sheet1!$C38</f>
        <v>0</v>
      </c>
      <c r="S38" s="6">
        <f>Sheet1!Q38/Sheet1!$C38</f>
        <v>0</v>
      </c>
      <c r="T38" s="6">
        <f>Sheet1!R38/Sheet1!$C38</f>
        <v>1.282051282051282E-2</v>
      </c>
      <c r="U38" s="6">
        <f>Sheet1!S38/Sheet1!$C38</f>
        <v>0</v>
      </c>
      <c r="V38" s="6">
        <f>Sheet1!T38/Sheet1!$C38</f>
        <v>2.5641025641025641E-3</v>
      </c>
      <c r="W38" s="6">
        <f>Sheet1!U38/Sheet1!$C38</f>
        <v>0</v>
      </c>
      <c r="X38" s="6">
        <f>Sheet1!V38/Sheet1!$C38</f>
        <v>0</v>
      </c>
      <c r="Y38" s="6">
        <f>Sheet1!W38/Sheet1!$C38</f>
        <v>0</v>
      </c>
      <c r="Z38" s="6">
        <f>Sheet1!X38/Sheet1!$C38</f>
        <v>0</v>
      </c>
      <c r="AA38" s="6">
        <f>Sheet1!Y38/Sheet1!$C38</f>
        <v>0</v>
      </c>
      <c r="AB38" s="6">
        <f>Sheet1!Z38/Sheet1!$C38</f>
        <v>0</v>
      </c>
      <c r="AC38" s="6">
        <f>Sheet1!AA38/Sheet1!$C38</f>
        <v>0</v>
      </c>
      <c r="AD38" s="6">
        <f>Sheet1!AB38/Sheet1!$C38</f>
        <v>0</v>
      </c>
      <c r="AE38" s="6">
        <f>Sheet1!AC38/Sheet1!$C38</f>
        <v>0</v>
      </c>
      <c r="AF38" s="6">
        <f>Sheet1!AD38/Sheet1!$C38</f>
        <v>0</v>
      </c>
      <c r="AG38" s="6">
        <f>Sheet1!AE38/Sheet1!$C38</f>
        <v>2.5641025641025641E-3</v>
      </c>
      <c r="AH38" s="6">
        <f>Sheet1!AF38/Sheet1!$C38</f>
        <v>2.5641025641025641E-3</v>
      </c>
      <c r="AI38" s="6">
        <f>Sheet1!AG38/Sheet1!$C38</f>
        <v>0</v>
      </c>
      <c r="AJ38" s="6">
        <f>Sheet1!AH38/Sheet1!$C38</f>
        <v>0</v>
      </c>
      <c r="AK38" s="6">
        <f>Sheet1!AI38/Sheet1!$C38</f>
        <v>0</v>
      </c>
      <c r="AL38" s="6">
        <f>Sheet1!AJ38/Sheet1!$C38</f>
        <v>0</v>
      </c>
      <c r="AM38" s="6">
        <f>Sheet1!AK38/Sheet1!$C38</f>
        <v>0</v>
      </c>
      <c r="AN38" s="6">
        <f>Sheet1!AL38/Sheet1!$C38</f>
        <v>2.5641025641025641E-3</v>
      </c>
      <c r="AO38" s="6">
        <f>Sheet1!AM38/Sheet1!$C38</f>
        <v>2.5641025641025641E-3</v>
      </c>
      <c r="AP38" s="6">
        <f>Sheet1!AN38/Sheet1!$C38</f>
        <v>2.564102564102564E-2</v>
      </c>
      <c r="AQ38" s="5">
        <f>Sheet1!AO38/Sheet1!$C38</f>
        <v>0.94102564102564101</v>
      </c>
      <c r="AR38" s="6">
        <f>Sheet1!AP38/Sheet1!$C38</f>
        <v>0</v>
      </c>
      <c r="AS38" s="6">
        <f>Sheet1!AQ38/Sheet1!$C38</f>
        <v>2.5641025641025641E-3</v>
      </c>
      <c r="AT38" s="6">
        <f>Sheet1!AR38/Sheet1!$C38</f>
        <v>5.1282051282051282E-3</v>
      </c>
      <c r="AU38" s="6">
        <f>Sheet1!AS38/Sheet1!$C38</f>
        <v>0</v>
      </c>
      <c r="AV38" s="6">
        <f>Sheet1!AT38/Sheet1!$C38</f>
        <v>0</v>
      </c>
      <c r="AW38" s="6">
        <f>Sheet1!AU38/Sheet1!$C38</f>
        <v>0</v>
      </c>
      <c r="AX38" s="14">
        <f>Sheet1!AV38/Sheet1!$C38</f>
        <v>0</v>
      </c>
    </row>
    <row r="39" spans="1:50" ht="48" customHeight="1" x14ac:dyDescent="0.2">
      <c r="A39">
        <f>Sheet1!A39</f>
        <v>36</v>
      </c>
      <c r="B39" t="str">
        <f>Sheet1!B39</f>
        <v>Go straight or right</v>
      </c>
      <c r="C39">
        <f>Sheet1!C39</f>
        <v>120</v>
      </c>
      <c r="D39">
        <f>Sheet1!D39</f>
        <v>0</v>
      </c>
      <c r="E39">
        <f>Sheet1!E39</f>
        <v>0</v>
      </c>
      <c r="F39" s="11">
        <f t="shared" si="0"/>
        <v>36</v>
      </c>
      <c r="G39" s="4" t="str">
        <f t="shared" si="1"/>
        <v>Go straight or right</v>
      </c>
      <c r="H39" s="6">
        <f>Sheet1!F39/Sheet1!$C39</f>
        <v>0</v>
      </c>
      <c r="I39" s="6">
        <f>Sheet1!G39/Sheet1!$C39</f>
        <v>0</v>
      </c>
      <c r="J39" s="6">
        <f>Sheet1!H39/Sheet1!$C39</f>
        <v>0</v>
      </c>
      <c r="K39" s="6">
        <f>Sheet1!I39/Sheet1!$C39</f>
        <v>0</v>
      </c>
      <c r="L39" s="6">
        <f>Sheet1!J39/Sheet1!$C39</f>
        <v>0</v>
      </c>
      <c r="M39" s="6">
        <f>Sheet1!K39/Sheet1!$C39</f>
        <v>0</v>
      </c>
      <c r="N39" s="6">
        <f>Sheet1!L39/Sheet1!$C39</f>
        <v>0</v>
      </c>
      <c r="O39" s="6">
        <f>Sheet1!M39/Sheet1!$C39</f>
        <v>0</v>
      </c>
      <c r="P39" s="6">
        <f>Sheet1!N39/Sheet1!$C39</f>
        <v>0</v>
      </c>
      <c r="Q39" s="6">
        <f>Sheet1!O39/Sheet1!$C39</f>
        <v>0</v>
      </c>
      <c r="R39" s="6">
        <f>Sheet1!P39/Sheet1!$C39</f>
        <v>0</v>
      </c>
      <c r="S39" s="6">
        <f>Sheet1!Q39/Sheet1!$C39</f>
        <v>0</v>
      </c>
      <c r="T39" s="6">
        <f>Sheet1!R39/Sheet1!$C39</f>
        <v>0</v>
      </c>
      <c r="U39" s="6">
        <f>Sheet1!S39/Sheet1!$C39</f>
        <v>0</v>
      </c>
      <c r="V39" s="6">
        <f>Sheet1!T39/Sheet1!$C39</f>
        <v>0</v>
      </c>
      <c r="W39" s="6">
        <f>Sheet1!U39/Sheet1!$C39</f>
        <v>0</v>
      </c>
      <c r="X39" s="6">
        <f>Sheet1!V39/Sheet1!$C39</f>
        <v>0</v>
      </c>
      <c r="Y39" s="6">
        <f>Sheet1!W39/Sheet1!$C39</f>
        <v>0</v>
      </c>
      <c r="Z39" s="6">
        <f>Sheet1!X39/Sheet1!$C39</f>
        <v>0</v>
      </c>
      <c r="AA39" s="6">
        <f>Sheet1!Y39/Sheet1!$C39</f>
        <v>0</v>
      </c>
      <c r="AB39" s="6">
        <f>Sheet1!Z39/Sheet1!$C39</f>
        <v>0</v>
      </c>
      <c r="AC39" s="6">
        <f>Sheet1!AA39/Sheet1!$C39</f>
        <v>0</v>
      </c>
      <c r="AD39" s="6">
        <f>Sheet1!AB39/Sheet1!$C39</f>
        <v>0</v>
      </c>
      <c r="AE39" s="6">
        <f>Sheet1!AC39/Sheet1!$C39</f>
        <v>0</v>
      </c>
      <c r="AF39" s="6">
        <f>Sheet1!AD39/Sheet1!$C39</f>
        <v>0</v>
      </c>
      <c r="AG39" s="6">
        <f>Sheet1!AE39/Sheet1!$C39</f>
        <v>0</v>
      </c>
      <c r="AH39" s="6">
        <f>Sheet1!AF39/Sheet1!$C39</f>
        <v>0</v>
      </c>
      <c r="AI39" s="6">
        <f>Sheet1!AG39/Sheet1!$C39</f>
        <v>0</v>
      </c>
      <c r="AJ39" s="6">
        <f>Sheet1!AH39/Sheet1!$C39</f>
        <v>0</v>
      </c>
      <c r="AK39" s="6">
        <f>Sheet1!AI39/Sheet1!$C39</f>
        <v>0</v>
      </c>
      <c r="AL39" s="6">
        <f>Sheet1!AJ39/Sheet1!$C39</f>
        <v>0</v>
      </c>
      <c r="AM39" s="6">
        <f>Sheet1!AK39/Sheet1!$C39</f>
        <v>0</v>
      </c>
      <c r="AN39" s="6">
        <f>Sheet1!AL39/Sheet1!$C39</f>
        <v>0</v>
      </c>
      <c r="AO39" s="6">
        <f>Sheet1!AM39/Sheet1!$C39</f>
        <v>0</v>
      </c>
      <c r="AP39" s="6">
        <f>Sheet1!AN39/Sheet1!$C39</f>
        <v>0</v>
      </c>
      <c r="AQ39" s="6">
        <f>Sheet1!AO39/Sheet1!$C39</f>
        <v>0</v>
      </c>
      <c r="AR39" s="5">
        <f>Sheet1!AP39/Sheet1!$C39</f>
        <v>1</v>
      </c>
      <c r="AS39" s="6">
        <f>Sheet1!AQ39/Sheet1!$C39</f>
        <v>0</v>
      </c>
      <c r="AT39" s="6">
        <f>Sheet1!AR39/Sheet1!$C39</f>
        <v>0</v>
      </c>
      <c r="AU39" s="6">
        <f>Sheet1!AS39/Sheet1!$C39</f>
        <v>0</v>
      </c>
      <c r="AV39" s="6">
        <f>Sheet1!AT39/Sheet1!$C39</f>
        <v>0</v>
      </c>
      <c r="AW39" s="6">
        <f>Sheet1!AU39/Sheet1!$C39</f>
        <v>0</v>
      </c>
      <c r="AX39" s="14">
        <f>Sheet1!AV39/Sheet1!$C39</f>
        <v>0</v>
      </c>
    </row>
    <row r="40" spans="1:50" ht="48" customHeight="1" x14ac:dyDescent="0.2">
      <c r="A40">
        <f>Sheet1!A40</f>
        <v>37</v>
      </c>
      <c r="B40" t="str">
        <f>Sheet1!B40</f>
        <v>Go straight or left</v>
      </c>
      <c r="C40">
        <f>Sheet1!C40</f>
        <v>60</v>
      </c>
      <c r="D40">
        <f>Sheet1!D40</f>
        <v>0</v>
      </c>
      <c r="E40">
        <f>Sheet1!E40</f>
        <v>0</v>
      </c>
      <c r="F40" s="11">
        <f t="shared" si="0"/>
        <v>37</v>
      </c>
      <c r="G40" s="4" t="str">
        <f t="shared" si="1"/>
        <v>Go straight or left</v>
      </c>
      <c r="H40" s="6">
        <f>Sheet1!F40/Sheet1!$C40</f>
        <v>0</v>
      </c>
      <c r="I40" s="6">
        <f>Sheet1!G40/Sheet1!$C40</f>
        <v>0</v>
      </c>
      <c r="J40" s="6">
        <f>Sheet1!H40/Sheet1!$C40</f>
        <v>0</v>
      </c>
      <c r="K40" s="6">
        <f>Sheet1!I40/Sheet1!$C40</f>
        <v>0</v>
      </c>
      <c r="L40" s="6">
        <f>Sheet1!J40/Sheet1!$C40</f>
        <v>0</v>
      </c>
      <c r="M40" s="6">
        <f>Sheet1!K40/Sheet1!$C40</f>
        <v>0</v>
      </c>
      <c r="N40" s="6">
        <f>Sheet1!L40/Sheet1!$C40</f>
        <v>0</v>
      </c>
      <c r="O40" s="6">
        <f>Sheet1!M40/Sheet1!$C40</f>
        <v>0</v>
      </c>
      <c r="P40" s="6">
        <f>Sheet1!N40/Sheet1!$C40</f>
        <v>0</v>
      </c>
      <c r="Q40" s="6">
        <f>Sheet1!O40/Sheet1!$C40</f>
        <v>0</v>
      </c>
      <c r="R40" s="6">
        <f>Sheet1!P40/Sheet1!$C40</f>
        <v>0</v>
      </c>
      <c r="S40" s="6">
        <f>Sheet1!Q40/Sheet1!$C40</f>
        <v>0</v>
      </c>
      <c r="T40" s="6">
        <f>Sheet1!R40/Sheet1!$C40</f>
        <v>0</v>
      </c>
      <c r="U40" s="6">
        <f>Sheet1!S40/Sheet1!$C40</f>
        <v>0</v>
      </c>
      <c r="V40" s="6">
        <f>Sheet1!T40/Sheet1!$C40</f>
        <v>0</v>
      </c>
      <c r="W40" s="6">
        <f>Sheet1!U40/Sheet1!$C40</f>
        <v>0</v>
      </c>
      <c r="X40" s="6">
        <f>Sheet1!V40/Sheet1!$C40</f>
        <v>0</v>
      </c>
      <c r="Y40" s="6">
        <f>Sheet1!W40/Sheet1!$C40</f>
        <v>0</v>
      </c>
      <c r="Z40" s="6">
        <f>Sheet1!X40/Sheet1!$C40</f>
        <v>0</v>
      </c>
      <c r="AA40" s="6">
        <f>Sheet1!Y40/Sheet1!$C40</f>
        <v>0</v>
      </c>
      <c r="AB40" s="6">
        <f>Sheet1!Z40/Sheet1!$C40</f>
        <v>0</v>
      </c>
      <c r="AC40" s="6">
        <f>Sheet1!AA40/Sheet1!$C40</f>
        <v>0</v>
      </c>
      <c r="AD40" s="6">
        <f>Sheet1!AB40/Sheet1!$C40</f>
        <v>0</v>
      </c>
      <c r="AE40" s="6">
        <f>Sheet1!AC40/Sheet1!$C40</f>
        <v>0</v>
      </c>
      <c r="AF40" s="6">
        <f>Sheet1!AD40/Sheet1!$C40</f>
        <v>0</v>
      </c>
      <c r="AG40" s="6">
        <f>Sheet1!AE40/Sheet1!$C40</f>
        <v>0</v>
      </c>
      <c r="AH40" s="6">
        <f>Sheet1!AF40/Sheet1!$C40</f>
        <v>0</v>
      </c>
      <c r="AI40" s="6">
        <f>Sheet1!AG40/Sheet1!$C40</f>
        <v>0</v>
      </c>
      <c r="AJ40" s="6">
        <f>Sheet1!AH40/Sheet1!$C40</f>
        <v>0</v>
      </c>
      <c r="AK40" s="6">
        <f>Sheet1!AI40/Sheet1!$C40</f>
        <v>0</v>
      </c>
      <c r="AL40" s="6">
        <f>Sheet1!AJ40/Sheet1!$C40</f>
        <v>0</v>
      </c>
      <c r="AM40" s="6">
        <f>Sheet1!AK40/Sheet1!$C40</f>
        <v>0</v>
      </c>
      <c r="AN40" s="6">
        <f>Sheet1!AL40/Sheet1!$C40</f>
        <v>0</v>
      </c>
      <c r="AO40" s="6">
        <f>Sheet1!AM40/Sheet1!$C40</f>
        <v>0</v>
      </c>
      <c r="AP40" s="6">
        <f>Sheet1!AN40/Sheet1!$C40</f>
        <v>0</v>
      </c>
      <c r="AQ40" s="6">
        <f>Sheet1!AO40/Sheet1!$C40</f>
        <v>0</v>
      </c>
      <c r="AR40" s="6">
        <f>Sheet1!AP40/Sheet1!$C40</f>
        <v>0</v>
      </c>
      <c r="AS40" s="5">
        <f>Sheet1!AQ40/Sheet1!$C40</f>
        <v>1</v>
      </c>
      <c r="AT40" s="6">
        <f>Sheet1!AR40/Sheet1!$C40</f>
        <v>0</v>
      </c>
      <c r="AU40" s="6">
        <f>Sheet1!AS40/Sheet1!$C40</f>
        <v>0</v>
      </c>
      <c r="AV40" s="6">
        <f>Sheet1!AT40/Sheet1!$C40</f>
        <v>0</v>
      </c>
      <c r="AW40" s="6">
        <f>Sheet1!AU40/Sheet1!$C40</f>
        <v>0</v>
      </c>
      <c r="AX40" s="14">
        <f>Sheet1!AV40/Sheet1!$C40</f>
        <v>0</v>
      </c>
    </row>
    <row r="41" spans="1:50" ht="48" customHeight="1" x14ac:dyDescent="0.2">
      <c r="A41">
        <f>Sheet1!A41</f>
        <v>38</v>
      </c>
      <c r="B41" t="str">
        <f>Sheet1!B41</f>
        <v>Keep right</v>
      </c>
      <c r="C41">
        <f>Sheet1!C41</f>
        <v>690</v>
      </c>
      <c r="D41">
        <f>Sheet1!D41</f>
        <v>0</v>
      </c>
      <c r="E41">
        <f>Sheet1!E41</f>
        <v>0</v>
      </c>
      <c r="F41" s="11">
        <f t="shared" si="0"/>
        <v>38</v>
      </c>
      <c r="G41" s="4" t="str">
        <f t="shared" si="1"/>
        <v>Keep right</v>
      </c>
      <c r="H41" s="6">
        <f>Sheet1!F41/Sheet1!$C41</f>
        <v>0</v>
      </c>
      <c r="I41" s="6">
        <f>Sheet1!G41/Sheet1!$C41</f>
        <v>0</v>
      </c>
      <c r="J41" s="6">
        <f>Sheet1!H41/Sheet1!$C41</f>
        <v>0</v>
      </c>
      <c r="K41" s="6">
        <f>Sheet1!I41/Sheet1!$C41</f>
        <v>0</v>
      </c>
      <c r="L41" s="6">
        <f>Sheet1!J41/Sheet1!$C41</f>
        <v>0</v>
      </c>
      <c r="M41" s="6">
        <f>Sheet1!K41/Sheet1!$C41</f>
        <v>0</v>
      </c>
      <c r="N41" s="6">
        <f>Sheet1!L41/Sheet1!$C41</f>
        <v>0</v>
      </c>
      <c r="O41" s="6">
        <f>Sheet1!M41/Sheet1!$C41</f>
        <v>0</v>
      </c>
      <c r="P41" s="6">
        <f>Sheet1!N41/Sheet1!$C41</f>
        <v>0</v>
      </c>
      <c r="Q41" s="6">
        <f>Sheet1!O41/Sheet1!$C41</f>
        <v>0</v>
      </c>
      <c r="R41" s="6">
        <f>Sheet1!P41/Sheet1!$C41</f>
        <v>0</v>
      </c>
      <c r="S41" s="6">
        <f>Sheet1!Q41/Sheet1!$C41</f>
        <v>0</v>
      </c>
      <c r="T41" s="6">
        <f>Sheet1!R41/Sheet1!$C41</f>
        <v>0</v>
      </c>
      <c r="U41" s="6">
        <f>Sheet1!S41/Sheet1!$C41</f>
        <v>0</v>
      </c>
      <c r="V41" s="6">
        <f>Sheet1!T41/Sheet1!$C41</f>
        <v>0</v>
      </c>
      <c r="W41" s="6">
        <f>Sheet1!U41/Sheet1!$C41</f>
        <v>0</v>
      </c>
      <c r="X41" s="6">
        <f>Sheet1!V41/Sheet1!$C41</f>
        <v>0</v>
      </c>
      <c r="Y41" s="6">
        <f>Sheet1!W41/Sheet1!$C41</f>
        <v>0</v>
      </c>
      <c r="Z41" s="6">
        <f>Sheet1!X41/Sheet1!$C41</f>
        <v>0</v>
      </c>
      <c r="AA41" s="6">
        <f>Sheet1!Y41/Sheet1!$C41</f>
        <v>0</v>
      </c>
      <c r="AB41" s="6">
        <f>Sheet1!Z41/Sheet1!$C41</f>
        <v>0</v>
      </c>
      <c r="AC41" s="6">
        <f>Sheet1!AA41/Sheet1!$C41</f>
        <v>0</v>
      </c>
      <c r="AD41" s="6">
        <f>Sheet1!AB41/Sheet1!$C41</f>
        <v>0</v>
      </c>
      <c r="AE41" s="6">
        <f>Sheet1!AC41/Sheet1!$C41</f>
        <v>0</v>
      </c>
      <c r="AF41" s="6">
        <f>Sheet1!AD41/Sheet1!$C41</f>
        <v>0</v>
      </c>
      <c r="AG41" s="6">
        <f>Sheet1!AE41/Sheet1!$C41</f>
        <v>0</v>
      </c>
      <c r="AH41" s="6">
        <f>Sheet1!AF41/Sheet1!$C41</f>
        <v>0</v>
      </c>
      <c r="AI41" s="6">
        <f>Sheet1!AG41/Sheet1!$C41</f>
        <v>0</v>
      </c>
      <c r="AJ41" s="6">
        <f>Sheet1!AH41/Sheet1!$C41</f>
        <v>0</v>
      </c>
      <c r="AK41" s="6">
        <f>Sheet1!AI41/Sheet1!$C41</f>
        <v>0</v>
      </c>
      <c r="AL41" s="6">
        <f>Sheet1!AJ41/Sheet1!$C41</f>
        <v>0</v>
      </c>
      <c r="AM41" s="6">
        <f>Sheet1!AK41/Sheet1!$C41</f>
        <v>0</v>
      </c>
      <c r="AN41" s="6">
        <f>Sheet1!AL41/Sheet1!$C41</f>
        <v>0</v>
      </c>
      <c r="AO41" s="6">
        <f>Sheet1!AM41/Sheet1!$C41</f>
        <v>0</v>
      </c>
      <c r="AP41" s="6">
        <f>Sheet1!AN41/Sheet1!$C41</f>
        <v>0</v>
      </c>
      <c r="AQ41" s="6">
        <f>Sheet1!AO41/Sheet1!$C41</f>
        <v>0</v>
      </c>
      <c r="AR41" s="6">
        <f>Sheet1!AP41/Sheet1!$C41</f>
        <v>0</v>
      </c>
      <c r="AS41" s="6">
        <f>Sheet1!AQ41/Sheet1!$C41</f>
        <v>0</v>
      </c>
      <c r="AT41" s="5">
        <f>Sheet1!AR41/Sheet1!$C41</f>
        <v>1</v>
      </c>
      <c r="AU41" s="6">
        <f>Sheet1!AS41/Sheet1!$C41</f>
        <v>0</v>
      </c>
      <c r="AV41" s="6">
        <f>Sheet1!AT41/Sheet1!$C41</f>
        <v>0</v>
      </c>
      <c r="AW41" s="6">
        <f>Sheet1!AU41/Sheet1!$C41</f>
        <v>0</v>
      </c>
      <c r="AX41" s="14">
        <f>Sheet1!AV41/Sheet1!$C41</f>
        <v>0</v>
      </c>
    </row>
    <row r="42" spans="1:50" ht="48" customHeight="1" x14ac:dyDescent="0.2">
      <c r="A42">
        <f>Sheet1!A42</f>
        <v>39</v>
      </c>
      <c r="B42" t="str">
        <f>Sheet1!B42</f>
        <v>Keep left</v>
      </c>
      <c r="C42">
        <f>Sheet1!C42</f>
        <v>90</v>
      </c>
      <c r="D42">
        <f>Sheet1!D42</f>
        <v>0</v>
      </c>
      <c r="E42">
        <f>Sheet1!E42</f>
        <v>0</v>
      </c>
      <c r="F42" s="11">
        <f t="shared" si="0"/>
        <v>39</v>
      </c>
      <c r="G42" s="4" t="str">
        <f t="shared" si="1"/>
        <v>Keep left</v>
      </c>
      <c r="H42" s="6">
        <f>Sheet1!F42/Sheet1!$C42</f>
        <v>0</v>
      </c>
      <c r="I42" s="6">
        <f>Sheet1!G42/Sheet1!$C42</f>
        <v>0</v>
      </c>
      <c r="J42" s="6">
        <f>Sheet1!H42/Sheet1!$C42</f>
        <v>0</v>
      </c>
      <c r="K42" s="6">
        <f>Sheet1!I42/Sheet1!$C42</f>
        <v>0</v>
      </c>
      <c r="L42" s="6">
        <f>Sheet1!J42/Sheet1!$C42</f>
        <v>0</v>
      </c>
      <c r="M42" s="6">
        <f>Sheet1!K42/Sheet1!$C42</f>
        <v>0</v>
      </c>
      <c r="N42" s="6">
        <f>Sheet1!L42/Sheet1!$C42</f>
        <v>0</v>
      </c>
      <c r="O42" s="6">
        <f>Sheet1!M42/Sheet1!$C42</f>
        <v>0</v>
      </c>
      <c r="P42" s="6">
        <f>Sheet1!N42/Sheet1!$C42</f>
        <v>0</v>
      </c>
      <c r="Q42" s="6">
        <f>Sheet1!O42/Sheet1!$C42</f>
        <v>0</v>
      </c>
      <c r="R42" s="6">
        <f>Sheet1!P42/Sheet1!$C42</f>
        <v>0</v>
      </c>
      <c r="S42" s="6">
        <f>Sheet1!Q42/Sheet1!$C42</f>
        <v>0</v>
      </c>
      <c r="T42" s="6">
        <f>Sheet1!R42/Sheet1!$C42</f>
        <v>0</v>
      </c>
      <c r="U42" s="6">
        <f>Sheet1!S42/Sheet1!$C42</f>
        <v>0</v>
      </c>
      <c r="V42" s="6">
        <f>Sheet1!T42/Sheet1!$C42</f>
        <v>0</v>
      </c>
      <c r="W42" s="6">
        <f>Sheet1!U42/Sheet1!$C42</f>
        <v>0</v>
      </c>
      <c r="X42" s="6">
        <f>Sheet1!V42/Sheet1!$C42</f>
        <v>0</v>
      </c>
      <c r="Y42" s="6">
        <f>Sheet1!W42/Sheet1!$C42</f>
        <v>0</v>
      </c>
      <c r="Z42" s="6">
        <f>Sheet1!X42/Sheet1!$C42</f>
        <v>0</v>
      </c>
      <c r="AA42" s="6">
        <f>Sheet1!Y42/Sheet1!$C42</f>
        <v>0</v>
      </c>
      <c r="AB42" s="6">
        <f>Sheet1!Z42/Sheet1!$C42</f>
        <v>0</v>
      </c>
      <c r="AC42" s="6">
        <f>Sheet1!AA42/Sheet1!$C42</f>
        <v>0</v>
      </c>
      <c r="AD42" s="6">
        <f>Sheet1!AB42/Sheet1!$C42</f>
        <v>0</v>
      </c>
      <c r="AE42" s="6">
        <f>Sheet1!AC42/Sheet1!$C42</f>
        <v>0</v>
      </c>
      <c r="AF42" s="6">
        <f>Sheet1!AD42/Sheet1!$C42</f>
        <v>0</v>
      </c>
      <c r="AG42" s="6">
        <f>Sheet1!AE42/Sheet1!$C42</f>
        <v>0</v>
      </c>
      <c r="AH42" s="6">
        <f>Sheet1!AF42/Sheet1!$C42</f>
        <v>0</v>
      </c>
      <c r="AI42" s="6">
        <f>Sheet1!AG42/Sheet1!$C42</f>
        <v>0</v>
      </c>
      <c r="AJ42" s="6">
        <f>Sheet1!AH42/Sheet1!$C42</f>
        <v>0</v>
      </c>
      <c r="AK42" s="6">
        <f>Sheet1!AI42/Sheet1!$C42</f>
        <v>0</v>
      </c>
      <c r="AL42" s="6">
        <f>Sheet1!AJ42/Sheet1!$C42</f>
        <v>0</v>
      </c>
      <c r="AM42" s="6">
        <f>Sheet1!AK42/Sheet1!$C42</f>
        <v>0</v>
      </c>
      <c r="AN42" s="6">
        <f>Sheet1!AL42/Sheet1!$C42</f>
        <v>0</v>
      </c>
      <c r="AO42" s="6">
        <f>Sheet1!AM42/Sheet1!$C42</f>
        <v>0</v>
      </c>
      <c r="AP42" s="6">
        <f>Sheet1!AN42/Sheet1!$C42</f>
        <v>0</v>
      </c>
      <c r="AQ42" s="6">
        <f>Sheet1!AO42/Sheet1!$C42</f>
        <v>0</v>
      </c>
      <c r="AR42" s="6">
        <f>Sheet1!AP42/Sheet1!$C42</f>
        <v>0</v>
      </c>
      <c r="AS42" s="6">
        <f>Sheet1!AQ42/Sheet1!$C42</f>
        <v>0</v>
      </c>
      <c r="AT42" s="6">
        <f>Sheet1!AR42/Sheet1!$C42</f>
        <v>0</v>
      </c>
      <c r="AU42" s="5">
        <f>Sheet1!AS42/Sheet1!$C42</f>
        <v>1</v>
      </c>
      <c r="AV42" s="6">
        <f>Sheet1!AT42/Sheet1!$C42</f>
        <v>0</v>
      </c>
      <c r="AW42" s="6">
        <f>Sheet1!AU42/Sheet1!$C42</f>
        <v>0</v>
      </c>
      <c r="AX42" s="14">
        <f>Sheet1!AV42/Sheet1!$C42</f>
        <v>0</v>
      </c>
    </row>
    <row r="43" spans="1:50" ht="48" customHeight="1" x14ac:dyDescent="0.2">
      <c r="A43">
        <f>Sheet1!A43</f>
        <v>40</v>
      </c>
      <c r="B43" t="str">
        <f>Sheet1!B43</f>
        <v>Roundabout mandatory</v>
      </c>
      <c r="C43">
        <f>Sheet1!C43</f>
        <v>90</v>
      </c>
      <c r="D43">
        <f>Sheet1!D43</f>
        <v>5</v>
      </c>
      <c r="E43">
        <f>Sheet1!E43</f>
        <v>5.5555555555600003E-2</v>
      </c>
      <c r="F43" s="11">
        <f t="shared" si="0"/>
        <v>40</v>
      </c>
      <c r="G43" s="4" t="str">
        <f t="shared" si="1"/>
        <v>Roundabout mandatory</v>
      </c>
      <c r="H43" s="6">
        <f>Sheet1!F43/Sheet1!$C43</f>
        <v>0</v>
      </c>
      <c r="I43" s="6">
        <f>Sheet1!G43/Sheet1!$C43</f>
        <v>1.1111111111111112E-2</v>
      </c>
      <c r="J43" s="6">
        <f>Sheet1!H43/Sheet1!$C43</f>
        <v>0</v>
      </c>
      <c r="K43" s="6">
        <f>Sheet1!I43/Sheet1!$C43</f>
        <v>0</v>
      </c>
      <c r="L43" s="6">
        <f>Sheet1!J43/Sheet1!$C43</f>
        <v>0</v>
      </c>
      <c r="M43" s="6">
        <f>Sheet1!K43/Sheet1!$C43</f>
        <v>0</v>
      </c>
      <c r="N43" s="6">
        <f>Sheet1!L43/Sheet1!$C43</f>
        <v>0</v>
      </c>
      <c r="O43" s="6">
        <f>Sheet1!M43/Sheet1!$C43</f>
        <v>0</v>
      </c>
      <c r="P43" s="6">
        <f>Sheet1!N43/Sheet1!$C43</f>
        <v>0</v>
      </c>
      <c r="Q43" s="6">
        <f>Sheet1!O43/Sheet1!$C43</f>
        <v>0</v>
      </c>
      <c r="R43" s="6">
        <f>Sheet1!P43/Sheet1!$C43</f>
        <v>0</v>
      </c>
      <c r="S43" s="6">
        <f>Sheet1!Q43/Sheet1!$C43</f>
        <v>0</v>
      </c>
      <c r="T43" s="6">
        <f>Sheet1!R43/Sheet1!$C43</f>
        <v>2.2222222222222223E-2</v>
      </c>
      <c r="U43" s="6">
        <f>Sheet1!S43/Sheet1!$C43</f>
        <v>0</v>
      </c>
      <c r="V43" s="6">
        <f>Sheet1!T43/Sheet1!$C43</f>
        <v>0</v>
      </c>
      <c r="W43" s="6">
        <f>Sheet1!U43/Sheet1!$C43</f>
        <v>0</v>
      </c>
      <c r="X43" s="6">
        <f>Sheet1!V43/Sheet1!$C43</f>
        <v>0</v>
      </c>
      <c r="Y43" s="6">
        <f>Sheet1!W43/Sheet1!$C43</f>
        <v>0</v>
      </c>
      <c r="Z43" s="6">
        <f>Sheet1!X43/Sheet1!$C43</f>
        <v>0</v>
      </c>
      <c r="AA43" s="6">
        <f>Sheet1!Y43/Sheet1!$C43</f>
        <v>0</v>
      </c>
      <c r="AB43" s="6">
        <f>Sheet1!Z43/Sheet1!$C43</f>
        <v>0</v>
      </c>
      <c r="AC43" s="6">
        <f>Sheet1!AA43/Sheet1!$C43</f>
        <v>0</v>
      </c>
      <c r="AD43" s="6">
        <f>Sheet1!AB43/Sheet1!$C43</f>
        <v>0</v>
      </c>
      <c r="AE43" s="6">
        <f>Sheet1!AC43/Sheet1!$C43</f>
        <v>0</v>
      </c>
      <c r="AF43" s="6">
        <f>Sheet1!AD43/Sheet1!$C43</f>
        <v>0</v>
      </c>
      <c r="AG43" s="6">
        <f>Sheet1!AE43/Sheet1!$C43</f>
        <v>0</v>
      </c>
      <c r="AH43" s="6">
        <f>Sheet1!AF43/Sheet1!$C43</f>
        <v>0</v>
      </c>
      <c r="AI43" s="6">
        <f>Sheet1!AG43/Sheet1!$C43</f>
        <v>0</v>
      </c>
      <c r="AJ43" s="6">
        <f>Sheet1!AH43/Sheet1!$C43</f>
        <v>0</v>
      </c>
      <c r="AK43" s="6">
        <f>Sheet1!AI43/Sheet1!$C43</f>
        <v>0</v>
      </c>
      <c r="AL43" s="6">
        <f>Sheet1!AJ43/Sheet1!$C43</f>
        <v>0</v>
      </c>
      <c r="AM43" s="6">
        <f>Sheet1!AK43/Sheet1!$C43</f>
        <v>0</v>
      </c>
      <c r="AN43" s="6">
        <f>Sheet1!AL43/Sheet1!$C43</f>
        <v>0</v>
      </c>
      <c r="AO43" s="6">
        <f>Sheet1!AM43/Sheet1!$C43</f>
        <v>0</v>
      </c>
      <c r="AP43" s="6">
        <f>Sheet1!AN43/Sheet1!$C43</f>
        <v>1.1111111111111112E-2</v>
      </c>
      <c r="AQ43" s="6">
        <f>Sheet1!AO43/Sheet1!$C43</f>
        <v>0</v>
      </c>
      <c r="AR43" s="6">
        <f>Sheet1!AP43/Sheet1!$C43</f>
        <v>0</v>
      </c>
      <c r="AS43" s="6">
        <f>Sheet1!AQ43/Sheet1!$C43</f>
        <v>1.1111111111111112E-2</v>
      </c>
      <c r="AT43" s="6">
        <f>Sheet1!AR43/Sheet1!$C43</f>
        <v>0</v>
      </c>
      <c r="AU43" s="6">
        <f>Sheet1!AS43/Sheet1!$C43</f>
        <v>0</v>
      </c>
      <c r="AV43" s="5">
        <f>Sheet1!AT43/Sheet1!$C43</f>
        <v>0.94444444444444442</v>
      </c>
      <c r="AW43" s="6">
        <f>Sheet1!AU43/Sheet1!$C43</f>
        <v>0</v>
      </c>
      <c r="AX43" s="14">
        <f>Sheet1!AV43/Sheet1!$C43</f>
        <v>0</v>
      </c>
    </row>
    <row r="44" spans="1:50" ht="48" customHeight="1" x14ac:dyDescent="0.2">
      <c r="A44">
        <f>Sheet1!A44</f>
        <v>41</v>
      </c>
      <c r="B44" t="str">
        <f>Sheet1!B44</f>
        <v>End of no passing</v>
      </c>
      <c r="C44">
        <f>Sheet1!C44</f>
        <v>60</v>
      </c>
      <c r="D44">
        <f>Sheet1!D44</f>
        <v>0</v>
      </c>
      <c r="E44">
        <f>Sheet1!E44</f>
        <v>0</v>
      </c>
      <c r="F44" s="11">
        <f t="shared" si="0"/>
        <v>41</v>
      </c>
      <c r="G44" s="4" t="str">
        <f t="shared" si="1"/>
        <v>End of no passing</v>
      </c>
      <c r="H44" s="6">
        <f>Sheet1!F44/Sheet1!$C44</f>
        <v>0</v>
      </c>
      <c r="I44" s="6">
        <f>Sheet1!G44/Sheet1!$C44</f>
        <v>0</v>
      </c>
      <c r="J44" s="6">
        <f>Sheet1!H44/Sheet1!$C44</f>
        <v>0</v>
      </c>
      <c r="K44" s="6">
        <f>Sheet1!I44/Sheet1!$C44</f>
        <v>0</v>
      </c>
      <c r="L44" s="6">
        <f>Sheet1!J44/Sheet1!$C44</f>
        <v>0</v>
      </c>
      <c r="M44" s="6">
        <f>Sheet1!K44/Sheet1!$C44</f>
        <v>0</v>
      </c>
      <c r="N44" s="6">
        <f>Sheet1!L44/Sheet1!$C44</f>
        <v>0</v>
      </c>
      <c r="O44" s="6">
        <f>Sheet1!M44/Sheet1!$C44</f>
        <v>0</v>
      </c>
      <c r="P44" s="6">
        <f>Sheet1!N44/Sheet1!$C44</f>
        <v>0</v>
      </c>
      <c r="Q44" s="6">
        <f>Sheet1!O44/Sheet1!$C44</f>
        <v>0</v>
      </c>
      <c r="R44" s="6">
        <f>Sheet1!P44/Sheet1!$C44</f>
        <v>0</v>
      </c>
      <c r="S44" s="6">
        <f>Sheet1!Q44/Sheet1!$C44</f>
        <v>0</v>
      </c>
      <c r="T44" s="6">
        <f>Sheet1!R44/Sheet1!$C44</f>
        <v>0</v>
      </c>
      <c r="U44" s="6">
        <f>Sheet1!S44/Sheet1!$C44</f>
        <v>0</v>
      </c>
      <c r="V44" s="6">
        <f>Sheet1!T44/Sheet1!$C44</f>
        <v>0</v>
      </c>
      <c r="W44" s="6">
        <f>Sheet1!U44/Sheet1!$C44</f>
        <v>0</v>
      </c>
      <c r="X44" s="6">
        <f>Sheet1!V44/Sheet1!$C44</f>
        <v>0</v>
      </c>
      <c r="Y44" s="6">
        <f>Sheet1!W44/Sheet1!$C44</f>
        <v>0</v>
      </c>
      <c r="Z44" s="6">
        <f>Sheet1!X44/Sheet1!$C44</f>
        <v>0</v>
      </c>
      <c r="AA44" s="6">
        <f>Sheet1!Y44/Sheet1!$C44</f>
        <v>0</v>
      </c>
      <c r="AB44" s="6">
        <f>Sheet1!Z44/Sheet1!$C44</f>
        <v>0</v>
      </c>
      <c r="AC44" s="6">
        <f>Sheet1!AA44/Sheet1!$C44</f>
        <v>0</v>
      </c>
      <c r="AD44" s="6">
        <f>Sheet1!AB44/Sheet1!$C44</f>
        <v>0</v>
      </c>
      <c r="AE44" s="6">
        <f>Sheet1!AC44/Sheet1!$C44</f>
        <v>0</v>
      </c>
      <c r="AF44" s="6">
        <f>Sheet1!AD44/Sheet1!$C44</f>
        <v>0</v>
      </c>
      <c r="AG44" s="6">
        <f>Sheet1!AE44/Sheet1!$C44</f>
        <v>0</v>
      </c>
      <c r="AH44" s="6">
        <f>Sheet1!AF44/Sheet1!$C44</f>
        <v>0</v>
      </c>
      <c r="AI44" s="6">
        <f>Sheet1!AG44/Sheet1!$C44</f>
        <v>0</v>
      </c>
      <c r="AJ44" s="6">
        <f>Sheet1!AH44/Sheet1!$C44</f>
        <v>0</v>
      </c>
      <c r="AK44" s="6">
        <f>Sheet1!AI44/Sheet1!$C44</f>
        <v>0</v>
      </c>
      <c r="AL44" s="6">
        <f>Sheet1!AJ44/Sheet1!$C44</f>
        <v>0</v>
      </c>
      <c r="AM44" s="6">
        <f>Sheet1!AK44/Sheet1!$C44</f>
        <v>0</v>
      </c>
      <c r="AN44" s="6">
        <f>Sheet1!AL44/Sheet1!$C44</f>
        <v>0</v>
      </c>
      <c r="AO44" s="6">
        <f>Sheet1!AM44/Sheet1!$C44</f>
        <v>0</v>
      </c>
      <c r="AP44" s="6">
        <f>Sheet1!AN44/Sheet1!$C44</f>
        <v>0</v>
      </c>
      <c r="AQ44" s="6">
        <f>Sheet1!AO44/Sheet1!$C44</f>
        <v>0</v>
      </c>
      <c r="AR44" s="6">
        <f>Sheet1!AP44/Sheet1!$C44</f>
        <v>0</v>
      </c>
      <c r="AS44" s="6">
        <f>Sheet1!AQ44/Sheet1!$C44</f>
        <v>0</v>
      </c>
      <c r="AT44" s="6">
        <f>Sheet1!AR44/Sheet1!$C44</f>
        <v>0</v>
      </c>
      <c r="AU44" s="6">
        <f>Sheet1!AS44/Sheet1!$C44</f>
        <v>0</v>
      </c>
      <c r="AV44" s="6">
        <f>Sheet1!AT44/Sheet1!$C44</f>
        <v>0</v>
      </c>
      <c r="AW44" s="5">
        <f>Sheet1!AU44/Sheet1!$C44</f>
        <v>1</v>
      </c>
      <c r="AX44" s="14">
        <f>Sheet1!AV44/Sheet1!$C44</f>
        <v>0</v>
      </c>
    </row>
    <row r="45" spans="1:50" ht="48" customHeight="1" thickBot="1" x14ac:dyDescent="0.25">
      <c r="A45">
        <f>Sheet1!A45</f>
        <v>42</v>
      </c>
      <c r="B45" t="str">
        <f>Sheet1!B45</f>
        <v>End of no passing by vehicles over 3.5 metric tons</v>
      </c>
      <c r="C45">
        <f>Sheet1!C45</f>
        <v>90</v>
      </c>
      <c r="D45">
        <f>Sheet1!D45</f>
        <v>26</v>
      </c>
      <c r="E45">
        <f>Sheet1!E45</f>
        <v>0.288888888889</v>
      </c>
      <c r="F45" s="15">
        <f t="shared" si="0"/>
        <v>42</v>
      </c>
      <c r="G45" s="16" t="str">
        <f t="shared" si="1"/>
        <v>End of no passing by vehicles over 3.5 metric tons</v>
      </c>
      <c r="H45" s="17">
        <f>Sheet1!F45/Sheet1!$C45</f>
        <v>0</v>
      </c>
      <c r="I45" s="17">
        <f>Sheet1!G45/Sheet1!$C45</f>
        <v>0</v>
      </c>
      <c r="J45" s="17">
        <f>Sheet1!H45/Sheet1!$C45</f>
        <v>0</v>
      </c>
      <c r="K45" s="17">
        <f>Sheet1!I45/Sheet1!$C45</f>
        <v>0</v>
      </c>
      <c r="L45" s="17">
        <f>Sheet1!J45/Sheet1!$C45</f>
        <v>0</v>
      </c>
      <c r="M45" s="17">
        <f>Sheet1!K45/Sheet1!$C45</f>
        <v>0</v>
      </c>
      <c r="N45" s="17">
        <f>Sheet1!L45/Sheet1!$C45</f>
        <v>0.16666666666666666</v>
      </c>
      <c r="O45" s="17">
        <f>Sheet1!M45/Sheet1!$C45</f>
        <v>0</v>
      </c>
      <c r="P45" s="17">
        <f>Sheet1!N45/Sheet1!$C45</f>
        <v>0</v>
      </c>
      <c r="Q45" s="17">
        <f>Sheet1!O45/Sheet1!$C45</f>
        <v>0</v>
      </c>
      <c r="R45" s="17">
        <f>Sheet1!P45/Sheet1!$C45</f>
        <v>0</v>
      </c>
      <c r="S45" s="17">
        <f>Sheet1!Q45/Sheet1!$C45</f>
        <v>0</v>
      </c>
      <c r="T45" s="17">
        <f>Sheet1!R45/Sheet1!$C45</f>
        <v>1.1111111111111112E-2</v>
      </c>
      <c r="U45" s="17">
        <f>Sheet1!S45/Sheet1!$C45</f>
        <v>6.6666666666666666E-2</v>
      </c>
      <c r="V45" s="17">
        <f>Sheet1!T45/Sheet1!$C45</f>
        <v>0</v>
      </c>
      <c r="W45" s="17">
        <f>Sheet1!U45/Sheet1!$C45</f>
        <v>0</v>
      </c>
      <c r="X45" s="17">
        <f>Sheet1!V45/Sheet1!$C45</f>
        <v>0</v>
      </c>
      <c r="Y45" s="17">
        <f>Sheet1!W45/Sheet1!$C45</f>
        <v>0</v>
      </c>
      <c r="Z45" s="17">
        <f>Sheet1!X45/Sheet1!$C45</f>
        <v>0</v>
      </c>
      <c r="AA45" s="17">
        <f>Sheet1!Y45/Sheet1!$C45</f>
        <v>0</v>
      </c>
      <c r="AB45" s="17">
        <f>Sheet1!Z45/Sheet1!$C45</f>
        <v>0</v>
      </c>
      <c r="AC45" s="17">
        <f>Sheet1!AA45/Sheet1!$C45</f>
        <v>0</v>
      </c>
      <c r="AD45" s="17">
        <f>Sheet1!AB45/Sheet1!$C45</f>
        <v>0</v>
      </c>
      <c r="AE45" s="17">
        <f>Sheet1!AC45/Sheet1!$C45</f>
        <v>0</v>
      </c>
      <c r="AF45" s="17">
        <f>Sheet1!AD45/Sheet1!$C45</f>
        <v>0</v>
      </c>
      <c r="AG45" s="17">
        <f>Sheet1!AE45/Sheet1!$C45</f>
        <v>0</v>
      </c>
      <c r="AH45" s="17">
        <f>Sheet1!AF45/Sheet1!$C45</f>
        <v>0</v>
      </c>
      <c r="AI45" s="17">
        <f>Sheet1!AG45/Sheet1!$C45</f>
        <v>0</v>
      </c>
      <c r="AJ45" s="17">
        <f>Sheet1!AH45/Sheet1!$C45</f>
        <v>0</v>
      </c>
      <c r="AK45" s="17">
        <f>Sheet1!AI45/Sheet1!$C45</f>
        <v>0</v>
      </c>
      <c r="AL45" s="17">
        <f>Sheet1!AJ45/Sheet1!$C45</f>
        <v>0</v>
      </c>
      <c r="AM45" s="17">
        <f>Sheet1!AK45/Sheet1!$C45</f>
        <v>0</v>
      </c>
      <c r="AN45" s="17">
        <f>Sheet1!AL45/Sheet1!$C45</f>
        <v>3.3333333333333333E-2</v>
      </c>
      <c r="AO45" s="17">
        <f>Sheet1!AM45/Sheet1!$C45</f>
        <v>0</v>
      </c>
      <c r="AP45" s="17">
        <f>Sheet1!AN45/Sheet1!$C45</f>
        <v>0</v>
      </c>
      <c r="AQ45" s="17">
        <f>Sheet1!AO45/Sheet1!$C45</f>
        <v>0</v>
      </c>
      <c r="AR45" s="17">
        <f>Sheet1!AP45/Sheet1!$C45</f>
        <v>0</v>
      </c>
      <c r="AS45" s="17">
        <f>Sheet1!AQ45/Sheet1!$C45</f>
        <v>0</v>
      </c>
      <c r="AT45" s="17">
        <f>Sheet1!AR45/Sheet1!$C45</f>
        <v>0</v>
      </c>
      <c r="AU45" s="17">
        <f>Sheet1!AS45/Sheet1!$C45</f>
        <v>0</v>
      </c>
      <c r="AV45" s="17">
        <f>Sheet1!AT45/Sheet1!$C45</f>
        <v>0</v>
      </c>
      <c r="AW45" s="17">
        <f>Sheet1!AU45/Sheet1!$C45</f>
        <v>1.1111111111111112E-2</v>
      </c>
      <c r="AX45" s="18">
        <f>Sheet1!AV45/Sheet1!$C45</f>
        <v>0.71111111111111114</v>
      </c>
    </row>
  </sheetData>
  <phoneticPr fontId="4" type="noConversion"/>
  <conditionalFormatting sqref="H3:AX45">
    <cfRule type="colorScale" priority="1">
      <colorScale>
        <cfvo type="percent" val="0"/>
        <cfvo type="percent" val="0.1"/>
        <cfvo type="percent" val="100"/>
        <color theme="0"/>
        <color theme="4" tint="0.79998168889431442"/>
        <color theme="4" tint="-0.499984740745262"/>
      </colorScale>
    </cfRule>
  </conditionalFormatting>
  <printOptions horizontalCentered="1" verticalCentered="1"/>
  <pageMargins left="0.5" right="0.5" top="0.5" bottom="0.5" header="0.3" footer="0.3"/>
  <pageSetup paperSize="9" scale="2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Percents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2017-06-26T17:36:03Z</cp:lastPrinted>
  <dcterms:created xsi:type="dcterms:W3CDTF">2017-06-26T17:04:49Z</dcterms:created>
  <dcterms:modified xsi:type="dcterms:W3CDTF">2017-06-26T17:44:14Z</dcterms:modified>
</cp:coreProperties>
</file>