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zag/Docs/Extracurriculars/CSProjects/Datathon2019/datathon/"/>
    </mc:Choice>
  </mc:AlternateContent>
  <xr:revisionPtr revIDLastSave="0" documentId="13_ncr:1_{8CF5DB5F-92F2-DE4F-AA15-C96D033DEA2E}" xr6:coauthVersionLast="38" xr6:coauthVersionMax="38" xr10:uidLastSave="{00000000-0000-0000-0000-000000000000}"/>
  <bookViews>
    <workbookView xWindow="80" yWindow="460" windowWidth="25440" windowHeight="14420" xr2:uid="{00000000-000D-0000-FFFF-FFFF00000000}"/>
  </bookViews>
  <sheets>
    <sheet name="model_results" sheetId="1" r:id="rId1"/>
  </sheets>
  <definedNames>
    <definedName name="_xlnm._FilterDatabase" localSheetId="0" hidden="1">model_results!$J$16:$K$48</definedName>
  </definedNames>
  <calcPr calcId="179021"/>
</workbook>
</file>

<file path=xl/calcChain.xml><?xml version="1.0" encoding="utf-8"?>
<calcChain xmlns="http://schemas.openxmlformats.org/spreadsheetml/2006/main">
  <c r="C50" i="1" l="1"/>
  <c r="C51" i="1" s="1"/>
  <c r="D50" i="1"/>
  <c r="D51" i="1" s="1"/>
  <c r="E50" i="1"/>
  <c r="E51" i="1" s="1"/>
  <c r="F50" i="1"/>
  <c r="F51" i="1" s="1"/>
  <c r="G50" i="1"/>
  <c r="G51" i="1" s="1"/>
  <c r="B50" i="1"/>
  <c r="B51" i="1" s="1"/>
</calcChain>
</file>

<file path=xl/sharedStrings.xml><?xml version="1.0" encoding="utf-8"?>
<sst xmlns="http://schemas.openxmlformats.org/spreadsheetml/2006/main" count="20" uniqueCount="20">
  <si>
    <t>Average baseline error	61.16	3.3</t>
  </si>
  <si>
    <t>Mean Squared baseline error	3777.68	16.06</t>
  </si>
  <si>
    <t>Mean Absolute Error	4.09	4.36</t>
  </si>
  <si>
    <t>Mean Squared Error	21.65	24.19</t>
  </si>
  <si>
    <t>Accuracy: 	97.92%	85.1</t>
  </si>
  <si>
    <t>R^2	-1.29	0.06</t>
  </si>
  <si>
    <t>Variable: Competitior #1	0.33	0.3</t>
  </si>
  <si>
    <t>Variable: Comptetitor #2	0.3	0.17</t>
  </si>
  <si>
    <t>Variable: GeneralStockPrice	0.26	0.35</t>
  </si>
  <si>
    <t>Variable: AvgClose60Days	0.11	0.07</t>
  </si>
  <si>
    <t>Variable: Month	0.01	0.09</t>
  </si>
  <si>
    <t>Variable: Day	0	0.01</t>
  </si>
  <si>
    <t>Variable: Year	0	0.02</t>
  </si>
  <si>
    <t xml:space="preserve">		</t>
  </si>
  <si>
    <t>RandomForest - HON</t>
  </si>
  <si>
    <t>RandomForest - BAYZF</t>
  </si>
  <si>
    <t>RandomForest - MMM</t>
  </si>
  <si>
    <t>RandomForest - SYF</t>
  </si>
  <si>
    <t>LSTM - MMM</t>
  </si>
  <si>
    <t>LSTM - SYF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</si>
</sst>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42" applyNumberFormat="1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zoomScale="74" zoomScaleNormal="74" workbookViewId="0">
      <selection activeCell="K19" sqref="K19"/>
    </sheetView>
  </sheetViews>
  <sheetFormatPr baseColWidth="10" defaultRowHeight="16" x14ac:dyDescent="0.2"/>
  <cols>
    <col min="1" max="1" width="38.5" customWidth="1"/>
    <col min="2" max="3" width="12.83203125" customWidth="1"/>
    <col min="4" max="5" width="13" customWidth="1"/>
    <col min="6" max="6" width="12.83203125" customWidth="1"/>
    <col min="7" max="7" width="14.33203125" customWidth="1"/>
  </cols>
  <sheetData>
    <row r="1" spans="1:7" s="3" customFormat="1" ht="34" x14ac:dyDescent="0.2">
      <c r="B1" s="3" t="s">
        <v>16</v>
      </c>
      <c r="C1" s="3" t="s">
        <v>18</v>
      </c>
      <c r="D1" s="3" t="s">
        <v>17</v>
      </c>
      <c r="E1" s="3" t="s">
        <v>19</v>
      </c>
      <c r="F1" s="3" t="s">
        <v>14</v>
      </c>
      <c r="G1" s="3" t="s">
        <v>15</v>
      </c>
    </row>
    <row r="2" spans="1:7" x14ac:dyDescent="0.2">
      <c r="A2" t="s">
        <v>0</v>
      </c>
      <c r="B2">
        <v>61.16</v>
      </c>
      <c r="C2">
        <v>61.16</v>
      </c>
      <c r="D2">
        <v>3.3</v>
      </c>
      <c r="E2">
        <v>3.3</v>
      </c>
      <c r="F2">
        <v>57.4</v>
      </c>
      <c r="G2">
        <v>27.13</v>
      </c>
    </row>
    <row r="3" spans="1:7" x14ac:dyDescent="0.2">
      <c r="A3" t="s">
        <v>1</v>
      </c>
      <c r="B3">
        <v>3777.68</v>
      </c>
      <c r="C3">
        <v>3777.68</v>
      </c>
      <c r="D3">
        <v>16.059999999999999</v>
      </c>
      <c r="E3">
        <v>16.059999999999999</v>
      </c>
      <c r="F3">
        <v>3330.73</v>
      </c>
      <c r="G3">
        <v>739.87</v>
      </c>
    </row>
    <row r="4" spans="1:7" x14ac:dyDescent="0.2">
      <c r="A4" t="s">
        <v>2</v>
      </c>
      <c r="B4">
        <v>4.09</v>
      </c>
      <c r="C4">
        <v>4.6900000000000004</v>
      </c>
      <c r="D4">
        <v>4.3600000000000003</v>
      </c>
      <c r="E4">
        <v>3.47</v>
      </c>
      <c r="F4">
        <v>5.0199999999999996</v>
      </c>
      <c r="G4">
        <v>5.58</v>
      </c>
    </row>
    <row r="5" spans="1:7" x14ac:dyDescent="0.2">
      <c r="A5" t="s">
        <v>3</v>
      </c>
      <c r="B5">
        <v>21.65</v>
      </c>
      <c r="D5">
        <v>24.19</v>
      </c>
      <c r="F5">
        <v>34.08</v>
      </c>
      <c r="G5">
        <v>35.08</v>
      </c>
    </row>
    <row r="6" spans="1:7" x14ac:dyDescent="0.2">
      <c r="A6" t="s">
        <v>4</v>
      </c>
      <c r="B6" s="5">
        <v>0.97919999999999996</v>
      </c>
      <c r="C6" s="5">
        <v>0.97570000000000001</v>
      </c>
      <c r="D6" s="5">
        <v>0.85099999999999998</v>
      </c>
      <c r="E6" s="5">
        <v>0.87460000000000004</v>
      </c>
      <c r="F6" s="5">
        <v>0.96489999999999998</v>
      </c>
      <c r="G6" s="5">
        <v>0.92630000000000001</v>
      </c>
    </row>
    <row r="7" spans="1:7" x14ac:dyDescent="0.2">
      <c r="A7" t="s">
        <v>5</v>
      </c>
      <c r="B7">
        <v>-1.29</v>
      </c>
      <c r="C7">
        <v>-1.1000000000000001</v>
      </c>
      <c r="D7">
        <v>0.06</v>
      </c>
      <c r="E7">
        <v>-5.41</v>
      </c>
      <c r="F7">
        <v>0.52</v>
      </c>
      <c r="G7">
        <v>-1732.02</v>
      </c>
    </row>
    <row r="8" spans="1:7" x14ac:dyDescent="0.2">
      <c r="A8" t="s">
        <v>6</v>
      </c>
      <c r="B8">
        <v>0.33</v>
      </c>
      <c r="D8">
        <v>0.3</v>
      </c>
      <c r="F8">
        <v>0.32</v>
      </c>
      <c r="G8">
        <v>7.0000000000000007E-2</v>
      </c>
    </row>
    <row r="9" spans="1:7" x14ac:dyDescent="0.2">
      <c r="A9" t="s">
        <v>7</v>
      </c>
      <c r="B9">
        <v>0.3</v>
      </c>
      <c r="D9">
        <v>0.17</v>
      </c>
      <c r="F9">
        <v>0.23</v>
      </c>
      <c r="G9">
        <v>0.02</v>
      </c>
    </row>
    <row r="10" spans="1:7" x14ac:dyDescent="0.2">
      <c r="A10" t="s">
        <v>8</v>
      </c>
      <c r="B10">
        <v>0.26</v>
      </c>
      <c r="D10">
        <v>0.35</v>
      </c>
      <c r="F10">
        <v>0.09</v>
      </c>
      <c r="G10">
        <v>0.03</v>
      </c>
    </row>
    <row r="11" spans="1:7" x14ac:dyDescent="0.2">
      <c r="A11" t="s">
        <v>9</v>
      </c>
      <c r="B11">
        <v>0.11</v>
      </c>
      <c r="D11">
        <v>7.0000000000000007E-2</v>
      </c>
      <c r="F11">
        <v>0.34</v>
      </c>
      <c r="G11">
        <v>0.86</v>
      </c>
    </row>
    <row r="12" spans="1:7" x14ac:dyDescent="0.2">
      <c r="A12" t="s">
        <v>10</v>
      </c>
      <c r="B12">
        <v>0.01</v>
      </c>
      <c r="D12">
        <v>0.09</v>
      </c>
      <c r="F12">
        <v>0</v>
      </c>
      <c r="G12">
        <v>0.01</v>
      </c>
    </row>
    <row r="13" spans="1:7" x14ac:dyDescent="0.2">
      <c r="A13" t="s">
        <v>11</v>
      </c>
      <c r="B13">
        <v>0</v>
      </c>
      <c r="D13">
        <v>0.01</v>
      </c>
      <c r="F13">
        <v>0</v>
      </c>
      <c r="G13">
        <v>0</v>
      </c>
    </row>
    <row r="14" spans="1:7" x14ac:dyDescent="0.2">
      <c r="A14" t="s">
        <v>12</v>
      </c>
      <c r="B14">
        <v>0</v>
      </c>
      <c r="D14">
        <v>0.02</v>
      </c>
      <c r="F14">
        <v>0.02</v>
      </c>
      <c r="G14">
        <v>0.02</v>
      </c>
    </row>
    <row r="15" spans="1:7" x14ac:dyDescent="0.2">
      <c r="A15" t="s">
        <v>13</v>
      </c>
    </row>
    <row r="17" spans="1:7" x14ac:dyDescent="0.2">
      <c r="A17" s="1">
        <v>43467</v>
      </c>
      <c r="B17" s="2">
        <v>195.78837999999999</v>
      </c>
      <c r="C17">
        <v>206.81161</v>
      </c>
      <c r="D17" s="2">
        <v>24.12002</v>
      </c>
      <c r="E17">
        <v>30.567259</v>
      </c>
      <c r="F17" s="2">
        <v>139.85382000000001</v>
      </c>
      <c r="G17" s="2">
        <v>69.871060999999997</v>
      </c>
    </row>
    <row r="18" spans="1:7" x14ac:dyDescent="0.2">
      <c r="A18" s="1">
        <v>43468</v>
      </c>
      <c r="B18" s="2">
        <v>195.70023</v>
      </c>
      <c r="C18">
        <v>204.70232999999999</v>
      </c>
      <c r="D18" s="2">
        <v>24.216560000000001</v>
      </c>
      <c r="E18">
        <v>30.337834999999998</v>
      </c>
      <c r="F18" s="2">
        <v>139.759793</v>
      </c>
      <c r="G18" s="2">
        <v>69.731910999999997</v>
      </c>
    </row>
    <row r="19" spans="1:7" x14ac:dyDescent="0.2">
      <c r="A19" s="1">
        <v>43469</v>
      </c>
      <c r="B19" s="2">
        <v>195.59132</v>
      </c>
      <c r="C19">
        <v>202.60735</v>
      </c>
      <c r="D19" s="2">
        <v>24.179970000000001</v>
      </c>
      <c r="E19">
        <v>30.105577</v>
      </c>
      <c r="F19" s="2">
        <v>139.700199</v>
      </c>
      <c r="G19" s="2">
        <v>69.465501000000003</v>
      </c>
    </row>
    <row r="20" spans="1:7" x14ac:dyDescent="0.2">
      <c r="A20" s="1">
        <v>43472</v>
      </c>
      <c r="B20" s="2">
        <v>195.75030000000001</v>
      </c>
      <c r="C20">
        <v>201.20662999999999</v>
      </c>
      <c r="D20" s="2">
        <v>24.166820000000001</v>
      </c>
      <c r="E20">
        <v>29.933240000000001</v>
      </c>
      <c r="F20" s="2">
        <v>139.67953499999999</v>
      </c>
      <c r="G20" s="2">
        <v>69.434521000000004</v>
      </c>
    </row>
    <row r="21" spans="1:7" x14ac:dyDescent="0.2">
      <c r="A21" s="1">
        <v>43473</v>
      </c>
      <c r="B21" s="2">
        <v>195.46977999999999</v>
      </c>
      <c r="C21">
        <v>200.72574</v>
      </c>
      <c r="D21" s="2">
        <v>24.046600000000002</v>
      </c>
      <c r="E21">
        <v>29.879286</v>
      </c>
      <c r="F21" s="2">
        <v>139.39001200000001</v>
      </c>
      <c r="G21" s="2">
        <v>69.442920999999998</v>
      </c>
    </row>
    <row r="22" spans="1:7" x14ac:dyDescent="0.2">
      <c r="A22" s="1">
        <v>43474</v>
      </c>
      <c r="B22" s="2">
        <v>194.91206</v>
      </c>
      <c r="C22">
        <v>200.55279999999999</v>
      </c>
      <c r="D22" s="2">
        <v>23.49729</v>
      </c>
      <c r="E22">
        <v>29.913488000000001</v>
      </c>
      <c r="F22" s="2">
        <v>138.279922</v>
      </c>
      <c r="G22" s="2">
        <v>69.361170000000001</v>
      </c>
    </row>
    <row r="23" spans="1:7" x14ac:dyDescent="0.2">
      <c r="A23" s="1">
        <v>43475</v>
      </c>
      <c r="B23" s="2">
        <v>194.91887</v>
      </c>
      <c r="C23">
        <v>199.92891</v>
      </c>
      <c r="D23" s="2">
        <v>23.492439999999998</v>
      </c>
      <c r="E23">
        <v>29.905968000000001</v>
      </c>
      <c r="F23" s="2">
        <v>138.33924200000001</v>
      </c>
      <c r="G23" s="2">
        <v>69.366690000000006</v>
      </c>
    </row>
    <row r="24" spans="1:7" x14ac:dyDescent="0.2">
      <c r="A24" s="1">
        <v>43476</v>
      </c>
      <c r="B24" s="2">
        <v>194.81021000000001</v>
      </c>
      <c r="C24">
        <v>198.84003999999999</v>
      </c>
      <c r="D24" s="2">
        <v>23.48555</v>
      </c>
      <c r="E24">
        <v>29.85181</v>
      </c>
      <c r="F24" s="2">
        <v>138.43495300000001</v>
      </c>
      <c r="G24" s="2">
        <v>69.370570000000001</v>
      </c>
    </row>
    <row r="25" spans="1:7" x14ac:dyDescent="0.2">
      <c r="A25" s="1">
        <v>43479</v>
      </c>
      <c r="B25" s="2">
        <v>193.84008</v>
      </c>
      <c r="C25">
        <v>197.1584</v>
      </c>
      <c r="D25" s="2">
        <v>23.568480000000001</v>
      </c>
      <c r="E25">
        <v>29.690002</v>
      </c>
      <c r="F25" s="2">
        <v>138.46031099999999</v>
      </c>
      <c r="G25" s="2">
        <v>69.358750000000001</v>
      </c>
    </row>
    <row r="26" spans="1:7" x14ac:dyDescent="0.2">
      <c r="A26" s="1">
        <v>43480</v>
      </c>
      <c r="B26" s="2">
        <v>193.88933</v>
      </c>
      <c r="C26">
        <v>195.30554000000001</v>
      </c>
      <c r="D26" s="2">
        <v>23.588439999999999</v>
      </c>
      <c r="E26">
        <v>29.483318000000001</v>
      </c>
      <c r="F26" s="2">
        <v>138.45636500000001</v>
      </c>
      <c r="G26" s="2">
        <v>69.359650000000002</v>
      </c>
    </row>
    <row r="27" spans="1:7" x14ac:dyDescent="0.2">
      <c r="A27" s="1">
        <v>43481</v>
      </c>
      <c r="B27" s="2">
        <v>193.84530000000001</v>
      </c>
      <c r="C27">
        <v>193.61554000000001</v>
      </c>
      <c r="D27" s="2">
        <v>23.571190000000001</v>
      </c>
      <c r="E27">
        <v>29.217317999999999</v>
      </c>
      <c r="F27" s="2">
        <v>138.37719899999999</v>
      </c>
      <c r="G27" s="2">
        <v>69.365200000000002</v>
      </c>
    </row>
    <row r="28" spans="1:7" x14ac:dyDescent="0.2">
      <c r="A28" s="1">
        <v>43482</v>
      </c>
      <c r="B28" s="2">
        <v>193.63958</v>
      </c>
      <c r="C28">
        <v>192.06003000000001</v>
      </c>
      <c r="D28" s="2">
        <v>23.527760000000001</v>
      </c>
      <c r="E28">
        <v>28.777494000000001</v>
      </c>
      <c r="F28" s="2">
        <v>138.33011099999999</v>
      </c>
      <c r="G28" s="2">
        <v>69.342770999999999</v>
      </c>
    </row>
    <row r="29" spans="1:7" x14ac:dyDescent="0.2">
      <c r="A29" s="1">
        <v>43483</v>
      </c>
      <c r="B29" s="2">
        <v>193.54449</v>
      </c>
      <c r="C29">
        <v>190.92466999999999</v>
      </c>
      <c r="D29" s="2">
        <v>23.571670000000001</v>
      </c>
      <c r="E29">
        <v>28.567716999999998</v>
      </c>
      <c r="F29" s="2">
        <v>138.30996400000001</v>
      </c>
      <c r="G29" s="2">
        <v>69.393839999999997</v>
      </c>
    </row>
    <row r="30" spans="1:7" x14ac:dyDescent="0.2">
      <c r="A30" s="1">
        <v>43487</v>
      </c>
      <c r="B30" s="2">
        <v>190.25668899999999</v>
      </c>
      <c r="C30">
        <v>191.18996999999999</v>
      </c>
      <c r="D30" s="2">
        <v>23.560680000000001</v>
      </c>
      <c r="E30">
        <v>28.370097999999999</v>
      </c>
      <c r="F30" s="2">
        <v>137.51294100000001</v>
      </c>
      <c r="G30" s="2">
        <v>69.217050999999998</v>
      </c>
    </row>
    <row r="31" spans="1:7" x14ac:dyDescent="0.2">
      <c r="A31" s="1">
        <v>43488</v>
      </c>
      <c r="B31" s="2">
        <v>190.09397799999999</v>
      </c>
      <c r="C31">
        <v>192.47154</v>
      </c>
      <c r="D31" s="2">
        <v>23.540939999999999</v>
      </c>
      <c r="E31">
        <v>28.280352000000001</v>
      </c>
      <c r="F31" s="2">
        <v>137.341115</v>
      </c>
      <c r="G31" s="2">
        <v>69.215930999999998</v>
      </c>
    </row>
    <row r="32" spans="1:7" x14ac:dyDescent="0.2">
      <c r="A32" s="1">
        <v>43489</v>
      </c>
      <c r="B32" s="2">
        <v>190.031148</v>
      </c>
      <c r="C32">
        <v>193.91217</v>
      </c>
      <c r="D32" s="2">
        <v>23.549610000000001</v>
      </c>
      <c r="E32">
        <v>28.163575999999999</v>
      </c>
      <c r="F32" s="2">
        <v>137.37187700000001</v>
      </c>
      <c r="G32" s="2">
        <v>69.246550999999997</v>
      </c>
    </row>
    <row r="33" spans="1:7" x14ac:dyDescent="0.2">
      <c r="A33" s="1">
        <v>43490</v>
      </c>
      <c r="B33" s="2">
        <v>191.65546800000001</v>
      </c>
      <c r="C33">
        <v>195.48346000000001</v>
      </c>
      <c r="D33" s="2">
        <v>23.56128</v>
      </c>
      <c r="E33">
        <v>28.098520000000001</v>
      </c>
      <c r="F33" s="2">
        <v>137.59492299999999</v>
      </c>
      <c r="G33" s="2">
        <v>69.257120999999998</v>
      </c>
    </row>
    <row r="34" spans="1:7" x14ac:dyDescent="0.2">
      <c r="A34" s="1">
        <v>43493</v>
      </c>
      <c r="B34" s="2">
        <v>193.60720699999999</v>
      </c>
      <c r="C34">
        <v>197.00285</v>
      </c>
      <c r="D34" s="2">
        <v>23.558299999999999</v>
      </c>
      <c r="E34">
        <v>27.939608</v>
      </c>
      <c r="F34" s="2">
        <v>140.0993</v>
      </c>
      <c r="G34" s="2">
        <v>69.325641000000005</v>
      </c>
    </row>
    <row r="35" spans="1:7" x14ac:dyDescent="0.2">
      <c r="A35" s="1">
        <v>43494</v>
      </c>
      <c r="B35" s="2">
        <v>193.966757</v>
      </c>
      <c r="C35">
        <v>198.25971999999999</v>
      </c>
      <c r="D35" s="2">
        <v>23.558499999999999</v>
      </c>
      <c r="E35">
        <v>27.642437000000001</v>
      </c>
      <c r="F35" s="2">
        <v>150.878491</v>
      </c>
      <c r="G35" s="2">
        <v>69.325641000000005</v>
      </c>
    </row>
    <row r="36" spans="1:7" x14ac:dyDescent="0.2">
      <c r="A36" s="1">
        <v>43495</v>
      </c>
      <c r="B36" s="2">
        <v>194.31393800000001</v>
      </c>
      <c r="C36">
        <v>199.55756</v>
      </c>
      <c r="D36" s="2">
        <v>23.561869999999999</v>
      </c>
      <c r="E36">
        <v>27.331886000000001</v>
      </c>
      <c r="F36" s="2">
        <v>151.399856</v>
      </c>
      <c r="G36" s="2">
        <v>69.325641000000005</v>
      </c>
    </row>
    <row r="37" spans="1:7" x14ac:dyDescent="0.2">
      <c r="A37" s="1">
        <v>43496</v>
      </c>
      <c r="B37" s="2">
        <v>194.094067</v>
      </c>
      <c r="C37">
        <v>200.75969000000001</v>
      </c>
      <c r="D37" s="2">
        <v>23.5624</v>
      </c>
      <c r="E37">
        <v>27.099104000000001</v>
      </c>
      <c r="F37" s="2">
        <v>151.338345</v>
      </c>
      <c r="G37" s="2">
        <v>69.325641000000005</v>
      </c>
    </row>
    <row r="38" spans="1:7" x14ac:dyDescent="0.2">
      <c r="A38" s="1">
        <v>43497</v>
      </c>
      <c r="B38" s="2">
        <v>195.62644</v>
      </c>
      <c r="C38">
        <v>201.93149</v>
      </c>
      <c r="D38" s="2">
        <v>23.94415</v>
      </c>
      <c r="E38">
        <v>27.222345000000001</v>
      </c>
      <c r="F38" s="2">
        <v>152.24383900000001</v>
      </c>
      <c r="G38" s="2">
        <v>69.539250999999993</v>
      </c>
    </row>
    <row r="39" spans="1:7" x14ac:dyDescent="0.2">
      <c r="A39" s="1">
        <v>43500</v>
      </c>
      <c r="B39" s="2">
        <v>195.82053999999999</v>
      </c>
      <c r="C39">
        <v>202.94057000000001</v>
      </c>
      <c r="D39" s="2">
        <v>23.936039999999998</v>
      </c>
      <c r="E39">
        <v>27.272154</v>
      </c>
      <c r="F39" s="2">
        <v>154.92809700000001</v>
      </c>
      <c r="G39" s="2">
        <v>69.498581000000001</v>
      </c>
    </row>
    <row r="40" spans="1:7" x14ac:dyDescent="0.2">
      <c r="A40" s="1">
        <v>43501</v>
      </c>
      <c r="B40" s="2">
        <v>195.87779</v>
      </c>
      <c r="C40">
        <v>203.51361</v>
      </c>
      <c r="D40" s="2">
        <v>23.928170000000001</v>
      </c>
      <c r="E40">
        <v>27.239398999999999</v>
      </c>
      <c r="F40" s="2">
        <v>157.05488800000001</v>
      </c>
      <c r="G40" s="2">
        <v>69.470301000000006</v>
      </c>
    </row>
    <row r="41" spans="1:7" x14ac:dyDescent="0.2">
      <c r="A41" s="1">
        <v>43502</v>
      </c>
      <c r="B41" s="2">
        <v>195.94349</v>
      </c>
      <c r="C41">
        <v>203.46674999999999</v>
      </c>
      <c r="D41" s="2">
        <v>24.13035</v>
      </c>
      <c r="E41">
        <v>27.09084</v>
      </c>
      <c r="F41" s="2">
        <v>157.00170600000001</v>
      </c>
      <c r="G41" s="2">
        <v>69.473101</v>
      </c>
    </row>
    <row r="42" spans="1:7" x14ac:dyDescent="0.2">
      <c r="A42" s="1">
        <v>43503</v>
      </c>
      <c r="B42" s="2">
        <v>196.05314000000001</v>
      </c>
      <c r="C42">
        <v>203.36848000000001</v>
      </c>
      <c r="D42" s="2">
        <v>24.50986</v>
      </c>
      <c r="E42">
        <v>26.87256</v>
      </c>
      <c r="F42" s="2">
        <v>157.00325699999999</v>
      </c>
      <c r="G42" s="2">
        <v>69.473101</v>
      </c>
    </row>
    <row r="43" spans="1:7" x14ac:dyDescent="0.2">
      <c r="A43" s="1">
        <v>43504</v>
      </c>
      <c r="B43" s="2">
        <v>195.93093999999999</v>
      </c>
      <c r="C43">
        <v>203.76694000000001</v>
      </c>
      <c r="D43" s="2">
        <v>25.07037</v>
      </c>
      <c r="E43">
        <v>26.604519</v>
      </c>
      <c r="F43" s="2">
        <v>156.82044400000001</v>
      </c>
      <c r="G43" s="2">
        <v>69.473561000000004</v>
      </c>
    </row>
    <row r="44" spans="1:7" x14ac:dyDescent="0.2">
      <c r="A44" s="1">
        <v>43507</v>
      </c>
      <c r="B44" s="2">
        <v>197.541</v>
      </c>
      <c r="C44">
        <v>204.51828</v>
      </c>
      <c r="D44" s="2">
        <v>37.735669999999999</v>
      </c>
      <c r="E44">
        <v>26.341173000000001</v>
      </c>
      <c r="F44" s="2">
        <v>156.70119199999999</v>
      </c>
      <c r="G44" s="2">
        <v>69.474311</v>
      </c>
    </row>
    <row r="45" spans="1:7" x14ac:dyDescent="0.2">
      <c r="A45" s="1">
        <v>43508</v>
      </c>
      <c r="B45" s="2">
        <v>198.74760000000001</v>
      </c>
      <c r="C45">
        <v>205.00121999999999</v>
      </c>
      <c r="D45" s="2">
        <v>37.739600000000003</v>
      </c>
      <c r="E45">
        <v>26.048862</v>
      </c>
      <c r="F45" s="2">
        <v>156.709316</v>
      </c>
      <c r="G45" s="2">
        <v>69.475361000000007</v>
      </c>
    </row>
    <row r="46" spans="1:7" x14ac:dyDescent="0.2">
      <c r="A46" s="1">
        <v>43509</v>
      </c>
      <c r="B46" s="2">
        <v>202.12700899999999</v>
      </c>
      <c r="C46">
        <v>205.1447</v>
      </c>
      <c r="D46" s="2">
        <v>37.763919999999999</v>
      </c>
      <c r="E46">
        <v>25.875626</v>
      </c>
      <c r="F46" s="2">
        <v>156.95906099999999</v>
      </c>
      <c r="G46" s="2">
        <v>69.470971000000006</v>
      </c>
    </row>
    <row r="47" spans="1:7" x14ac:dyDescent="0.2">
      <c r="A47" s="1">
        <v>43510</v>
      </c>
      <c r="B47" s="2">
        <v>202.281879</v>
      </c>
      <c r="C47">
        <v>204.46111999999999</v>
      </c>
      <c r="D47" s="2">
        <v>37.931579999999997</v>
      </c>
      <c r="E47">
        <v>25.798227000000001</v>
      </c>
      <c r="F47" s="2">
        <v>157.178371</v>
      </c>
      <c r="G47" s="2">
        <v>69.460531000000003</v>
      </c>
    </row>
    <row r="48" spans="1:7" x14ac:dyDescent="0.2">
      <c r="A48" s="1">
        <v>43511</v>
      </c>
      <c r="B48" s="2">
        <v>203.89542900000001</v>
      </c>
      <c r="C48">
        <v>203.59801999999999</v>
      </c>
      <c r="D48" s="2">
        <v>37.573230000000002</v>
      </c>
      <c r="E48">
        <v>25.827584999999999</v>
      </c>
      <c r="F48" s="2">
        <v>157.61068399999999</v>
      </c>
      <c r="G48" s="2">
        <v>69.461431000000005</v>
      </c>
    </row>
    <row r="50" spans="2:7" x14ac:dyDescent="0.2">
      <c r="B50" s="2">
        <f>B48-B17</f>
        <v>8.1070490000000177</v>
      </c>
      <c r="C50" s="2">
        <f t="shared" ref="C50:G50" si="0">C48-C17</f>
        <v>-3.2135900000000106</v>
      </c>
      <c r="D50" s="2">
        <f t="shared" si="0"/>
        <v>13.453210000000002</v>
      </c>
      <c r="E50" s="2">
        <f t="shared" si="0"/>
        <v>-4.7396740000000008</v>
      </c>
      <c r="F50" s="2">
        <f t="shared" si="0"/>
        <v>17.756863999999979</v>
      </c>
      <c r="G50" s="2">
        <f t="shared" si="0"/>
        <v>-0.40962999999999283</v>
      </c>
    </row>
    <row r="51" spans="2:7" x14ac:dyDescent="0.2">
      <c r="B51" s="4">
        <f>B50/B17</f>
        <v>4.1407202000445675E-2</v>
      </c>
      <c r="C51" s="4">
        <f>C50/C17</f>
        <v>-1.5538731118625354E-2</v>
      </c>
      <c r="D51" s="4">
        <f>D50/D17</f>
        <v>0.55776114613503647</v>
      </c>
      <c r="E51" s="4">
        <f>E50/E17</f>
        <v>-0.15505721334058775</v>
      </c>
      <c r="F51" s="4">
        <f>F50/F17</f>
        <v>0.12696731487205695</v>
      </c>
      <c r="G51" s="4">
        <f>G50/G17</f>
        <v>-5.8626560715886776E-3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Goyal, Fiza</dc:creator>
  <cp:lastModifiedBy>Goyal, Fiza</cp:lastModifiedBy>
  <dcterms:created xsi:type="dcterms:W3CDTF">2019-02-17T09:48:13Z</dcterms:created>
  <dcterms:modified xsi:type="dcterms:W3CDTF">2019-02-17T12:22:28Z</dcterms:modified>
</cp:coreProperties>
</file>