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<sst xmlns="http://schemas.openxmlformats.org/spreadsheetml/2006/main" count="125" uniqueCount="113">
  <si>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</si>
  <si>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</si>
  <si>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</si>
  <si>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</si>
  <si>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</si>
  <si>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</si>
  <si>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</si>
  <si>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</si>
  <si>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</si>
  <si>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</si>
  <si>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Landing Zone Arrivals as Walk-ins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</si>
  <si>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</si>
  <si>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</si>
  <si>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</si>
  <si>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</si>
  <si>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</si>
  <si>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</si>
  <si>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</si>
  <si>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</si>
  <si>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</si>
  <si>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</si>
  <si>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</si>
  <si>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</si>
  <si>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</si>
  <si>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</si>
  <si>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</si>
  <si>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</si>
  <si>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</si>
  <si>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</si>
  <si>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</si>
  <si>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</si>
  <si>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</si>
  <si>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</si>
  <si>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</si>
  <si>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</si>
  <si>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</si>
  <si>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</si>
  <si>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</si>
  <si>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</si>
  <si>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</si>
  <si>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</si>
  <si>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</si>
  <si>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</si>
  <si>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</si>
  <si>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311 SHELTER REQUESTS</t>
  </si>
  <si>
    <t>(on 05/23/24)</t>
  </si>
  <si>
    <t>(on 05/30/24)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</si>
  <si>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</si>
  <si>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</si>
  <si>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</si>
  <si>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</si>
  <si>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</si>
  <si>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</si>
  <si>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</si>
  <si>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Peurto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</si>
  <si>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</si>
  <si>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</si>
  <si>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</si>
  <si>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</si>
  <si>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</si>
  <si>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</si>
  <si>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</si>
  <si>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</si>
  <si>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</si>
  <si>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</si>
  <si>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</si>
  <si>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</si>
  <si>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</si>
  <si>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</si>
  <si>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</si>
  <si>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Daley College</t>
  </si>
  <si>
    <t>Elston</t>
  </si>
  <si>
    <t>Halsted</t>
  </si>
  <si>
    <t>Harold Washington Library</t>
  </si>
  <si>
    <t>Inn of Chicago</t>
  </si>
  <si>
    <t>Lakeshore Hotel</t>
  </si>
  <si>
    <t>Little Village - Pulaski CVS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</si>
  <si>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</si>
  <si>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</si>
  <si>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</si>
  <si>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</si>
  <si>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</si>
  <si>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</si>
  <si>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</si>
  <si>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Wadsworth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</si>
  <si>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</si>
  <si>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</si>
  <si>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</si>
  <si>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</si>
  <si>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</si>
  <si>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</si>
  <si>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</si>
  <si>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</si>
  <si>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Gage Park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</si>
  <si>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</si>
  <si>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</si>
  <si>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</si>
  <si>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</si>
  <si>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</si>
  <si>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</si>
  <si>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</si>
  <si>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</si>
  <si>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</si>
  <si>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</si>
  <si>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</si>
  <si>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</si>
  <si>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</si>
  <si>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</si>
  <si>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694 (interpolated)</t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</si>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</sst>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3" numFmtId="167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5" numFmtId="0" xfId="0" applyAlignment="1" applyFill="1" applyFont="1">
      <alignment horizontal="right" readingOrder="0" shrinkToFit="0" wrapText="0"/>
    </xf>
    <xf borderId="0" fillId="0" fontId="6" numFmtId="0" xfId="0" applyAlignment="1" applyFont="1">
      <alignment readingOrder="0"/>
    </xf>
    <xf borderId="0" fillId="0" fontId="7" numFmtId="164" xfId="0" applyFont="1" applyNumberFormat="1"/>
    <xf borderId="0" fillId="0" fontId="6" numFmtId="165" xfId="0" applyAlignment="1" applyFont="1" applyNumberFormat="1">
      <alignment readingOrder="0"/>
    </xf>
    <xf borderId="0" fillId="0" fontId="7" numFmtId="165" xfId="0" applyFont="1" applyNumberForma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Charts!$B$2:$BA$2</c:f>
            </c:strRef>
          </c:cat>
          <c:val>
            <c:numRef>
              <c:f>Charts!$B$3:$BA$3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Charts!$B$2:$BA$2</c:f>
            </c:strRef>
          </c:cat>
          <c:val>
            <c:numRef>
              <c:f>Charts!$B$4:$BA$4</c:f>
              <c:numCache/>
            </c:numRef>
          </c:val>
        </c:ser>
        <c:axId val="97961153"/>
        <c:axId val="1660343275"/>
      </c:areaChart>
      <c:catAx>
        <c:axId val="979611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0343275"/>
      </c:catAx>
      <c:valAx>
        <c:axId val="16603432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9611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Charts!$B$38:$AN$38</c:f>
            </c:strRef>
          </c:cat>
          <c:val>
            <c:numRef>
              <c:f>Charts!$B$39:$AN$39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Charts!$B$38:$AN$38</c:f>
            </c:strRef>
          </c:cat>
          <c:val>
            <c:numRef>
              <c:f>Charts!$B$40:$AN$40</c:f>
              <c:numCache/>
            </c:numRef>
          </c:val>
        </c:ser>
        <c:overlap val="100"/>
        <c:axId val="1491152365"/>
        <c:axId val="1110745915"/>
      </c:barChart>
      <c:catAx>
        <c:axId val="1491152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0745915"/>
      </c:catAx>
      <c:valAx>
        <c:axId val="11107459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1152365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146.0</v>
      </c>
      <c r="AV10" s="2"/>
      <c r="AW10" s="2"/>
      <c r="AX10" s="2"/>
      <c r="AY10" s="2"/>
      <c r="AZ10" s="2"/>
      <c r="BA10" s="2"/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  <c r="AZ11" s="2">
        <v>441.0</v>
      </c>
      <c r="BA11" s="2">
        <v>424.0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  <c r="AZ13" s="2">
        <v>129.0</v>
      </c>
      <c r="BA13" s="2">
        <v>141.0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  <c r="AZ14" s="2">
        <v>29.0</v>
      </c>
      <c r="BA14" s="2">
        <v>28.0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  <c r="AZ15" s="2">
        <v>283.0</v>
      </c>
      <c r="BA15" s="2">
        <v>255.0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  <c r="AZ18" s="2">
        <v>298.0</v>
      </c>
      <c r="BA18" s="2">
        <v>389.0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</row>
    <row r="2">
      <c r="A2" s="2" t="s">
        <v>21</v>
      </c>
      <c r="B2" s="2">
        <v>13.0</v>
      </c>
      <c r="C2" s="2">
        <v>14.0</v>
      </c>
      <c r="D2" s="2">
        <v>12.0</v>
      </c>
      <c r="E2" s="2">
        <v>16.0</v>
      </c>
      <c r="F2" s="2">
        <v>17.0</v>
      </c>
      <c r="G2" s="2">
        <v>17.0</v>
      </c>
      <c r="H2" s="2">
        <v>17.0</v>
      </c>
      <c r="I2" s="2">
        <v>17.0</v>
      </c>
      <c r="J2" s="2">
        <v>17.0</v>
      </c>
      <c r="K2" s="2">
        <v>20.0</v>
      </c>
      <c r="L2" s="2">
        <v>20.0</v>
      </c>
      <c r="M2" s="2">
        <v>22.0</v>
      </c>
      <c r="N2" s="2">
        <v>22.0</v>
      </c>
      <c r="O2" s="2">
        <v>19.0</v>
      </c>
      <c r="P2" s="2">
        <v>20.0</v>
      </c>
      <c r="Q2" s="2">
        <v>20.0</v>
      </c>
      <c r="R2" s="2">
        <v>19.0</v>
      </c>
      <c r="S2" s="2">
        <v>19.0</v>
      </c>
      <c r="T2" s="2">
        <v>19.0</v>
      </c>
      <c r="U2" s="2">
        <v>19.0</v>
      </c>
      <c r="V2" s="2">
        <v>19.0</v>
      </c>
      <c r="W2" s="2">
        <v>26.0</v>
      </c>
      <c r="X2" s="2">
        <v>26.0</v>
      </c>
      <c r="Y2" s="2">
        <v>34.0</v>
      </c>
      <c r="Z2" s="2">
        <v>39.0</v>
      </c>
      <c r="AA2" s="2">
        <v>39.0</v>
      </c>
      <c r="AB2" s="2">
        <v>37.0</v>
      </c>
      <c r="AC2" s="2">
        <v>32.0</v>
      </c>
      <c r="AD2" s="2">
        <v>30.0</v>
      </c>
      <c r="AE2" s="2">
        <v>35.0</v>
      </c>
      <c r="AF2" s="2">
        <v>39.0</v>
      </c>
      <c r="AG2" s="2">
        <v>29.0</v>
      </c>
      <c r="AH2" s="2">
        <v>26.0</v>
      </c>
      <c r="AI2" s="2">
        <v>26.0</v>
      </c>
      <c r="AJ2" s="2">
        <v>22.0</v>
      </c>
      <c r="AK2" s="2">
        <v>22.0</v>
      </c>
      <c r="AL2" s="2">
        <v>21.0</v>
      </c>
      <c r="AM2" s="7">
        <v>22.0</v>
      </c>
      <c r="AN2" s="7">
        <v>19.0</v>
      </c>
      <c r="AO2" s="7">
        <v>16.0</v>
      </c>
      <c r="AP2" s="7">
        <v>15.0</v>
      </c>
      <c r="AQ2" s="7">
        <v>12.0</v>
      </c>
      <c r="AR2" s="7">
        <v>17.0</v>
      </c>
      <c r="AS2" s="7">
        <v>18.0</v>
      </c>
      <c r="AT2" s="7">
        <v>13.0</v>
      </c>
      <c r="AU2" s="7">
        <v>17.0</v>
      </c>
      <c r="AV2" s="7">
        <v>16.0</v>
      </c>
      <c r="AW2" s="7">
        <v>16.0</v>
      </c>
      <c r="AX2" s="7">
        <v>12.0</v>
      </c>
      <c r="AY2" s="7">
        <v>13.0</v>
      </c>
      <c r="AZ2" s="7">
        <v>11.0</v>
      </c>
    </row>
    <row r="3">
      <c r="A3" s="2" t="s">
        <v>22</v>
      </c>
      <c r="D3" s="4"/>
      <c r="Q3" s="2">
        <v>10.0</v>
      </c>
      <c r="R3" s="2">
        <v>10.0</v>
      </c>
      <c r="S3" s="2">
        <v>10.0</v>
      </c>
      <c r="T3" s="2">
        <v>10.0</v>
      </c>
      <c r="X3" s="2">
        <v>11.0</v>
      </c>
      <c r="Y3" s="2">
        <v>10.0</v>
      </c>
      <c r="Z3" s="2">
        <v>10.0</v>
      </c>
      <c r="AA3" s="2">
        <v>10.0</v>
      </c>
      <c r="AB3" s="2">
        <v>11.0</v>
      </c>
      <c r="AC3" s="2">
        <v>12.0</v>
      </c>
      <c r="AD3" s="2">
        <v>12.0</v>
      </c>
      <c r="AE3" s="2">
        <v>12.0</v>
      </c>
      <c r="AF3" s="2">
        <v>15.0</v>
      </c>
      <c r="AG3" s="2">
        <v>15.0</v>
      </c>
      <c r="AH3" s="2">
        <v>15.0</v>
      </c>
      <c r="AI3" s="2">
        <v>13.0</v>
      </c>
      <c r="AJ3" s="2">
        <v>13.0</v>
      </c>
      <c r="AK3" s="2">
        <v>14.0</v>
      </c>
      <c r="AL3" s="2">
        <v>15.0</v>
      </c>
      <c r="AM3" s="7">
        <v>15.0</v>
      </c>
      <c r="AN3" s="7">
        <v>16.0</v>
      </c>
      <c r="AO3" s="7">
        <v>17.0</v>
      </c>
      <c r="AP3" s="7">
        <v>17.0</v>
      </c>
      <c r="AQ3" s="7">
        <v>15.0</v>
      </c>
      <c r="AR3" s="7">
        <v>16.0</v>
      </c>
      <c r="AS3" s="7">
        <v>16.0</v>
      </c>
      <c r="AT3" s="7">
        <v>16.0</v>
      </c>
      <c r="AU3" s="7">
        <v>13.0</v>
      </c>
      <c r="AV3" s="7">
        <v>14.0</v>
      </c>
      <c r="AW3" s="7">
        <v>12.0</v>
      </c>
      <c r="AX3" s="7">
        <v>13.0</v>
      </c>
      <c r="AY3" s="7">
        <v>12.0</v>
      </c>
      <c r="AZ3" s="7">
        <v>12.0</v>
      </c>
    </row>
    <row r="4">
      <c r="A4" s="2" t="s">
        <v>23</v>
      </c>
      <c r="D4" s="4"/>
      <c r="S4" s="4"/>
      <c r="AE4" s="2">
        <v>13.0</v>
      </c>
      <c r="AF4" s="2">
        <v>15.0</v>
      </c>
      <c r="AG4" s="2">
        <v>15.0</v>
      </c>
      <c r="AH4" s="2">
        <v>15.0</v>
      </c>
      <c r="AI4" s="2">
        <v>14.0</v>
      </c>
      <c r="AJ4" s="2">
        <v>15.0</v>
      </c>
      <c r="AK4" s="2">
        <v>13.0</v>
      </c>
      <c r="AL4" s="2">
        <v>16.0</v>
      </c>
      <c r="AM4" s="7">
        <v>15.0</v>
      </c>
      <c r="AN4" s="7">
        <v>15.0</v>
      </c>
      <c r="AO4" s="7">
        <v>11.0</v>
      </c>
      <c r="AP4" s="7">
        <v>11.0</v>
      </c>
      <c r="AQ4" s="7">
        <v>10.0</v>
      </c>
      <c r="AR4" s="7">
        <v>11.0</v>
      </c>
      <c r="AS4" s="7">
        <v>12.0</v>
      </c>
      <c r="AT4" s="7">
        <v>11.0</v>
      </c>
      <c r="AU4" s="7">
        <v>13.0</v>
      </c>
      <c r="AV4" s="7">
        <v>13.0</v>
      </c>
      <c r="AW4" s="7">
        <v>12.0</v>
      </c>
      <c r="AX4" s="7">
        <v>11.0</v>
      </c>
      <c r="AY4" s="7">
        <v>11.0</v>
      </c>
      <c r="AZ4" s="7">
        <v>13.0</v>
      </c>
    </row>
    <row r="5">
      <c r="A5" s="2" t="s">
        <v>24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7">
        <v>699.0</v>
      </c>
      <c r="AN5" s="7">
        <v>708.0</v>
      </c>
      <c r="AO5" s="7">
        <v>714.0</v>
      </c>
      <c r="AP5" s="7">
        <v>700.0</v>
      </c>
      <c r="AQ5" s="7">
        <v>708.0</v>
      </c>
      <c r="AR5" s="7">
        <v>704.0</v>
      </c>
      <c r="AS5" s="7">
        <v>671.0</v>
      </c>
      <c r="AT5" s="7">
        <v>654.0</v>
      </c>
      <c r="AU5" s="7">
        <v>642.0</v>
      </c>
      <c r="AV5" s="7">
        <v>638.0</v>
      </c>
      <c r="AW5" s="7">
        <v>608.0</v>
      </c>
      <c r="AX5" s="7">
        <v>588.0</v>
      </c>
      <c r="AY5" s="7">
        <v>569.0</v>
      </c>
      <c r="AZ5" s="7">
        <v>552.0</v>
      </c>
    </row>
    <row r="6">
      <c r="A6" s="2" t="s">
        <v>25</v>
      </c>
      <c r="B6" s="2">
        <v>10.0</v>
      </c>
      <c r="C6" s="2">
        <v>10.0</v>
      </c>
      <c r="D6" s="4"/>
      <c r="S6" s="4"/>
      <c r="T6" s="2">
        <v>11.0</v>
      </c>
      <c r="U6" s="2">
        <v>11.0</v>
      </c>
      <c r="V6" s="2">
        <v>11.0</v>
      </c>
      <c r="W6" s="2">
        <v>10.0</v>
      </c>
      <c r="X6" s="2">
        <v>10.0</v>
      </c>
      <c r="Y6" s="2">
        <v>10.0</v>
      </c>
      <c r="AC6" s="2">
        <v>10.0</v>
      </c>
      <c r="AD6" s="2">
        <v>13.0</v>
      </c>
      <c r="AE6" s="2">
        <v>11.0</v>
      </c>
      <c r="AF6" s="2">
        <v>12.0</v>
      </c>
      <c r="AG6" s="2">
        <v>11.0</v>
      </c>
      <c r="AH6" s="2">
        <v>13.0</v>
      </c>
      <c r="AI6" s="2">
        <v>17.0</v>
      </c>
      <c r="AJ6" s="2">
        <v>17.0</v>
      </c>
      <c r="AK6" s="2">
        <v>15.0</v>
      </c>
      <c r="AL6" s="2">
        <v>15.0</v>
      </c>
      <c r="AM6" s="7">
        <v>12.0</v>
      </c>
      <c r="AN6" s="7">
        <v>10.0</v>
      </c>
      <c r="AO6" s="7">
        <v>12.0</v>
      </c>
      <c r="AP6" s="7">
        <v>13.0</v>
      </c>
      <c r="AQ6" s="7">
        <v>13.0</v>
      </c>
      <c r="AR6" s="7">
        <v>13.0</v>
      </c>
      <c r="AS6" s="7">
        <v>13.0</v>
      </c>
      <c r="AT6" s="7">
        <v>13.0</v>
      </c>
      <c r="AU6" s="7">
        <v>13.0</v>
      </c>
      <c r="AV6" s="7">
        <v>13.0</v>
      </c>
      <c r="AW6" s="7">
        <v>12.0</v>
      </c>
      <c r="AX6" s="7"/>
      <c r="AY6" s="7"/>
      <c r="AZ6" s="7"/>
    </row>
    <row r="7">
      <c r="A7" s="2" t="s">
        <v>26</v>
      </c>
      <c r="B7" s="2">
        <v>10.0</v>
      </c>
      <c r="C7" s="2">
        <v>10.0</v>
      </c>
      <c r="D7" s="4"/>
      <c r="S7" s="4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</row>
    <row r="8">
      <c r="A8" s="2" t="s">
        <v>27</v>
      </c>
      <c r="B8" s="2">
        <v>95.0</v>
      </c>
      <c r="C8" s="2">
        <v>67.0</v>
      </c>
      <c r="D8" s="2">
        <v>51.0</v>
      </c>
      <c r="E8" s="2">
        <v>54.0</v>
      </c>
      <c r="F8" s="2">
        <v>54.0</v>
      </c>
      <c r="G8" s="2">
        <v>50.0</v>
      </c>
      <c r="H8" s="2">
        <v>58.0</v>
      </c>
      <c r="I8" s="2">
        <v>53.0</v>
      </c>
      <c r="J8" s="2">
        <v>56.0</v>
      </c>
      <c r="K8" s="2">
        <v>65.0</v>
      </c>
      <c r="L8" s="2">
        <v>62.0</v>
      </c>
      <c r="M8" s="2">
        <v>63.0</v>
      </c>
      <c r="N8" s="2">
        <v>66.0</v>
      </c>
      <c r="O8" s="2">
        <v>63.0</v>
      </c>
      <c r="P8" s="2">
        <v>87.0</v>
      </c>
      <c r="Q8" s="2">
        <v>100.0</v>
      </c>
      <c r="R8" s="2">
        <v>112.0</v>
      </c>
      <c r="S8" s="2">
        <v>112.0</v>
      </c>
      <c r="T8" s="2">
        <v>126.0</v>
      </c>
      <c r="U8" s="2">
        <v>133.0</v>
      </c>
      <c r="V8" s="2">
        <v>140.0</v>
      </c>
      <c r="W8" s="2">
        <v>142.0</v>
      </c>
      <c r="X8" s="2">
        <v>147.0</v>
      </c>
      <c r="Y8" s="2">
        <v>158.0</v>
      </c>
      <c r="Z8" s="2">
        <v>185.0</v>
      </c>
      <c r="AA8" s="2">
        <v>200.0</v>
      </c>
      <c r="AB8" s="2">
        <v>200.0</v>
      </c>
      <c r="AC8" s="2">
        <v>203.0</v>
      </c>
      <c r="AD8" s="2">
        <v>207.0</v>
      </c>
      <c r="AE8" s="2">
        <v>217.0</v>
      </c>
      <c r="AF8" s="2">
        <v>226.0</v>
      </c>
      <c r="AG8" s="2">
        <v>222.0</v>
      </c>
      <c r="AH8" s="2">
        <v>252.0</v>
      </c>
      <c r="AI8" s="2">
        <v>272.0</v>
      </c>
      <c r="AJ8" s="2">
        <v>263.0</v>
      </c>
      <c r="AK8" s="2">
        <v>259.0</v>
      </c>
      <c r="AL8" s="2">
        <v>258.0</v>
      </c>
      <c r="AM8" s="7">
        <v>269.0</v>
      </c>
      <c r="AN8" s="7">
        <v>283.0</v>
      </c>
      <c r="AO8" s="7">
        <v>296.0</v>
      </c>
      <c r="AP8" s="7">
        <v>299.0</v>
      </c>
      <c r="AQ8" s="7">
        <v>306.0</v>
      </c>
      <c r="AR8" s="7">
        <v>303.0</v>
      </c>
      <c r="AS8" s="7">
        <v>298.0</v>
      </c>
      <c r="AT8" s="7">
        <v>292.0</v>
      </c>
      <c r="AU8" s="7">
        <v>282.0</v>
      </c>
      <c r="AV8" s="7">
        <v>281.0</v>
      </c>
      <c r="AW8" s="7">
        <v>282.0</v>
      </c>
      <c r="AX8" s="9" t="s">
        <v>28</v>
      </c>
      <c r="AY8" s="7">
        <v>272.0</v>
      </c>
      <c r="AZ8" s="7">
        <v>270.0</v>
      </c>
    </row>
    <row r="9">
      <c r="A9" s="2" t="s">
        <v>29</v>
      </c>
      <c r="C9" s="2">
        <v>11.0</v>
      </c>
      <c r="D9" s="2">
        <v>12.0</v>
      </c>
      <c r="E9" s="2">
        <v>11.0</v>
      </c>
      <c r="F9" s="2">
        <v>10.0</v>
      </c>
      <c r="G9" s="2">
        <v>10.0</v>
      </c>
      <c r="H9" s="2">
        <v>10.0</v>
      </c>
      <c r="I9" s="2">
        <v>10.0</v>
      </c>
      <c r="J9" s="2">
        <v>10.0</v>
      </c>
      <c r="K9" s="2">
        <v>10.0</v>
      </c>
      <c r="L9" s="2">
        <v>10.0</v>
      </c>
      <c r="S9" s="4"/>
      <c r="AF9" s="2">
        <v>10.0</v>
      </c>
      <c r="AG9" s="2">
        <v>10.0</v>
      </c>
      <c r="AH9" s="2">
        <v>13.0</v>
      </c>
      <c r="AI9" s="2">
        <v>11.0</v>
      </c>
      <c r="AJ9" s="2"/>
      <c r="AK9" s="2"/>
      <c r="AL9" s="2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</row>
    <row r="10">
      <c r="A10" s="2" t="s">
        <v>30</v>
      </c>
      <c r="D10" s="4"/>
      <c r="Q10" s="2">
        <v>10.0</v>
      </c>
      <c r="R10" s="2">
        <v>10.0</v>
      </c>
      <c r="S10" s="2">
        <v>10.0</v>
      </c>
      <c r="T10" s="5"/>
      <c r="U10" s="10"/>
      <c r="V10" s="11"/>
      <c r="Y10" s="2">
        <v>10.0</v>
      </c>
      <c r="Z10" s="2">
        <v>10.0</v>
      </c>
      <c r="AA10" s="2">
        <v>16.0</v>
      </c>
      <c r="AB10" s="2">
        <v>16.0</v>
      </c>
      <c r="AC10" s="2">
        <v>16.0</v>
      </c>
      <c r="AD10" s="2">
        <v>19.0</v>
      </c>
      <c r="AE10" s="2">
        <v>22.0</v>
      </c>
      <c r="AF10" s="2">
        <v>25.0</v>
      </c>
      <c r="AG10" s="2">
        <v>22.0</v>
      </c>
      <c r="AH10" s="2">
        <v>29.0</v>
      </c>
      <c r="AI10" s="2">
        <v>22.0</v>
      </c>
      <c r="AJ10" s="2">
        <v>23.0</v>
      </c>
      <c r="AK10" s="2">
        <v>21.0</v>
      </c>
      <c r="AL10" s="2">
        <v>30.0</v>
      </c>
      <c r="AM10" s="7">
        <v>22.0</v>
      </c>
      <c r="AN10" s="7">
        <v>20.0</v>
      </c>
      <c r="AO10" s="7">
        <v>20.0</v>
      </c>
      <c r="AP10" s="7">
        <v>20.0</v>
      </c>
      <c r="AQ10" s="7">
        <v>20.0</v>
      </c>
      <c r="AR10" s="7">
        <v>18.0</v>
      </c>
      <c r="AS10" s="7">
        <v>17.0</v>
      </c>
      <c r="AT10" s="7">
        <v>16.0</v>
      </c>
      <c r="AU10" s="7">
        <v>16.0</v>
      </c>
      <c r="AV10" s="7">
        <v>15.0</v>
      </c>
      <c r="AW10" s="7">
        <v>15.0</v>
      </c>
      <c r="AX10" s="7">
        <v>15.0</v>
      </c>
      <c r="AY10" s="7">
        <v>15.0</v>
      </c>
      <c r="AZ10" s="7">
        <v>12.0</v>
      </c>
    </row>
    <row r="11">
      <c r="A11" s="2" t="s">
        <v>31</v>
      </c>
      <c r="D11" s="4"/>
      <c r="L11" s="2">
        <v>43.0</v>
      </c>
      <c r="M11" s="2">
        <v>43.0</v>
      </c>
      <c r="N11" s="2">
        <v>68.0</v>
      </c>
      <c r="O11" s="2">
        <v>80.0</v>
      </c>
      <c r="P11" s="2">
        <v>154.0</v>
      </c>
      <c r="Q11" s="2">
        <v>167.0</v>
      </c>
      <c r="R11" s="2">
        <v>167.0</v>
      </c>
      <c r="S11" s="2">
        <v>167.0</v>
      </c>
      <c r="T11" s="2">
        <v>192.0</v>
      </c>
      <c r="U11" s="2">
        <v>194.0</v>
      </c>
      <c r="V11" s="2">
        <v>190.0</v>
      </c>
      <c r="W11" s="2">
        <v>191.0</v>
      </c>
      <c r="X11" s="2">
        <v>198.0</v>
      </c>
      <c r="Y11" s="2">
        <v>185.0</v>
      </c>
      <c r="Z11" s="2">
        <v>191.0</v>
      </c>
      <c r="AA11" s="2">
        <v>180.0</v>
      </c>
      <c r="AB11" s="2">
        <v>176.0</v>
      </c>
      <c r="AC11" s="2">
        <v>168.0</v>
      </c>
      <c r="AD11" s="2">
        <v>159.0</v>
      </c>
      <c r="AE11" s="2">
        <v>155.0</v>
      </c>
      <c r="AF11" s="2">
        <v>151.0</v>
      </c>
      <c r="AG11" s="2">
        <v>147.0</v>
      </c>
      <c r="AH11" s="2">
        <v>149.0</v>
      </c>
      <c r="AI11" s="2">
        <v>143.0</v>
      </c>
      <c r="AJ11" s="2">
        <v>135.0</v>
      </c>
      <c r="AK11" s="2">
        <v>142.0</v>
      </c>
      <c r="AL11" s="2">
        <v>142.0</v>
      </c>
      <c r="AM11" s="7">
        <v>135.0</v>
      </c>
      <c r="AN11" s="7">
        <v>127.0</v>
      </c>
      <c r="AO11" s="7">
        <v>113.0</v>
      </c>
      <c r="AP11" s="7">
        <v>117.0</v>
      </c>
      <c r="AQ11" s="7">
        <v>101.0</v>
      </c>
      <c r="AR11" s="7">
        <v>92.0</v>
      </c>
      <c r="AS11" s="7">
        <v>78.0</v>
      </c>
      <c r="AT11" s="7">
        <v>85.0</v>
      </c>
      <c r="AU11" s="7">
        <v>79.0</v>
      </c>
      <c r="AV11" s="7">
        <v>67.0</v>
      </c>
      <c r="AW11" s="7">
        <v>61.0</v>
      </c>
      <c r="AX11" s="7">
        <v>56.0</v>
      </c>
      <c r="AY11" s="7">
        <v>60.0</v>
      </c>
      <c r="AZ11" s="7">
        <v>54.0</v>
      </c>
    </row>
    <row r="12">
      <c r="A12" s="2" t="s">
        <v>32</v>
      </c>
      <c r="B12" s="2">
        <v>21.0</v>
      </c>
      <c r="C12" s="2">
        <v>18.0</v>
      </c>
      <c r="D12" s="2">
        <v>19.0</v>
      </c>
      <c r="E12" s="2">
        <v>18.0</v>
      </c>
      <c r="F12" s="2">
        <v>18.0</v>
      </c>
      <c r="G12" s="2">
        <v>21.0</v>
      </c>
      <c r="H12" s="2">
        <v>24.0</v>
      </c>
      <c r="I12" s="2">
        <v>22.0</v>
      </c>
      <c r="J12" s="2">
        <v>23.0</v>
      </c>
      <c r="K12" s="2">
        <v>26.0</v>
      </c>
      <c r="L12" s="2">
        <v>27.0</v>
      </c>
      <c r="M12" s="2">
        <v>33.0</v>
      </c>
      <c r="N12" s="2">
        <v>28.0</v>
      </c>
      <c r="O12" s="2">
        <v>29.0</v>
      </c>
      <c r="P12" s="2">
        <v>40.0</v>
      </c>
      <c r="Q12" s="2">
        <v>35.0</v>
      </c>
      <c r="R12" s="2">
        <v>40.0</v>
      </c>
      <c r="S12" s="2">
        <v>40.0</v>
      </c>
      <c r="T12" s="2">
        <v>39.0</v>
      </c>
      <c r="U12" s="2">
        <v>37.0</v>
      </c>
      <c r="V12" s="2">
        <v>40.0</v>
      </c>
      <c r="W12" s="2">
        <v>42.0</v>
      </c>
      <c r="X12" s="2">
        <v>40.0</v>
      </c>
      <c r="Y12" s="2">
        <v>39.0</v>
      </c>
      <c r="Z12" s="2">
        <v>50.0</v>
      </c>
      <c r="AA12" s="2">
        <v>53.0</v>
      </c>
      <c r="AB12" s="2">
        <v>46.0</v>
      </c>
      <c r="AC12" s="2">
        <v>49.0</v>
      </c>
      <c r="AD12" s="2">
        <v>53.0</v>
      </c>
      <c r="AE12" s="2">
        <v>63.0</v>
      </c>
      <c r="AF12" s="2">
        <v>66.0</v>
      </c>
      <c r="AG12" s="2">
        <v>63.0</v>
      </c>
      <c r="AH12" s="2">
        <v>61.0</v>
      </c>
      <c r="AI12" s="2">
        <v>64.0</v>
      </c>
      <c r="AJ12" s="2">
        <v>52.0</v>
      </c>
      <c r="AK12" s="2">
        <v>51.0</v>
      </c>
      <c r="AL12" s="2">
        <v>53.0</v>
      </c>
      <c r="AM12" s="7">
        <v>51.0</v>
      </c>
      <c r="AN12" s="7">
        <v>41.0</v>
      </c>
      <c r="AO12" s="7">
        <v>47.0</v>
      </c>
      <c r="AP12" s="7">
        <v>40.0</v>
      </c>
      <c r="AQ12" s="7">
        <v>38.0</v>
      </c>
      <c r="AR12" s="7">
        <v>47.0</v>
      </c>
      <c r="AS12" s="7">
        <v>44.0</v>
      </c>
      <c r="AT12" s="7">
        <v>38.0</v>
      </c>
      <c r="AU12" s="7">
        <v>38.0</v>
      </c>
      <c r="AV12" s="7">
        <v>35.0</v>
      </c>
      <c r="AW12" s="7">
        <v>34.0</v>
      </c>
      <c r="AX12" s="7">
        <v>38.0</v>
      </c>
      <c r="AY12" s="7">
        <v>38.0</v>
      </c>
      <c r="AZ12" s="7">
        <v>36.0</v>
      </c>
    </row>
    <row r="13">
      <c r="A13" s="2" t="s">
        <v>33</v>
      </c>
      <c r="D13" s="4"/>
      <c r="O13" s="2">
        <v>10.0</v>
      </c>
      <c r="P13" s="2">
        <v>12.0</v>
      </c>
      <c r="Q13" s="2">
        <v>12.0</v>
      </c>
      <c r="R13" s="2">
        <v>13.0</v>
      </c>
      <c r="S13" s="2">
        <v>13.0</v>
      </c>
      <c r="T13" s="2">
        <v>14.0</v>
      </c>
      <c r="U13" s="2">
        <v>14.0</v>
      </c>
      <c r="V13" s="2">
        <v>14.0</v>
      </c>
      <c r="W13" s="2">
        <v>16.0</v>
      </c>
      <c r="X13" s="2">
        <v>18.0</v>
      </c>
      <c r="Y13" s="2">
        <v>20.0</v>
      </c>
      <c r="Z13" s="2">
        <v>20.0</v>
      </c>
      <c r="AA13" s="2">
        <v>20.0</v>
      </c>
      <c r="AB13" s="2">
        <v>21.0</v>
      </c>
      <c r="AC13" s="2">
        <v>24.0</v>
      </c>
      <c r="AD13" s="2">
        <v>24.0</v>
      </c>
      <c r="AE13" s="2">
        <v>24.0</v>
      </c>
      <c r="AF13" s="2">
        <v>24.0</v>
      </c>
      <c r="AG13" s="2">
        <v>24.0</v>
      </c>
      <c r="AH13" s="2">
        <v>23.0</v>
      </c>
      <c r="AI13" s="2">
        <v>24.0</v>
      </c>
      <c r="AJ13" s="2">
        <v>22.0</v>
      </c>
      <c r="AK13" s="2">
        <v>18.0</v>
      </c>
      <c r="AL13" s="2">
        <v>16.0</v>
      </c>
      <c r="AM13" s="7">
        <v>16.0</v>
      </c>
      <c r="AN13" s="7">
        <v>16.0</v>
      </c>
      <c r="AO13" s="7">
        <v>16.0</v>
      </c>
      <c r="AP13" s="7">
        <v>16.0</v>
      </c>
      <c r="AQ13" s="7">
        <v>16.0</v>
      </c>
      <c r="AR13" s="7">
        <v>16.0</v>
      </c>
      <c r="AS13" s="7">
        <v>15.0</v>
      </c>
      <c r="AT13" s="7">
        <v>12.0</v>
      </c>
      <c r="AU13" s="7">
        <v>11.0</v>
      </c>
      <c r="AV13" s="7"/>
      <c r="AW13" s="7"/>
      <c r="AX13" s="7"/>
      <c r="AY13" s="7"/>
      <c r="AZ13" s="7"/>
    </row>
    <row r="14">
      <c r="A14" s="2" t="s">
        <v>34</v>
      </c>
      <c r="B14" s="2">
        <v>18.0</v>
      </c>
      <c r="C14" s="2">
        <v>16.0</v>
      </c>
      <c r="D14" s="2">
        <v>18.0</v>
      </c>
      <c r="E14" s="2">
        <v>16.0</v>
      </c>
      <c r="F14" s="2">
        <v>16.0</v>
      </c>
      <c r="G14" s="2">
        <v>16.0</v>
      </c>
      <c r="H14" s="2">
        <v>16.0</v>
      </c>
      <c r="I14" s="2">
        <v>15.0</v>
      </c>
      <c r="J14" s="2">
        <v>15.0</v>
      </c>
      <c r="K14" s="2">
        <v>17.0</v>
      </c>
      <c r="L14" s="2">
        <v>18.0</v>
      </c>
      <c r="M14" s="2">
        <v>19.0</v>
      </c>
      <c r="N14" s="2">
        <v>19.0</v>
      </c>
      <c r="O14" s="2">
        <v>19.0</v>
      </c>
      <c r="P14" s="2">
        <v>14.0</v>
      </c>
      <c r="Q14" s="2">
        <v>17.0</v>
      </c>
      <c r="R14" s="2">
        <v>18.0</v>
      </c>
      <c r="S14" s="2">
        <v>18.0</v>
      </c>
      <c r="T14" s="2">
        <v>16.0</v>
      </c>
      <c r="U14" s="2">
        <v>15.0</v>
      </c>
      <c r="V14" s="2">
        <v>15.0</v>
      </c>
      <c r="W14" s="2">
        <v>16.0</v>
      </c>
      <c r="X14" s="2">
        <v>11.0</v>
      </c>
      <c r="Y14" s="2">
        <v>14.0</v>
      </c>
      <c r="Z14" s="2">
        <v>14.0</v>
      </c>
      <c r="AA14" s="2">
        <v>14.0</v>
      </c>
      <c r="AB14" s="2">
        <v>15.0</v>
      </c>
      <c r="AC14" s="2">
        <v>12.0</v>
      </c>
      <c r="AD14" s="2">
        <v>12.0</v>
      </c>
      <c r="AE14" s="2">
        <v>18.0</v>
      </c>
      <c r="AF14" s="2">
        <v>23.0</v>
      </c>
      <c r="AG14" s="2">
        <v>24.0</v>
      </c>
      <c r="AH14" s="2">
        <v>26.0</v>
      </c>
      <c r="AI14" s="2">
        <v>29.0</v>
      </c>
      <c r="AJ14" s="2">
        <v>29.0</v>
      </c>
      <c r="AK14" s="2">
        <v>29.0</v>
      </c>
      <c r="AL14" s="2">
        <v>30.0</v>
      </c>
      <c r="AM14" s="7">
        <v>32.0</v>
      </c>
      <c r="AN14" s="7">
        <v>27.0</v>
      </c>
      <c r="AO14" s="7">
        <v>34.0</v>
      </c>
      <c r="AP14" s="7">
        <v>34.0</v>
      </c>
      <c r="AQ14" s="7">
        <v>32.0</v>
      </c>
      <c r="AR14" s="7">
        <v>30.0</v>
      </c>
      <c r="AS14" s="7">
        <v>24.0</v>
      </c>
      <c r="AT14" s="7">
        <v>24.0</v>
      </c>
      <c r="AU14" s="7">
        <v>18.0</v>
      </c>
      <c r="AV14" s="7">
        <v>16.0</v>
      </c>
      <c r="AW14" s="7">
        <v>20.0</v>
      </c>
      <c r="AX14" s="7">
        <v>21.0</v>
      </c>
      <c r="AY14" s="7">
        <v>17.0</v>
      </c>
      <c r="AZ14" s="7">
        <v>21.0</v>
      </c>
    </row>
    <row r="15">
      <c r="A15" s="2" t="s">
        <v>35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>
        <v>10.0</v>
      </c>
      <c r="AK15" s="2">
        <v>10.0</v>
      </c>
      <c r="AL15" s="2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</row>
    <row r="16">
      <c r="A16" s="2" t="s">
        <v>36</v>
      </c>
      <c r="B16" s="2">
        <v>207.0</v>
      </c>
      <c r="C16" s="2">
        <v>50.0</v>
      </c>
      <c r="D16" s="2">
        <v>64.0</v>
      </c>
      <c r="E16" s="2">
        <v>46.0</v>
      </c>
      <c r="F16" s="2">
        <v>55.0</v>
      </c>
      <c r="G16" s="2">
        <v>55.0</v>
      </c>
      <c r="H16" s="2">
        <v>56.0</v>
      </c>
      <c r="I16" s="2">
        <v>53.0</v>
      </c>
      <c r="J16" s="2">
        <v>55.0</v>
      </c>
      <c r="K16" s="2">
        <v>55.0</v>
      </c>
      <c r="L16" s="2">
        <v>49.0</v>
      </c>
      <c r="M16" s="2">
        <v>47.0</v>
      </c>
      <c r="N16" s="2">
        <v>48.0</v>
      </c>
      <c r="O16" s="2">
        <v>49.0</v>
      </c>
      <c r="P16" s="2">
        <v>49.0</v>
      </c>
      <c r="Q16" s="2">
        <v>45.0</v>
      </c>
      <c r="R16" s="2">
        <v>40.0</v>
      </c>
      <c r="S16" s="2">
        <v>40.0</v>
      </c>
      <c r="T16" s="2">
        <v>40.0</v>
      </c>
      <c r="U16" s="2">
        <v>41.0</v>
      </c>
      <c r="V16" s="2">
        <v>41.0</v>
      </c>
      <c r="W16" s="2">
        <v>39.0</v>
      </c>
      <c r="X16" s="2">
        <v>37.0</v>
      </c>
      <c r="Y16" s="2">
        <v>40.0</v>
      </c>
      <c r="Z16" s="2">
        <v>41.0</v>
      </c>
      <c r="AA16" s="2">
        <v>33.0</v>
      </c>
      <c r="AB16" s="2">
        <v>34.0</v>
      </c>
      <c r="AC16" s="2">
        <v>36.0</v>
      </c>
      <c r="AD16" s="2">
        <v>33.0</v>
      </c>
      <c r="AE16" s="2">
        <v>31.0</v>
      </c>
      <c r="AF16" s="2">
        <v>31.0</v>
      </c>
      <c r="AG16" s="2">
        <v>33.0</v>
      </c>
      <c r="AH16" s="2">
        <v>34.0</v>
      </c>
      <c r="AI16" s="2">
        <v>30.0</v>
      </c>
      <c r="AJ16" s="2">
        <v>28.0</v>
      </c>
      <c r="AK16" s="2">
        <v>28.0</v>
      </c>
      <c r="AL16" s="2">
        <v>28.0</v>
      </c>
      <c r="AM16" s="7">
        <v>26.0</v>
      </c>
      <c r="AN16" s="7">
        <v>25.0</v>
      </c>
      <c r="AO16" s="7">
        <v>23.0</v>
      </c>
      <c r="AP16" s="7">
        <v>23.0</v>
      </c>
      <c r="AQ16" s="7">
        <v>21.0</v>
      </c>
      <c r="AR16" s="7">
        <v>20.0</v>
      </c>
      <c r="AS16" s="7">
        <v>19.0</v>
      </c>
      <c r="AT16" s="7">
        <v>18.0</v>
      </c>
      <c r="AU16" s="7">
        <v>19.0</v>
      </c>
      <c r="AV16" s="7">
        <v>19.0</v>
      </c>
      <c r="AW16" s="7">
        <v>23.0</v>
      </c>
      <c r="AX16" s="7">
        <v>24.0</v>
      </c>
      <c r="AY16" s="7">
        <v>24.0</v>
      </c>
      <c r="AZ16" s="7">
        <v>20.0</v>
      </c>
    </row>
    <row r="17">
      <c r="A17" s="2" t="s">
        <v>37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10"/>
      <c r="AB17" s="6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7"/>
      <c r="AN17" s="7">
        <v>10.0</v>
      </c>
      <c r="AO17" s="7">
        <v>10.0</v>
      </c>
      <c r="AP17" s="7">
        <v>10.0</v>
      </c>
      <c r="AQ17" s="7">
        <v>10.0</v>
      </c>
      <c r="AR17" s="7">
        <v>10.0</v>
      </c>
      <c r="AS17" s="7">
        <v>10.0</v>
      </c>
      <c r="AT17" s="7">
        <v>10.0</v>
      </c>
      <c r="AU17" s="7">
        <v>10.0</v>
      </c>
      <c r="AV17" s="7">
        <v>10.0</v>
      </c>
      <c r="AW17" s="7">
        <v>10.0</v>
      </c>
      <c r="AX17" s="7">
        <v>10.0</v>
      </c>
      <c r="AY17" s="7">
        <v>10.0</v>
      </c>
      <c r="AZ17" s="7">
        <v>10.0</v>
      </c>
    </row>
    <row r="18">
      <c r="A18" s="2" t="s">
        <v>38</v>
      </c>
      <c r="B18" s="2">
        <v>42.0</v>
      </c>
      <c r="C18" s="2">
        <v>36.0</v>
      </c>
      <c r="D18" s="2">
        <v>36.0</v>
      </c>
      <c r="E18" s="2">
        <v>35.0</v>
      </c>
      <c r="F18" s="2">
        <v>37.0</v>
      </c>
      <c r="G18" s="2">
        <v>31.0</v>
      </c>
      <c r="H18" s="2">
        <v>34.0</v>
      </c>
      <c r="I18" s="2">
        <v>34.0</v>
      </c>
      <c r="J18" s="2">
        <v>32.0</v>
      </c>
      <c r="K18" s="2">
        <v>33.0</v>
      </c>
      <c r="L18" s="2">
        <v>32.0</v>
      </c>
      <c r="M18" s="2">
        <v>32.0</v>
      </c>
      <c r="N18" s="2">
        <v>31.0</v>
      </c>
      <c r="O18" s="2">
        <v>34.0</v>
      </c>
      <c r="P18" s="2">
        <v>39.0</v>
      </c>
      <c r="Q18" s="2">
        <v>42.0</v>
      </c>
      <c r="R18" s="2">
        <v>47.0</v>
      </c>
      <c r="S18" s="2">
        <v>47.0</v>
      </c>
      <c r="T18" s="2">
        <v>57.0</v>
      </c>
      <c r="U18" s="2">
        <v>61.0</v>
      </c>
      <c r="V18" s="2">
        <v>64.0</v>
      </c>
      <c r="W18" s="2">
        <v>64.0</v>
      </c>
      <c r="X18" s="2">
        <v>74.0</v>
      </c>
      <c r="Y18" s="2">
        <v>80.0</v>
      </c>
      <c r="Z18" s="2">
        <v>90.0</v>
      </c>
      <c r="AA18" s="2">
        <v>98.0</v>
      </c>
      <c r="AB18" s="2">
        <v>104.0</v>
      </c>
      <c r="AC18" s="2">
        <v>111.0</v>
      </c>
      <c r="AD18" s="2">
        <v>114.0</v>
      </c>
      <c r="AE18" s="2">
        <v>114.0</v>
      </c>
      <c r="AF18" s="2">
        <v>118.0</v>
      </c>
      <c r="AG18" s="2">
        <v>120.0</v>
      </c>
      <c r="AH18" s="2">
        <v>124.0</v>
      </c>
      <c r="AI18" s="2">
        <v>131.0</v>
      </c>
      <c r="AJ18" s="2">
        <v>131.0</v>
      </c>
      <c r="AK18" s="2">
        <v>133.0</v>
      </c>
      <c r="AL18" s="2">
        <v>141.0</v>
      </c>
      <c r="AM18" s="7">
        <v>133.0</v>
      </c>
      <c r="AN18" s="7">
        <v>139.0</v>
      </c>
      <c r="AO18" s="7">
        <v>131.0</v>
      </c>
      <c r="AP18" s="7">
        <v>137.0</v>
      </c>
      <c r="AQ18" s="7">
        <v>132.0</v>
      </c>
      <c r="AR18" s="7">
        <v>110.0</v>
      </c>
      <c r="AS18" s="7">
        <v>120.0</v>
      </c>
      <c r="AT18" s="7">
        <v>121.0</v>
      </c>
      <c r="AU18" s="7">
        <v>116.0</v>
      </c>
      <c r="AV18" s="7">
        <v>105.0</v>
      </c>
      <c r="AW18" s="7">
        <v>103.0</v>
      </c>
      <c r="AX18" s="7">
        <v>101.0</v>
      </c>
      <c r="AY18" s="7">
        <v>96.0</v>
      </c>
      <c r="AZ18" s="7">
        <v>92.0</v>
      </c>
    </row>
    <row r="19">
      <c r="A19" s="2" t="s">
        <v>39</v>
      </c>
      <c r="B19" s="2">
        <v>11.0</v>
      </c>
      <c r="C19" s="2">
        <v>11.0</v>
      </c>
      <c r="D19" s="4"/>
      <c r="E19" s="4"/>
      <c r="F19" s="4"/>
      <c r="T19" s="12"/>
      <c r="U19" s="10"/>
      <c r="V19" s="11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</row>
    <row r="20">
      <c r="A20" s="2" t="s">
        <v>40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13"/>
      <c r="AJ20" s="13"/>
      <c r="AK20" s="13"/>
      <c r="AL20" s="13">
        <v>10.0</v>
      </c>
      <c r="AM20" s="14"/>
      <c r="AN20" s="14"/>
      <c r="AO20" s="14"/>
      <c r="AP20" s="14"/>
      <c r="AQ20" s="14"/>
      <c r="AR20" s="14"/>
      <c r="AS20" s="14"/>
      <c r="AT20" s="14">
        <v>10.0</v>
      </c>
      <c r="AU20" s="14">
        <v>10.0</v>
      </c>
      <c r="AV20" s="14">
        <v>10.0</v>
      </c>
      <c r="AW20" s="14">
        <v>10.0</v>
      </c>
      <c r="AX20" s="14"/>
      <c r="AY20" s="14"/>
      <c r="AZ20" s="14"/>
    </row>
    <row r="21">
      <c r="A21" s="2" t="s">
        <v>41</v>
      </c>
      <c r="B21" s="2">
        <v>3044.0</v>
      </c>
      <c r="C21" s="2">
        <v>1249.0</v>
      </c>
      <c r="D21" s="2">
        <v>1315.0</v>
      </c>
      <c r="E21" s="2">
        <v>1363.0</v>
      </c>
      <c r="F21" s="2">
        <v>1419.0</v>
      </c>
      <c r="G21" s="2">
        <v>1456.0</v>
      </c>
      <c r="H21" s="2">
        <v>1472.0</v>
      </c>
      <c r="I21" s="2">
        <v>1506.0</v>
      </c>
      <c r="J21" s="2">
        <v>1526.0</v>
      </c>
      <c r="K21" s="2">
        <v>1574.0</v>
      </c>
      <c r="L21" s="2">
        <v>1592.0</v>
      </c>
      <c r="M21" s="2">
        <v>1689.0</v>
      </c>
      <c r="N21" s="2">
        <v>1664.0</v>
      </c>
      <c r="O21" s="2">
        <v>1888.0</v>
      </c>
      <c r="P21" s="2">
        <v>2085.0</v>
      </c>
      <c r="R21" s="5">
        <v>2215.0</v>
      </c>
      <c r="S21" s="5">
        <v>2215.0</v>
      </c>
      <c r="T21" s="5">
        <v>2216.0</v>
      </c>
      <c r="U21" s="5">
        <v>2325.0</v>
      </c>
      <c r="V21" s="5">
        <v>2432.0</v>
      </c>
      <c r="W21" s="5">
        <v>2569.0</v>
      </c>
      <c r="X21" s="5">
        <v>2490.0</v>
      </c>
      <c r="Y21" s="5">
        <v>2444.0</v>
      </c>
      <c r="Z21" s="5">
        <v>2693.0</v>
      </c>
      <c r="AA21" s="5">
        <v>2819.0</v>
      </c>
      <c r="AB21" s="5">
        <v>3052.0</v>
      </c>
      <c r="AC21" s="5">
        <v>3360.0</v>
      </c>
      <c r="AD21" s="5">
        <v>3603.0</v>
      </c>
      <c r="AE21" s="5">
        <v>3316.0</v>
      </c>
      <c r="AF21" s="5">
        <v>2727.0</v>
      </c>
      <c r="AG21" s="5">
        <v>2568.0</v>
      </c>
      <c r="AH21" s="6">
        <v>2568.0</v>
      </c>
      <c r="AI21" s="13">
        <v>1446.0</v>
      </c>
      <c r="AJ21" s="13">
        <v>1266.0</v>
      </c>
      <c r="AK21" s="13">
        <v>1175.0</v>
      </c>
      <c r="AL21" s="13">
        <v>1175.0</v>
      </c>
      <c r="AM21" s="14">
        <v>930.0</v>
      </c>
      <c r="AN21" s="14">
        <v>922.0</v>
      </c>
      <c r="AO21" s="14">
        <v>956.0</v>
      </c>
      <c r="AP21" s="14">
        <v>927.0</v>
      </c>
      <c r="AQ21" s="14">
        <v>943.0</v>
      </c>
      <c r="AR21" s="14">
        <v>921.0</v>
      </c>
      <c r="AS21" s="14">
        <v>907.0</v>
      </c>
      <c r="AT21" s="14">
        <v>907.0</v>
      </c>
      <c r="AU21" s="14">
        <v>907.0</v>
      </c>
      <c r="AV21" s="14">
        <v>904.0</v>
      </c>
      <c r="AW21" s="14">
        <v>839.0</v>
      </c>
      <c r="AX21" s="14">
        <v>925.0</v>
      </c>
      <c r="AY21" s="14">
        <v>914.0</v>
      </c>
      <c r="AZ21" s="14"/>
    </row>
    <row r="22">
      <c r="A22" s="2" t="s">
        <v>42</v>
      </c>
      <c r="B22" s="2">
        <v>5552.0</v>
      </c>
      <c r="C22" s="2">
        <v>3422.0</v>
      </c>
      <c r="D22" s="2">
        <v>3545.0</v>
      </c>
      <c r="E22" s="2">
        <v>3630.0</v>
      </c>
      <c r="F22" s="2">
        <v>3677.0</v>
      </c>
      <c r="G22" s="2">
        <v>3782.0</v>
      </c>
      <c r="H22" s="2">
        <v>3944.0</v>
      </c>
      <c r="I22" s="2">
        <v>4175.0</v>
      </c>
      <c r="J22" s="2">
        <v>4205.0</v>
      </c>
      <c r="K22" s="2">
        <v>4469.0</v>
      </c>
      <c r="L22" s="2">
        <v>4577.0</v>
      </c>
      <c r="M22" s="2">
        <v>4625.0</v>
      </c>
      <c r="N22" s="2">
        <v>4713.0</v>
      </c>
      <c r="O22" s="2">
        <v>4928.0</v>
      </c>
      <c r="P22" s="2">
        <v>6208.0</v>
      </c>
      <c r="Q22" s="2">
        <v>6816.0</v>
      </c>
      <c r="R22" s="2">
        <v>7594.0</v>
      </c>
      <c r="S22" s="2">
        <v>7594.0</v>
      </c>
      <c r="T22" s="2">
        <v>8639.0</v>
      </c>
      <c r="U22" s="2">
        <v>9007.0</v>
      </c>
      <c r="V22" s="2">
        <v>8926.0</v>
      </c>
      <c r="W22" s="2">
        <v>9155.0</v>
      </c>
      <c r="X22" s="2">
        <v>9324.0</v>
      </c>
      <c r="Y22" s="2">
        <v>9720.0</v>
      </c>
      <c r="Z22" s="2">
        <v>10146.0</v>
      </c>
      <c r="AA22" s="2">
        <v>10367.0</v>
      </c>
      <c r="AB22" s="2">
        <v>10549.0</v>
      </c>
      <c r="AC22" s="2">
        <v>10570.0</v>
      </c>
      <c r="AD22" s="2">
        <v>10678.0</v>
      </c>
      <c r="AE22" s="2">
        <v>10963.0</v>
      </c>
      <c r="AF22" s="2">
        <v>11328.0</v>
      </c>
      <c r="AG22" s="2">
        <v>11206.0</v>
      </c>
      <c r="AH22" s="2">
        <v>11534.0</v>
      </c>
      <c r="AI22" s="2">
        <v>11445.0</v>
      </c>
      <c r="AJ22" s="2">
        <v>11307.0</v>
      </c>
      <c r="AK22" s="2">
        <v>10725.0</v>
      </c>
      <c r="AL22" s="2">
        <v>10536.0</v>
      </c>
      <c r="AM22" s="7">
        <v>10195.0</v>
      </c>
      <c r="AN22" s="7">
        <v>9844.0</v>
      </c>
      <c r="AO22" s="7">
        <v>9337.0</v>
      </c>
      <c r="AP22" s="7">
        <v>8843.0</v>
      </c>
      <c r="AQ22" s="7">
        <v>8416.0</v>
      </c>
      <c r="AR22" s="7">
        <v>8137.0</v>
      </c>
      <c r="AS22" s="7">
        <v>7778.0</v>
      </c>
      <c r="AT22" s="7">
        <v>7361.0</v>
      </c>
      <c r="AU22" s="7">
        <v>7169.0</v>
      </c>
      <c r="AV22" s="7">
        <v>6881.0</v>
      </c>
      <c r="AW22" s="7">
        <v>6440.0</v>
      </c>
      <c r="AX22" s="7">
        <v>6223.0</v>
      </c>
      <c r="AY22" s="7">
        <v>5953.0</v>
      </c>
      <c r="AZ22" s="7">
        <v>5577.0</v>
      </c>
    </row>
    <row r="23">
      <c r="D23" s="15"/>
      <c r="E23" s="4"/>
      <c r="F23" s="4"/>
      <c r="J23" s="4"/>
      <c r="T23" s="16"/>
      <c r="U23" s="10"/>
      <c r="V23" s="11"/>
    </row>
    <row r="24">
      <c r="D24" s="4"/>
      <c r="E24" s="4"/>
      <c r="F24" s="4"/>
      <c r="J24" s="4"/>
      <c r="T24" s="16"/>
      <c r="U24" s="10"/>
      <c r="V24" s="11"/>
      <c r="AX24" s="2" t="s">
        <v>43</v>
      </c>
    </row>
    <row r="25">
      <c r="E25" s="4"/>
      <c r="F25" s="4"/>
      <c r="J25" s="4"/>
      <c r="T25" s="16"/>
      <c r="U25" s="10"/>
      <c r="V25" s="11"/>
    </row>
    <row r="26">
      <c r="E26" s="4"/>
      <c r="F26" s="4"/>
      <c r="J26" s="4"/>
      <c r="T26" s="4"/>
    </row>
    <row r="27">
      <c r="E27" s="4"/>
      <c r="F27" s="4"/>
      <c r="J27" s="4"/>
      <c r="T27" s="4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</row>
    <row r="31">
      <c r="E31" s="4"/>
      <c r="F31" s="4"/>
      <c r="J31" s="4"/>
    </row>
    <row r="32">
      <c r="E32" s="4"/>
      <c r="F32" s="4"/>
      <c r="J32" s="4"/>
    </row>
    <row r="33">
      <c r="E33" s="4"/>
      <c r="F33" s="4"/>
      <c r="J33" s="4"/>
    </row>
    <row r="34">
      <c r="F34" s="4"/>
      <c r="J34" s="4"/>
    </row>
    <row r="35"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</row>
    <row r="44">
      <c r="F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</row>
    <row r="2">
      <c r="A2" s="2" t="s">
        <v>44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45</v>
      </c>
      <c r="AZ2" s="2" t="s">
        <v>46</v>
      </c>
    </row>
    <row r="3">
      <c r="A3" s="2" t="s">
        <v>47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</row>
    <row r="4">
      <c r="A4" s="2" t="s">
        <v>48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</row>
    <row r="5">
      <c r="A5" s="2" t="s">
        <v>23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</row>
    <row r="6">
      <c r="A6" s="2" t="s">
        <v>24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</row>
    <row r="7">
      <c r="A7" s="2" t="s">
        <v>27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</row>
    <row r="8">
      <c r="A8" s="2" t="s">
        <v>29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</row>
    <row r="9">
      <c r="A9" s="2" t="s">
        <v>30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</row>
    <row r="10">
      <c r="A10" s="2" t="s">
        <v>49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</row>
    <row r="11">
      <c r="A11" s="2" t="s">
        <v>31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</row>
    <row r="12">
      <c r="A12" s="2" t="s">
        <v>50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</row>
    <row r="13">
      <c r="A13" s="2" t="s">
        <v>34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</row>
    <row r="14">
      <c r="A14" s="2" t="s">
        <v>51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</row>
    <row r="15">
      <c r="A15" s="2" t="s">
        <v>52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</row>
    <row r="16">
      <c r="A16" s="2" t="s">
        <v>53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</row>
    <row r="17">
      <c r="A17" s="2" t="s">
        <v>54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</row>
    <row r="18">
      <c r="A18" s="2" t="s">
        <v>55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</row>
    <row r="19">
      <c r="A19" s="2" t="s">
        <v>56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</row>
    <row r="20">
      <c r="A20" s="2" t="s">
        <v>57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</row>
    <row r="21">
      <c r="A21" s="2" t="s">
        <v>58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7">
        <v>5.0</v>
      </c>
      <c r="I21" s="6">
        <v>0.0</v>
      </c>
      <c r="J21" s="17">
        <v>2.0</v>
      </c>
      <c r="K21" s="17">
        <v>6.0</v>
      </c>
      <c r="L21" s="6">
        <v>0.0</v>
      </c>
      <c r="M21" s="17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7">
        <v>0.0</v>
      </c>
      <c r="AD21" s="17">
        <v>0.0</v>
      </c>
      <c r="AE21" s="17">
        <v>4.0</v>
      </c>
      <c r="AF21" s="17">
        <v>2.0</v>
      </c>
      <c r="AG21" s="17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</row>
    <row r="22">
      <c r="A22" s="2" t="s">
        <v>59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</row>
    <row r="23">
      <c r="B23" s="11"/>
      <c r="E23" s="4"/>
      <c r="F23" s="4"/>
      <c r="I23" s="4"/>
      <c r="L23" s="11"/>
      <c r="M23" s="5"/>
      <c r="P23" s="4"/>
      <c r="Q23" s="5"/>
      <c r="R23" s="10"/>
      <c r="S23" s="11"/>
      <c r="Y23" s="5"/>
      <c r="Z23" s="18"/>
      <c r="AA23" s="11"/>
      <c r="AW23" s="19" t="s">
        <v>60</v>
      </c>
      <c r="AX23" s="19"/>
      <c r="AY23" s="19"/>
      <c r="AZ23" s="19"/>
    </row>
    <row r="24">
      <c r="B24" s="11"/>
      <c r="E24" s="4"/>
      <c r="F24" s="4"/>
      <c r="I24" s="4"/>
      <c r="L24" s="11"/>
      <c r="M24" s="5"/>
      <c r="P24" s="4"/>
      <c r="Q24" s="5"/>
      <c r="R24" s="10"/>
      <c r="S24" s="11"/>
      <c r="Y24" s="5"/>
      <c r="Z24" s="18"/>
      <c r="AA24" s="11"/>
    </row>
    <row r="25">
      <c r="B25" s="11"/>
      <c r="E25" s="4"/>
      <c r="F25" s="4"/>
      <c r="G25" s="11"/>
      <c r="H25" s="5"/>
      <c r="I25" s="4"/>
      <c r="L25" s="11"/>
      <c r="M25" s="5"/>
      <c r="P25" s="4"/>
      <c r="Q25" s="5"/>
      <c r="R25" s="10"/>
      <c r="S25" s="11"/>
      <c r="Y25" s="5"/>
      <c r="Z25" s="18"/>
      <c r="AA25" s="11"/>
      <c r="AB25" s="5"/>
      <c r="AC25" s="10"/>
      <c r="AD25" s="11"/>
      <c r="AE25" s="5"/>
      <c r="AF25" s="18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</row>
    <row r="26">
      <c r="B26" s="6"/>
      <c r="D26" s="4"/>
      <c r="E26" s="4"/>
      <c r="F26" s="4"/>
      <c r="G26" s="11"/>
      <c r="H26" s="5"/>
      <c r="I26" s="4"/>
      <c r="L26" s="11"/>
      <c r="M26" s="5"/>
      <c r="N26" s="11"/>
      <c r="O26" s="5"/>
      <c r="P26" s="4"/>
      <c r="Q26" s="5"/>
      <c r="R26" s="10"/>
      <c r="S26" s="11"/>
      <c r="AB26" s="18"/>
      <c r="AC26" s="11"/>
      <c r="AD26" s="20"/>
      <c r="AE26" s="5"/>
      <c r="AF26" s="18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</row>
    <row r="27">
      <c r="B27" s="6"/>
      <c r="E27" s="4"/>
      <c r="F27" s="4"/>
      <c r="G27" s="11"/>
      <c r="H27" s="5"/>
      <c r="I27" s="4"/>
      <c r="L27" s="11"/>
      <c r="M27" s="5"/>
      <c r="N27" s="11"/>
      <c r="O27" s="5"/>
      <c r="P27" s="4"/>
      <c r="Q27" s="5"/>
      <c r="R27" s="18"/>
      <c r="S27" s="11"/>
      <c r="X27" s="4"/>
      <c r="AA27" s="4"/>
      <c r="AB27" s="18"/>
      <c r="AC27" s="10"/>
      <c r="AD27" s="10"/>
    </row>
    <row r="28">
      <c r="B28" s="11"/>
      <c r="E28" s="4"/>
      <c r="F28" s="4"/>
      <c r="G28" s="11"/>
      <c r="H28" s="5"/>
      <c r="L28" s="11"/>
      <c r="M28" s="5"/>
      <c r="N28" s="11"/>
      <c r="O28" s="5"/>
      <c r="P28" s="4"/>
      <c r="Q28" s="5"/>
      <c r="R28" s="18"/>
      <c r="S28" s="11"/>
      <c r="X28" s="4"/>
      <c r="AA28" s="4"/>
      <c r="AB28" s="5"/>
      <c r="AC28" s="10"/>
      <c r="AD28" s="10"/>
    </row>
    <row r="29">
      <c r="B29" s="4"/>
      <c r="C29" s="6"/>
      <c r="E29" s="4"/>
      <c r="F29" s="4"/>
      <c r="G29" s="11"/>
      <c r="H29" s="5"/>
      <c r="L29" s="11"/>
      <c r="M29" s="5"/>
      <c r="N29" s="11"/>
      <c r="O29" s="5"/>
      <c r="P29" s="4"/>
      <c r="Q29" s="5"/>
      <c r="R29" s="18"/>
      <c r="S29" s="11"/>
      <c r="X29" s="4"/>
      <c r="AA29" s="4"/>
      <c r="AC29" s="11"/>
      <c r="AD29" s="5"/>
    </row>
    <row r="30">
      <c r="B30" s="4"/>
      <c r="C30" s="6"/>
      <c r="E30" s="4"/>
      <c r="F30" s="4"/>
      <c r="G30" s="11"/>
      <c r="H30" s="5"/>
      <c r="N30" s="11"/>
      <c r="O30" s="5"/>
      <c r="P30" s="4"/>
      <c r="X30" s="4"/>
      <c r="AA30" s="4"/>
      <c r="AC30" s="11"/>
      <c r="AD30" s="5"/>
    </row>
    <row r="31">
      <c r="B31" s="4"/>
      <c r="C31" s="6"/>
      <c r="E31" s="4"/>
      <c r="F31" s="4"/>
      <c r="G31" s="11"/>
      <c r="H31" s="5"/>
      <c r="N31" s="11"/>
      <c r="O31" s="5"/>
      <c r="P31" s="4"/>
      <c r="X31" s="4"/>
      <c r="AA31" s="4"/>
      <c r="AC31" s="10"/>
      <c r="AD31" s="18"/>
    </row>
    <row r="32">
      <c r="B32" s="4"/>
      <c r="C32" s="6"/>
      <c r="E32" s="4"/>
      <c r="F32" s="4"/>
      <c r="G32" s="11"/>
      <c r="H32" s="5"/>
      <c r="N32" s="11"/>
      <c r="O32" s="5"/>
      <c r="P32" s="4"/>
      <c r="X32" s="4"/>
      <c r="AA32" s="4"/>
      <c r="AC32" s="11"/>
      <c r="AD32" s="5"/>
    </row>
    <row r="33">
      <c r="B33" s="4"/>
      <c r="C33" s="6"/>
      <c r="E33" s="4"/>
      <c r="F33" s="4"/>
      <c r="G33" s="11"/>
      <c r="H33" s="5"/>
      <c r="N33" s="11"/>
      <c r="O33" s="5"/>
      <c r="X33" s="4"/>
      <c r="AA33" s="4"/>
      <c r="AC33" s="11"/>
      <c r="AD33" s="5"/>
    </row>
    <row r="34">
      <c r="E34" s="4"/>
      <c r="F34" s="4"/>
      <c r="G34" s="11"/>
      <c r="H34" s="5"/>
      <c r="N34" s="11"/>
      <c r="O34" s="5"/>
      <c r="X34" s="4"/>
      <c r="AA34" s="4"/>
      <c r="AC34" s="11"/>
      <c r="AD34" s="5"/>
    </row>
    <row r="35">
      <c r="B35" s="4"/>
      <c r="C35" s="6"/>
      <c r="E35" s="4"/>
      <c r="F35" s="4"/>
      <c r="G35" s="11"/>
      <c r="H35" s="5"/>
      <c r="N35" s="11"/>
      <c r="O35" s="5"/>
      <c r="X35" s="4"/>
      <c r="AA35" s="4"/>
      <c r="AC35" s="11"/>
      <c r="AD35" s="5"/>
    </row>
    <row r="36">
      <c r="B36" s="4"/>
      <c r="C36" s="6"/>
      <c r="E36" s="4"/>
      <c r="F36" s="4"/>
      <c r="G36" s="11"/>
      <c r="H36" s="5"/>
      <c r="N36" s="11"/>
      <c r="O36" s="5"/>
      <c r="X36" s="4"/>
      <c r="AA36" s="4"/>
      <c r="AC36" s="11"/>
      <c r="AD36" s="5"/>
    </row>
    <row r="37">
      <c r="B37" s="4"/>
      <c r="C37" s="6"/>
      <c r="E37" s="4"/>
      <c r="F37" s="4"/>
      <c r="G37" s="11"/>
      <c r="H37" s="5"/>
      <c r="N37" s="11"/>
      <c r="O37" s="5"/>
      <c r="X37" s="4"/>
      <c r="AA37" s="4"/>
    </row>
    <row r="38">
      <c r="B38" s="4"/>
      <c r="C38" s="6"/>
      <c r="E38" s="4"/>
      <c r="F38" s="4"/>
      <c r="G38" s="11"/>
      <c r="H38" s="5"/>
      <c r="N38" s="11"/>
      <c r="O38" s="5"/>
      <c r="X38" s="4"/>
      <c r="AA38" s="4"/>
    </row>
    <row r="39">
      <c r="B39" s="4"/>
      <c r="C39" s="6"/>
      <c r="E39" s="4"/>
      <c r="F39" s="4"/>
      <c r="G39" s="11"/>
      <c r="H39" s="5"/>
      <c r="N39" s="11"/>
      <c r="O39" s="5"/>
      <c r="X39" s="4"/>
      <c r="AA39" s="4"/>
    </row>
    <row r="40">
      <c r="B40" s="4"/>
      <c r="C40" s="6"/>
      <c r="E40" s="4"/>
      <c r="F40" s="4"/>
      <c r="G40" s="11"/>
      <c r="H40" s="5"/>
      <c r="X40" s="4"/>
      <c r="AA40" s="4"/>
    </row>
    <row r="41">
      <c r="B41" s="4"/>
      <c r="C41" s="6"/>
      <c r="E41" s="4"/>
      <c r="G41" s="11"/>
      <c r="H41" s="5"/>
      <c r="X41" s="4"/>
      <c r="AA41" s="4"/>
    </row>
    <row r="42">
      <c r="B42" s="4"/>
      <c r="E42" s="4"/>
      <c r="G42" s="11"/>
      <c r="H42" s="5"/>
      <c r="X42" s="4"/>
      <c r="AA42" s="4"/>
    </row>
    <row r="43">
      <c r="B43" s="4"/>
      <c r="E43" s="4"/>
      <c r="G43" s="11"/>
      <c r="H43" s="5"/>
      <c r="X43" s="4"/>
      <c r="AA43" s="4"/>
    </row>
    <row r="44">
      <c r="B44" s="4"/>
      <c r="E44" s="4"/>
      <c r="G44" s="11"/>
      <c r="H44" s="5"/>
      <c r="X44" s="4"/>
      <c r="AA44" s="4"/>
    </row>
    <row r="45">
      <c r="B45" s="4"/>
      <c r="E45" s="4"/>
      <c r="G45" s="11"/>
      <c r="H45" s="5"/>
      <c r="X45" s="4"/>
      <c r="AA45" s="4"/>
    </row>
    <row r="46">
      <c r="B46" s="4"/>
      <c r="E46" s="4"/>
      <c r="G46" s="11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61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1">
        <v>45317.0</v>
      </c>
      <c r="AJ1" s="21">
        <v>45324.0</v>
      </c>
      <c r="AK1" s="21">
        <v>45331.0</v>
      </c>
      <c r="AL1" s="22">
        <v>45338.0</v>
      </c>
      <c r="AM1" s="22">
        <v>45345.0</v>
      </c>
      <c r="AN1" s="22">
        <v>45352.0</v>
      </c>
      <c r="AO1" s="22">
        <v>45359.0</v>
      </c>
      <c r="AP1" s="22">
        <v>45366.0</v>
      </c>
      <c r="AQ1" s="22">
        <v>45373.0</v>
      </c>
      <c r="AR1" s="22">
        <v>45380.0</v>
      </c>
      <c r="AS1" s="22">
        <v>45387.0</v>
      </c>
      <c r="AT1" s="22">
        <v>45394.0</v>
      </c>
      <c r="AU1" s="22">
        <v>45401.0</v>
      </c>
      <c r="AV1" s="22">
        <v>45408.0</v>
      </c>
      <c r="AW1" s="22">
        <v>45415.0</v>
      </c>
      <c r="AX1" s="22">
        <v>45422.0</v>
      </c>
      <c r="AY1" s="22">
        <v>45429.0</v>
      </c>
      <c r="AZ1" s="22">
        <v>45436.0</v>
      </c>
      <c r="BA1" s="22">
        <v>45443.0</v>
      </c>
    </row>
    <row r="2">
      <c r="A2" s="2" t="s">
        <v>62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3">
        <v>16.0</v>
      </c>
      <c r="AM2" s="23">
        <v>0.0</v>
      </c>
      <c r="AN2" s="23">
        <v>6.0</v>
      </c>
      <c r="AO2" s="23">
        <v>3.0</v>
      </c>
      <c r="AP2" s="23">
        <v>40.0</v>
      </c>
      <c r="AQ2" s="23">
        <v>74.0</v>
      </c>
      <c r="AR2" s="23">
        <v>126.0</v>
      </c>
      <c r="AS2" s="23">
        <v>83.0</v>
      </c>
      <c r="AT2" s="23">
        <v>24.0</v>
      </c>
      <c r="AU2" s="23">
        <v>18.0</v>
      </c>
      <c r="AV2" s="23">
        <v>51.0</v>
      </c>
      <c r="AW2" s="23">
        <v>17.0</v>
      </c>
      <c r="AX2" s="23">
        <v>44.0</v>
      </c>
      <c r="AY2" s="23">
        <v>16.0</v>
      </c>
      <c r="AZ2" s="23">
        <v>37.0</v>
      </c>
      <c r="BA2" s="23">
        <v>34.0</v>
      </c>
    </row>
    <row r="3">
      <c r="A3" s="2" t="s">
        <v>63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3">
        <v>0.0</v>
      </c>
      <c r="AM3" s="23">
        <v>0.0</v>
      </c>
      <c r="AN3" s="23">
        <v>0.0</v>
      </c>
      <c r="AO3" s="23">
        <v>0.0</v>
      </c>
      <c r="AP3" s="23">
        <v>0.0</v>
      </c>
      <c r="AQ3" s="23">
        <v>0.0</v>
      </c>
      <c r="AR3" s="23">
        <v>4.0</v>
      </c>
      <c r="AS3" s="23">
        <v>0.0</v>
      </c>
      <c r="AT3" s="23">
        <v>6.0</v>
      </c>
      <c r="AU3" s="23">
        <v>3.0</v>
      </c>
      <c r="AV3" s="23">
        <v>14.0</v>
      </c>
      <c r="AW3" s="23">
        <v>7.0</v>
      </c>
      <c r="AX3" s="23">
        <v>2.0</v>
      </c>
      <c r="AY3" s="23">
        <v>1.0</v>
      </c>
      <c r="AZ3" s="23">
        <v>0.0</v>
      </c>
      <c r="BA3" s="23">
        <v>0.0</v>
      </c>
    </row>
    <row r="4">
      <c r="A4" s="2" t="s">
        <v>64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3">
        <v>0.0</v>
      </c>
      <c r="AM4" s="23">
        <v>0.0</v>
      </c>
      <c r="AN4" s="23">
        <v>3.0</v>
      </c>
      <c r="AO4" s="23">
        <v>0.0</v>
      </c>
      <c r="AP4" s="23">
        <v>0.0</v>
      </c>
      <c r="AQ4" s="23">
        <v>0.0</v>
      </c>
      <c r="AR4" s="23">
        <v>0.0</v>
      </c>
      <c r="AS4" s="23">
        <v>0.0</v>
      </c>
      <c r="AT4" s="23">
        <v>1.0</v>
      </c>
      <c r="AU4" s="23">
        <v>0.0</v>
      </c>
      <c r="AV4" s="23">
        <v>8.0</v>
      </c>
      <c r="AW4" s="23">
        <v>0.0</v>
      </c>
      <c r="AX4" s="23">
        <v>0.0</v>
      </c>
      <c r="AY4" s="23">
        <v>0.0</v>
      </c>
      <c r="AZ4" s="23">
        <v>0.0</v>
      </c>
      <c r="BA4" s="23">
        <v>0.0</v>
      </c>
    </row>
    <row r="5">
      <c r="A5" s="2" t="s">
        <v>65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3">
        <v>10.0</v>
      </c>
      <c r="AM5" s="23">
        <v>4.0</v>
      </c>
      <c r="AN5" s="23">
        <v>6.0</v>
      </c>
      <c r="AO5" s="23">
        <v>4.0</v>
      </c>
      <c r="AP5" s="23">
        <v>3.0</v>
      </c>
      <c r="AQ5" s="23">
        <v>2.0</v>
      </c>
      <c r="AR5" s="23">
        <v>3.0</v>
      </c>
      <c r="AS5" s="23">
        <v>1.0</v>
      </c>
      <c r="AT5" s="23">
        <v>8.0</v>
      </c>
      <c r="AU5" s="23">
        <v>10.0</v>
      </c>
      <c r="AV5" s="23">
        <v>11.0</v>
      </c>
      <c r="AW5" s="23">
        <v>5.0</v>
      </c>
      <c r="AX5" s="23">
        <v>7.0</v>
      </c>
      <c r="AY5" s="23">
        <v>0.0</v>
      </c>
      <c r="AZ5" s="23">
        <v>3.0</v>
      </c>
      <c r="BA5" s="23">
        <v>0.0</v>
      </c>
    </row>
    <row r="6">
      <c r="A6" s="2" t="s">
        <v>66</v>
      </c>
      <c r="B6" s="24">
        <f t="shared" ref="B6:AU6" si="1">SUM(B2:B5)</f>
        <v>470</v>
      </c>
      <c r="C6" s="24">
        <f t="shared" si="1"/>
        <v>398</v>
      </c>
      <c r="D6" s="24">
        <f t="shared" si="1"/>
        <v>516</v>
      </c>
      <c r="E6" s="24">
        <f t="shared" si="1"/>
        <v>687</v>
      </c>
      <c r="F6" s="24">
        <f t="shared" si="1"/>
        <v>792</v>
      </c>
      <c r="G6" s="24">
        <f t="shared" si="1"/>
        <v>806</v>
      </c>
      <c r="H6" s="24">
        <f t="shared" si="1"/>
        <v>958</v>
      </c>
      <c r="I6" s="24">
        <f t="shared" si="1"/>
        <v>832</v>
      </c>
      <c r="J6" s="24">
        <f t="shared" si="1"/>
        <v>726</v>
      </c>
      <c r="K6" s="24">
        <f t="shared" si="1"/>
        <v>1032</v>
      </c>
      <c r="L6" s="24">
        <f t="shared" si="1"/>
        <v>1278</v>
      </c>
      <c r="M6" s="24">
        <f t="shared" si="1"/>
        <v>1639</v>
      </c>
      <c r="N6" s="24">
        <f t="shared" si="1"/>
        <v>1994</v>
      </c>
      <c r="O6" s="24">
        <f t="shared" si="1"/>
        <v>2032</v>
      </c>
      <c r="P6" s="24">
        <f t="shared" si="1"/>
        <v>2107</v>
      </c>
      <c r="Q6" s="24">
        <f t="shared" si="1"/>
        <v>2006</v>
      </c>
      <c r="R6" s="24">
        <f t="shared" si="1"/>
        <v>2246</v>
      </c>
      <c r="S6" s="24">
        <f t="shared" si="1"/>
        <v>3382</v>
      </c>
      <c r="T6" s="24">
        <f t="shared" si="1"/>
        <v>3567</v>
      </c>
      <c r="U6" s="24">
        <f t="shared" si="1"/>
        <v>3684</v>
      </c>
      <c r="V6" s="24">
        <f t="shared" si="1"/>
        <v>3344</v>
      </c>
      <c r="W6" s="24">
        <f t="shared" si="1"/>
        <v>3228</v>
      </c>
      <c r="X6" s="24">
        <f t="shared" si="1"/>
        <v>2527</v>
      </c>
      <c r="Y6" s="24">
        <f t="shared" si="1"/>
        <v>2218</v>
      </c>
      <c r="Z6" s="24">
        <f t="shared" si="1"/>
        <v>1513</v>
      </c>
      <c r="AA6" s="24">
        <f t="shared" si="1"/>
        <v>1032</v>
      </c>
      <c r="AB6" s="24">
        <f t="shared" si="1"/>
        <v>575</v>
      </c>
      <c r="AC6" s="24">
        <f t="shared" si="1"/>
        <v>339</v>
      </c>
      <c r="AD6" s="24">
        <f t="shared" si="1"/>
        <v>251</v>
      </c>
      <c r="AE6" s="24">
        <f t="shared" si="1"/>
        <v>253</v>
      </c>
      <c r="AF6" s="24">
        <f t="shared" si="1"/>
        <v>262</v>
      </c>
      <c r="AG6" s="24">
        <f t="shared" si="1"/>
        <v>406</v>
      </c>
      <c r="AH6" s="24">
        <f t="shared" si="1"/>
        <v>230</v>
      </c>
      <c r="AI6" s="24">
        <f t="shared" si="1"/>
        <v>202</v>
      </c>
      <c r="AJ6" s="24">
        <f t="shared" si="1"/>
        <v>69</v>
      </c>
      <c r="AK6" s="24">
        <f t="shared" si="1"/>
        <v>29</v>
      </c>
      <c r="AL6" s="24">
        <f t="shared" si="1"/>
        <v>26</v>
      </c>
      <c r="AM6" s="24">
        <f t="shared" si="1"/>
        <v>4</v>
      </c>
      <c r="AN6" s="24">
        <f t="shared" si="1"/>
        <v>15</v>
      </c>
      <c r="AO6" s="24">
        <f t="shared" si="1"/>
        <v>7</v>
      </c>
      <c r="AP6" s="24">
        <f t="shared" si="1"/>
        <v>43</v>
      </c>
      <c r="AQ6" s="24">
        <f t="shared" si="1"/>
        <v>76</v>
      </c>
      <c r="AR6" s="24">
        <f t="shared" si="1"/>
        <v>133</v>
      </c>
      <c r="AS6" s="24">
        <f t="shared" si="1"/>
        <v>84</v>
      </c>
      <c r="AT6" s="24">
        <f t="shared" si="1"/>
        <v>39</v>
      </c>
      <c r="AU6" s="24">
        <f t="shared" si="1"/>
        <v>31</v>
      </c>
      <c r="AV6" s="14">
        <v>84.0</v>
      </c>
      <c r="AW6" s="14">
        <v>29.0</v>
      </c>
      <c r="AX6" s="14">
        <v>53.0</v>
      </c>
      <c r="AY6" s="14">
        <v>17.0</v>
      </c>
      <c r="AZ6" s="14">
        <v>40.0</v>
      </c>
      <c r="BA6" s="14">
        <v>34.0</v>
      </c>
    </row>
    <row r="7">
      <c r="A7" s="2" t="s">
        <v>67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</row>
    <row r="9">
      <c r="A9" s="2" t="s">
        <v>68</v>
      </c>
      <c r="B9" s="1">
        <f t="shared" ref="B9:AI9" si="2">B1</f>
        <v>45086</v>
      </c>
      <c r="C9" s="1">
        <f t="shared" si="2"/>
        <v>45093</v>
      </c>
      <c r="D9" s="1">
        <f t="shared" si="2"/>
        <v>45100</v>
      </c>
      <c r="E9" s="1">
        <f t="shared" si="2"/>
        <v>45107</v>
      </c>
      <c r="F9" s="1">
        <f t="shared" si="2"/>
        <v>45114</v>
      </c>
      <c r="G9" s="1">
        <f t="shared" si="2"/>
        <v>45121</v>
      </c>
      <c r="H9" s="1">
        <f t="shared" si="2"/>
        <v>45128</v>
      </c>
      <c r="I9" s="1">
        <f t="shared" si="2"/>
        <v>45135</v>
      </c>
      <c r="J9" s="1">
        <f t="shared" si="2"/>
        <v>45142</v>
      </c>
      <c r="K9" s="1">
        <f t="shared" si="2"/>
        <v>45149</v>
      </c>
      <c r="L9" s="1">
        <f t="shared" si="2"/>
        <v>45156</v>
      </c>
      <c r="M9" s="1">
        <f t="shared" si="2"/>
        <v>45163</v>
      </c>
      <c r="N9" s="1">
        <f t="shared" si="2"/>
        <v>45170</v>
      </c>
      <c r="O9" s="1">
        <f t="shared" si="2"/>
        <v>45177</v>
      </c>
      <c r="P9" s="1">
        <f t="shared" si="2"/>
        <v>45184</v>
      </c>
      <c r="Q9" s="1">
        <f t="shared" si="2"/>
        <v>45191</v>
      </c>
      <c r="R9" s="1">
        <f t="shared" si="2"/>
        <v>45198</v>
      </c>
      <c r="S9" s="1">
        <f t="shared" si="2"/>
        <v>45205</v>
      </c>
      <c r="T9" s="1">
        <f t="shared" si="2"/>
        <v>45212</v>
      </c>
      <c r="U9" s="1">
        <f t="shared" si="2"/>
        <v>45219</v>
      </c>
      <c r="V9" s="1">
        <f t="shared" si="2"/>
        <v>45226</v>
      </c>
      <c r="W9" s="1">
        <f t="shared" si="2"/>
        <v>45233</v>
      </c>
      <c r="X9" s="1">
        <f t="shared" si="2"/>
        <v>45240</v>
      </c>
      <c r="Y9" s="1">
        <f t="shared" si="2"/>
        <v>45247</v>
      </c>
      <c r="Z9" s="1">
        <f t="shared" si="2"/>
        <v>45254</v>
      </c>
      <c r="AA9" s="1">
        <f t="shared" si="2"/>
        <v>45261</v>
      </c>
      <c r="AB9" s="1">
        <f t="shared" si="2"/>
        <v>45268</v>
      </c>
      <c r="AC9" s="1">
        <f t="shared" si="2"/>
        <v>45275</v>
      </c>
      <c r="AD9" s="1">
        <f t="shared" si="2"/>
        <v>45282</v>
      </c>
      <c r="AE9" s="1">
        <f t="shared" si="2"/>
        <v>45289</v>
      </c>
      <c r="AF9" s="1">
        <f t="shared" si="2"/>
        <v>45296</v>
      </c>
      <c r="AG9" s="1">
        <f t="shared" si="2"/>
        <v>45303</v>
      </c>
      <c r="AH9" s="1">
        <f t="shared" si="2"/>
        <v>45310</v>
      </c>
      <c r="AI9" s="1">
        <f t="shared" si="2"/>
        <v>45317</v>
      </c>
      <c r="AJ9" s="1">
        <v>45324.0</v>
      </c>
      <c r="AK9" s="1">
        <v>45331.0</v>
      </c>
      <c r="AL9" s="26">
        <v>45338.0</v>
      </c>
      <c r="AM9" s="26">
        <v>45345.0</v>
      </c>
      <c r="AN9" s="26">
        <v>45352.0</v>
      </c>
      <c r="AO9" s="26">
        <v>45359.0</v>
      </c>
      <c r="AP9" s="26">
        <v>45366.0</v>
      </c>
      <c r="AQ9" s="26">
        <v>45373.0</v>
      </c>
      <c r="AR9" s="26">
        <v>45380.0</v>
      </c>
      <c r="AS9" s="22">
        <v>45387.0</v>
      </c>
      <c r="AT9" s="22">
        <v>45394.0</v>
      </c>
      <c r="AU9" s="22">
        <v>45401.0</v>
      </c>
      <c r="AV9" s="22">
        <v>45408.0</v>
      </c>
      <c r="AW9" s="22">
        <v>45415.0</v>
      </c>
      <c r="AX9" s="22">
        <v>45422.0</v>
      </c>
      <c r="AY9" s="22">
        <v>45429.0</v>
      </c>
      <c r="AZ9" s="22">
        <v>45436.0</v>
      </c>
      <c r="BA9" s="22">
        <v>45443.0</v>
      </c>
    </row>
    <row r="10">
      <c r="A10" s="2" t="s">
        <v>69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7">
        <v>986.0</v>
      </c>
      <c r="AM10" s="27">
        <v>1030.0</v>
      </c>
      <c r="AN10" s="27">
        <v>1029.0</v>
      </c>
      <c r="AO10" s="27">
        <v>1070.0</v>
      </c>
      <c r="AP10" s="27">
        <v>1014.0</v>
      </c>
      <c r="AQ10" s="27">
        <v>975.0</v>
      </c>
      <c r="AR10" s="27">
        <v>871.0</v>
      </c>
      <c r="AS10" s="27">
        <v>897.0</v>
      </c>
      <c r="AT10" s="27">
        <v>866.0</v>
      </c>
      <c r="AU10" s="27">
        <v>901.0</v>
      </c>
      <c r="AV10" s="27">
        <v>976.0</v>
      </c>
      <c r="AW10" s="27">
        <v>914.0</v>
      </c>
      <c r="AX10" s="27">
        <v>913.0</v>
      </c>
      <c r="AY10" s="27">
        <v>982.0</v>
      </c>
      <c r="AZ10" s="27">
        <v>998.0</v>
      </c>
      <c r="BA10" s="27">
        <v>1027.0</v>
      </c>
    </row>
    <row r="11">
      <c r="A11" s="2" t="s">
        <v>70</v>
      </c>
      <c r="B11" s="6">
        <v>172.0</v>
      </c>
      <c r="C11" s="6">
        <v>411.0</v>
      </c>
      <c r="D11" s="6">
        <v>415.0</v>
      </c>
      <c r="E11" s="6">
        <v>392.0</v>
      </c>
      <c r="F11" s="6">
        <v>407.0</v>
      </c>
      <c r="G11" s="6">
        <v>412.0</v>
      </c>
      <c r="H11" s="6">
        <v>415.0</v>
      </c>
      <c r="I11" s="6">
        <v>410.0</v>
      </c>
      <c r="J11" s="6">
        <v>256.0</v>
      </c>
      <c r="K11" s="6">
        <v>254.0</v>
      </c>
      <c r="L11" s="6">
        <v>255.0</v>
      </c>
      <c r="M11" s="6">
        <v>256.0</v>
      </c>
      <c r="N11" s="6">
        <v>256.0</v>
      </c>
      <c r="O11" s="6">
        <v>252.0</v>
      </c>
      <c r="P11" s="6">
        <v>253.0</v>
      </c>
      <c r="Q11" s="6">
        <v>252.0</v>
      </c>
      <c r="R11" s="6">
        <v>255.0</v>
      </c>
      <c r="S11" s="6">
        <v>246.0</v>
      </c>
      <c r="T11" s="6">
        <v>256.0</v>
      </c>
      <c r="U11" s="6">
        <v>256.0</v>
      </c>
      <c r="V11" s="6">
        <v>249.0</v>
      </c>
      <c r="W11" s="2">
        <v>246.0</v>
      </c>
      <c r="X11" s="2">
        <v>253.0</v>
      </c>
      <c r="Y11" s="2">
        <v>246.0</v>
      </c>
      <c r="Z11" s="2">
        <v>232.0</v>
      </c>
      <c r="AA11" s="2">
        <v>249.0</v>
      </c>
      <c r="AB11" s="2">
        <v>250.0</v>
      </c>
      <c r="AC11" s="2">
        <v>240.0</v>
      </c>
      <c r="AD11" s="2">
        <v>293.0</v>
      </c>
      <c r="AE11" s="2">
        <v>390.0</v>
      </c>
      <c r="AF11" s="2">
        <v>403.0</v>
      </c>
      <c r="AG11" s="2">
        <v>405.0</v>
      </c>
      <c r="AH11" s="2">
        <v>338.0</v>
      </c>
      <c r="AI11" s="2">
        <v>254.0</v>
      </c>
      <c r="AJ11" s="2">
        <v>234.0</v>
      </c>
      <c r="AK11" s="2">
        <v>222.0</v>
      </c>
      <c r="AL11" s="27">
        <v>208.0</v>
      </c>
      <c r="AM11" s="27">
        <v>203.0</v>
      </c>
      <c r="AN11" s="27">
        <v>191.0</v>
      </c>
      <c r="AO11" s="27">
        <v>183.0</v>
      </c>
      <c r="AP11" s="27">
        <v>182.0</v>
      </c>
      <c r="AQ11" s="27">
        <v>170.0</v>
      </c>
      <c r="AR11" s="27">
        <v>170.0</v>
      </c>
      <c r="AS11" s="27">
        <v>158.0</v>
      </c>
      <c r="AT11" s="27">
        <v>154.0</v>
      </c>
      <c r="AU11" s="27">
        <v>153.0</v>
      </c>
      <c r="AV11" s="27">
        <v>145.0</v>
      </c>
      <c r="AW11" s="27">
        <v>137.0</v>
      </c>
      <c r="AX11" s="27">
        <v>123.0</v>
      </c>
      <c r="AY11" s="27">
        <v>119.0</v>
      </c>
      <c r="AZ11" s="27">
        <v>110.0</v>
      </c>
      <c r="BA11" s="27">
        <v>99.0</v>
      </c>
    </row>
    <row r="12">
      <c r="A12" s="2" t="s">
        <v>71</v>
      </c>
      <c r="B12" s="6"/>
      <c r="F12" s="4"/>
      <c r="J12" s="6"/>
      <c r="AA12" s="2">
        <v>367.0</v>
      </c>
      <c r="AB12" s="2">
        <v>568.0</v>
      </c>
      <c r="AC12" s="2">
        <v>841.0</v>
      </c>
      <c r="AD12" s="2">
        <v>987.0</v>
      </c>
      <c r="AE12" s="2">
        <v>1000.0</v>
      </c>
      <c r="AF12" s="2">
        <v>994.0</v>
      </c>
      <c r="AG12" s="2">
        <v>1009.0</v>
      </c>
      <c r="AH12" s="2">
        <v>981.0</v>
      </c>
      <c r="AI12" s="2">
        <v>950.0</v>
      </c>
      <c r="AJ12" s="2">
        <v>975.0</v>
      </c>
      <c r="AK12" s="2">
        <v>897.0</v>
      </c>
      <c r="AL12" s="27">
        <v>850.0</v>
      </c>
      <c r="AM12" s="27">
        <v>789.0</v>
      </c>
      <c r="AN12" s="27">
        <v>796.0</v>
      </c>
      <c r="AO12" s="27">
        <v>831.0</v>
      </c>
      <c r="AP12" s="27">
        <v>893.0</v>
      </c>
      <c r="AQ12" s="27">
        <v>881.0</v>
      </c>
      <c r="AR12" s="27">
        <v>891.0</v>
      </c>
      <c r="AS12" s="27">
        <v>860.0</v>
      </c>
      <c r="AT12" s="27">
        <v>879.0</v>
      </c>
      <c r="AU12" s="27">
        <v>822.0</v>
      </c>
      <c r="AV12" s="27">
        <v>794.0</v>
      </c>
      <c r="AW12" s="27">
        <v>711.0</v>
      </c>
      <c r="AX12" s="27">
        <v>752.0</v>
      </c>
      <c r="AY12" s="27">
        <v>720.0</v>
      </c>
      <c r="AZ12" s="27">
        <v>720.0</v>
      </c>
      <c r="BA12" s="27">
        <v>741.0</v>
      </c>
    </row>
    <row r="13">
      <c r="A13" s="2" t="s">
        <v>72</v>
      </c>
      <c r="B13" s="6"/>
      <c r="F13" s="4"/>
      <c r="J13" s="6"/>
      <c r="N13" s="2">
        <v>60.0</v>
      </c>
      <c r="O13" s="2">
        <v>61.0</v>
      </c>
      <c r="S13" s="2">
        <v>397.0</v>
      </c>
      <c r="T13" s="2">
        <v>870.0</v>
      </c>
      <c r="U13" s="2">
        <v>973.0</v>
      </c>
      <c r="V13" s="2">
        <v>1272.0</v>
      </c>
      <c r="W13" s="2">
        <v>1291.0</v>
      </c>
      <c r="X13" s="2">
        <v>1264.0</v>
      </c>
      <c r="Y13" s="2">
        <v>1385.0</v>
      </c>
      <c r="Z13" s="2">
        <v>1501.0</v>
      </c>
      <c r="AA13" s="2">
        <v>2030.0</v>
      </c>
      <c r="AB13" s="2">
        <v>2305.0</v>
      </c>
      <c r="AC13" s="2">
        <v>2391.0</v>
      </c>
      <c r="AD13" s="2">
        <v>2536.0</v>
      </c>
      <c r="AE13" s="2">
        <v>2539.0</v>
      </c>
      <c r="AF13" s="2">
        <v>2547.0</v>
      </c>
      <c r="AG13" s="2">
        <v>2549.0</v>
      </c>
      <c r="AH13" s="2">
        <v>2535.0</v>
      </c>
      <c r="AI13" s="2">
        <v>2451.0</v>
      </c>
      <c r="AJ13" s="2">
        <v>2442.0</v>
      </c>
      <c r="AK13" s="2">
        <v>2298.0</v>
      </c>
      <c r="AL13" s="27">
        <v>2235.0</v>
      </c>
      <c r="AM13" s="27">
        <v>2150.0</v>
      </c>
      <c r="AN13" s="27">
        <v>2038.0</v>
      </c>
      <c r="AO13" s="27">
        <v>1896.0</v>
      </c>
      <c r="AP13" s="27">
        <v>1570.0</v>
      </c>
      <c r="AQ13" s="27">
        <v>1462.0</v>
      </c>
      <c r="AR13" s="27">
        <v>1334.0</v>
      </c>
      <c r="AS13" s="28">
        <v>1198.0</v>
      </c>
      <c r="AT13" s="28">
        <v>1140.0</v>
      </c>
      <c r="AU13" s="28">
        <v>994.0</v>
      </c>
      <c r="AV13" s="28">
        <v>799.0</v>
      </c>
      <c r="AW13" s="28">
        <v>729.0</v>
      </c>
      <c r="AX13" s="28">
        <v>647.0</v>
      </c>
      <c r="AY13" s="28">
        <v>616.0</v>
      </c>
      <c r="AZ13" s="28">
        <v>545.0</v>
      </c>
      <c r="BA13" s="28">
        <v>480.0</v>
      </c>
    </row>
    <row r="14">
      <c r="A14" s="2" t="s">
        <v>73</v>
      </c>
      <c r="B14" s="6"/>
      <c r="F14" s="4"/>
      <c r="J14" s="6"/>
      <c r="AC14" s="2">
        <v>66.0</v>
      </c>
      <c r="AD14" s="2">
        <v>106.0</v>
      </c>
      <c r="AE14" s="2">
        <v>113.0</v>
      </c>
      <c r="AF14" s="2">
        <v>156.0</v>
      </c>
      <c r="AG14" s="2">
        <v>115.0</v>
      </c>
      <c r="AH14" s="2">
        <v>113.0</v>
      </c>
      <c r="AI14" s="2">
        <v>107.0</v>
      </c>
      <c r="AJ14" s="2">
        <v>107.0</v>
      </c>
      <c r="AK14" s="2">
        <v>25.0</v>
      </c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</row>
    <row r="15">
      <c r="A15" s="2" t="s">
        <v>74</v>
      </c>
      <c r="B15" s="6">
        <v>1432.0</v>
      </c>
      <c r="C15" s="6">
        <v>1252.0</v>
      </c>
      <c r="D15" s="6">
        <v>1398.0</v>
      </c>
      <c r="E15" s="6">
        <v>1388.0</v>
      </c>
      <c r="F15" s="6">
        <v>1408.0</v>
      </c>
      <c r="G15" s="6">
        <v>1426.0</v>
      </c>
      <c r="H15" s="6">
        <v>1468.0</v>
      </c>
      <c r="I15" s="6">
        <v>1507.0</v>
      </c>
      <c r="J15" s="6">
        <v>1509.0</v>
      </c>
      <c r="K15" s="6">
        <v>1503.0</v>
      </c>
      <c r="L15" s="6">
        <v>1469.0</v>
      </c>
      <c r="M15" s="6">
        <v>1550.0</v>
      </c>
      <c r="N15" s="6">
        <v>1543.0</v>
      </c>
      <c r="O15" s="6">
        <v>1503.0</v>
      </c>
      <c r="P15" s="6">
        <v>1553.0</v>
      </c>
      <c r="Q15" s="2">
        <v>1530.0</v>
      </c>
      <c r="R15" s="2">
        <v>1529.0</v>
      </c>
      <c r="S15" s="2">
        <v>1156.0</v>
      </c>
      <c r="T15" s="2">
        <v>1532.0</v>
      </c>
      <c r="U15" s="2">
        <v>1533.0</v>
      </c>
      <c r="V15" s="2">
        <v>1499.0</v>
      </c>
      <c r="W15" s="2">
        <v>1531.0</v>
      </c>
      <c r="X15" s="2">
        <v>1507.0</v>
      </c>
      <c r="Y15" s="2">
        <v>1488.0</v>
      </c>
      <c r="Z15" s="2">
        <v>1478.0</v>
      </c>
      <c r="AA15" s="2">
        <v>1455.0</v>
      </c>
      <c r="AB15" s="2">
        <v>1388.0</v>
      </c>
      <c r="AC15" s="2">
        <v>1366.0</v>
      </c>
      <c r="AD15" s="2">
        <v>1478.0</v>
      </c>
      <c r="AE15" s="2">
        <v>1492.0</v>
      </c>
      <c r="AF15" s="2">
        <v>1522.0</v>
      </c>
      <c r="AG15" s="2">
        <v>1411.0</v>
      </c>
      <c r="AH15" s="2">
        <v>1384.0</v>
      </c>
      <c r="AI15" s="2">
        <v>1371.0</v>
      </c>
      <c r="AJ15" s="2">
        <v>1294.0</v>
      </c>
      <c r="AK15" s="2">
        <v>1215.0</v>
      </c>
      <c r="AL15" s="23">
        <v>1180.0</v>
      </c>
      <c r="AM15" s="23">
        <v>1171.0</v>
      </c>
      <c r="AN15" s="23">
        <v>1166.0</v>
      </c>
      <c r="AO15" s="23">
        <v>1152.0</v>
      </c>
      <c r="AP15" s="23">
        <v>1204.0</v>
      </c>
      <c r="AQ15" s="23">
        <v>1167.0</v>
      </c>
      <c r="AR15" s="23">
        <v>1198.0</v>
      </c>
      <c r="AS15" s="23">
        <v>1153.0</v>
      </c>
      <c r="AT15" s="29">
        <v>1090.0</v>
      </c>
      <c r="AU15" s="29">
        <v>1028.0</v>
      </c>
      <c r="AV15" s="29">
        <v>974.0</v>
      </c>
      <c r="AW15" s="29">
        <v>949.0</v>
      </c>
      <c r="AX15" s="29">
        <v>891.0</v>
      </c>
      <c r="AY15" s="29">
        <v>869.0</v>
      </c>
      <c r="AZ15" s="29">
        <v>827.0</v>
      </c>
      <c r="BA15" s="29">
        <v>788.0</v>
      </c>
    </row>
    <row r="16">
      <c r="A16" s="2" t="s">
        <v>75</v>
      </c>
      <c r="B16" s="6"/>
      <c r="F16" s="4"/>
      <c r="J16" s="6"/>
      <c r="O16" s="5">
        <v>377.0</v>
      </c>
      <c r="P16" s="5">
        <v>603.0</v>
      </c>
      <c r="Q16" s="5">
        <v>602.0</v>
      </c>
      <c r="R16" s="5">
        <v>598.0</v>
      </c>
      <c r="S16" s="5">
        <v>625.0</v>
      </c>
      <c r="T16" s="5">
        <v>616.0</v>
      </c>
      <c r="U16" s="5">
        <v>616.0</v>
      </c>
      <c r="V16" s="5">
        <v>628.0</v>
      </c>
      <c r="W16" s="5">
        <v>607.0</v>
      </c>
      <c r="X16" s="5">
        <v>619.0</v>
      </c>
      <c r="Y16" s="5">
        <v>606.0</v>
      </c>
      <c r="Z16" s="5">
        <v>617.0</v>
      </c>
      <c r="AA16" s="5">
        <v>615.0</v>
      </c>
      <c r="AB16" s="5">
        <v>589.0</v>
      </c>
      <c r="AC16" s="5">
        <v>588.0</v>
      </c>
      <c r="AD16" s="5">
        <v>591.0</v>
      </c>
      <c r="AE16" s="5">
        <v>602.0</v>
      </c>
      <c r="AF16" s="5">
        <v>601.0</v>
      </c>
      <c r="AG16" s="5">
        <v>600.0</v>
      </c>
      <c r="AH16" s="6">
        <v>597.0</v>
      </c>
      <c r="AI16" s="2">
        <v>577.0</v>
      </c>
      <c r="AJ16" s="2">
        <v>571.0</v>
      </c>
      <c r="AK16" s="2">
        <v>553.0</v>
      </c>
      <c r="AL16" s="23">
        <v>546.0</v>
      </c>
      <c r="AM16" s="23">
        <v>544.0</v>
      </c>
      <c r="AN16" s="23">
        <v>532.0</v>
      </c>
      <c r="AO16" s="23">
        <v>581.0</v>
      </c>
      <c r="AP16" s="23">
        <v>557.0</v>
      </c>
      <c r="AQ16" s="23">
        <v>572.0</v>
      </c>
      <c r="AR16" s="23">
        <v>518.0</v>
      </c>
      <c r="AS16" s="23">
        <v>481.0</v>
      </c>
      <c r="AT16" s="23">
        <v>459.0</v>
      </c>
      <c r="AU16" s="23">
        <v>449.0</v>
      </c>
      <c r="AV16" s="23">
        <v>424.0</v>
      </c>
      <c r="AW16" s="23">
        <v>406.0</v>
      </c>
      <c r="AX16" s="23">
        <v>381.0</v>
      </c>
      <c r="AY16" s="23">
        <v>384.0</v>
      </c>
      <c r="AZ16" s="23">
        <v>352.0</v>
      </c>
      <c r="BA16" s="23">
        <v>311.0</v>
      </c>
    </row>
    <row r="17">
      <c r="A17" s="2" t="s">
        <v>76</v>
      </c>
      <c r="B17" s="17"/>
      <c r="F17" s="4"/>
      <c r="J17" s="6"/>
      <c r="O17" s="5"/>
      <c r="AG17" s="2">
        <v>202.0</v>
      </c>
      <c r="AH17" s="2">
        <v>202.0</v>
      </c>
      <c r="AI17" s="2">
        <v>202.0</v>
      </c>
      <c r="AJ17" s="2">
        <v>201.0</v>
      </c>
      <c r="AK17" s="2">
        <v>200.0</v>
      </c>
      <c r="AL17" s="23">
        <v>206.0</v>
      </c>
      <c r="AM17" s="23">
        <v>196.0</v>
      </c>
      <c r="AN17" s="23">
        <v>196.0</v>
      </c>
      <c r="AO17" s="23">
        <v>193.0</v>
      </c>
      <c r="AP17" s="23">
        <v>189.0</v>
      </c>
      <c r="AQ17" s="23">
        <v>185.0</v>
      </c>
      <c r="AR17" s="23">
        <v>165.0</v>
      </c>
      <c r="AS17" s="23">
        <v>187.0</v>
      </c>
      <c r="AT17" s="23">
        <v>188.0</v>
      </c>
      <c r="AU17" s="23">
        <v>183.0</v>
      </c>
      <c r="AV17" s="23">
        <v>175.0</v>
      </c>
      <c r="AW17" s="23">
        <v>180.0</v>
      </c>
      <c r="AX17" s="23">
        <v>165.0</v>
      </c>
      <c r="AY17" s="23">
        <v>194.0</v>
      </c>
      <c r="AZ17" s="23">
        <v>173.0</v>
      </c>
      <c r="BA17" s="23">
        <v>173.0</v>
      </c>
    </row>
    <row r="18">
      <c r="A18" s="2" t="s">
        <v>77</v>
      </c>
      <c r="B18" s="17"/>
      <c r="F18" s="4"/>
      <c r="J18" s="6"/>
      <c r="O18" s="5"/>
      <c r="Q18" s="2">
        <v>390.0</v>
      </c>
      <c r="R18" s="2">
        <v>547.0</v>
      </c>
      <c r="S18" s="2">
        <v>550.0</v>
      </c>
      <c r="T18" s="2">
        <v>548.0</v>
      </c>
      <c r="U18" s="2">
        <v>545.0</v>
      </c>
      <c r="V18" s="2">
        <v>550.0</v>
      </c>
      <c r="W18" s="2">
        <v>542.0</v>
      </c>
      <c r="X18" s="2">
        <v>542.0</v>
      </c>
      <c r="Y18" s="2">
        <v>549.0</v>
      </c>
      <c r="Z18" s="2">
        <v>523.0</v>
      </c>
      <c r="AA18" s="2">
        <v>541.0</v>
      </c>
      <c r="AB18" s="2">
        <v>549.0</v>
      </c>
      <c r="AC18" s="2">
        <v>540.0</v>
      </c>
      <c r="AD18" s="2">
        <v>547.0</v>
      </c>
      <c r="AE18" s="2">
        <v>547.0</v>
      </c>
      <c r="AF18" s="2">
        <v>547.0</v>
      </c>
      <c r="AG18" s="2">
        <v>550.0</v>
      </c>
      <c r="AH18" s="2">
        <v>541.0</v>
      </c>
      <c r="AI18" s="2">
        <v>547.0</v>
      </c>
      <c r="AJ18" s="2">
        <v>538.0</v>
      </c>
      <c r="AK18" s="2">
        <v>528.0</v>
      </c>
      <c r="AL18" s="23">
        <v>511.0</v>
      </c>
      <c r="AM18" s="23">
        <v>534.0</v>
      </c>
      <c r="AN18" s="23">
        <v>515.0</v>
      </c>
      <c r="AO18" s="23">
        <v>476.0</v>
      </c>
      <c r="AP18" s="23">
        <v>516.0</v>
      </c>
      <c r="AQ18" s="23">
        <v>466.0</v>
      </c>
      <c r="AR18" s="23">
        <v>411.0</v>
      </c>
      <c r="AS18" s="23">
        <v>398.0</v>
      </c>
      <c r="AT18" s="23">
        <v>325.0</v>
      </c>
      <c r="AU18" s="23">
        <v>345.0</v>
      </c>
      <c r="AV18" s="23">
        <v>294.0</v>
      </c>
      <c r="AW18" s="23">
        <v>281.0</v>
      </c>
      <c r="AX18" s="23">
        <v>405.0</v>
      </c>
      <c r="AY18" s="23">
        <v>376.0</v>
      </c>
      <c r="AZ18" s="23">
        <v>358.0</v>
      </c>
      <c r="BA18" s="23">
        <v>345.0</v>
      </c>
    </row>
    <row r="19">
      <c r="A19" s="2" t="s">
        <v>78</v>
      </c>
      <c r="B19" s="6"/>
      <c r="J19" s="6"/>
      <c r="O19" s="5"/>
      <c r="X19" s="2">
        <v>201.0</v>
      </c>
      <c r="Y19" s="2">
        <v>187.0</v>
      </c>
      <c r="Z19" s="2">
        <v>186.0</v>
      </c>
      <c r="AA19" s="2">
        <v>185.0</v>
      </c>
      <c r="AB19" s="2">
        <v>195.0</v>
      </c>
      <c r="AC19" s="2">
        <v>200.0</v>
      </c>
      <c r="AD19" s="2">
        <v>200.0</v>
      </c>
      <c r="AE19" s="2">
        <v>199.0</v>
      </c>
      <c r="AF19" s="2">
        <v>199.0</v>
      </c>
      <c r="AG19" s="2">
        <v>199.0</v>
      </c>
      <c r="AH19" s="2">
        <v>199.0</v>
      </c>
      <c r="AI19" s="2">
        <v>191.0</v>
      </c>
      <c r="AJ19" s="2">
        <v>162.0</v>
      </c>
      <c r="AK19" s="2">
        <v>144.0</v>
      </c>
      <c r="AL19" s="23">
        <v>128.0</v>
      </c>
      <c r="AM19" s="23">
        <v>115.0</v>
      </c>
      <c r="AN19" s="23">
        <v>106.0</v>
      </c>
      <c r="AO19" s="23">
        <v>98.0</v>
      </c>
      <c r="AP19" s="23">
        <v>187.0</v>
      </c>
      <c r="AQ19" s="23">
        <v>167.0</v>
      </c>
      <c r="AR19" s="23">
        <v>167.0</v>
      </c>
      <c r="AS19" s="23">
        <v>162.0</v>
      </c>
      <c r="AT19" s="23">
        <v>144.0</v>
      </c>
      <c r="AU19" s="23">
        <v>141.0</v>
      </c>
      <c r="AV19" s="23">
        <v>130.0</v>
      </c>
      <c r="AW19" s="23">
        <v>129.0</v>
      </c>
      <c r="AX19" s="23">
        <v>131.0</v>
      </c>
      <c r="AY19" s="23">
        <v>133.0</v>
      </c>
      <c r="AZ19" s="23">
        <v>133.0</v>
      </c>
      <c r="BA19" s="23">
        <v>119.0</v>
      </c>
    </row>
    <row r="20">
      <c r="A20" s="2" t="s">
        <v>79</v>
      </c>
      <c r="B20" s="6"/>
      <c r="J20" s="6"/>
      <c r="O20" s="5"/>
      <c r="Q20" s="5">
        <v>100.0</v>
      </c>
      <c r="R20" s="5">
        <v>650.0</v>
      </c>
      <c r="S20" s="5">
        <v>647.0</v>
      </c>
      <c r="T20" s="5">
        <v>881.0</v>
      </c>
      <c r="U20" s="5">
        <v>890.0</v>
      </c>
      <c r="V20" s="5">
        <v>895.0</v>
      </c>
      <c r="W20" s="5">
        <v>882.0</v>
      </c>
      <c r="X20" s="5">
        <v>1127.0</v>
      </c>
      <c r="Y20" s="5">
        <v>1127.0</v>
      </c>
      <c r="Z20" s="5">
        <v>1128.0</v>
      </c>
      <c r="AA20" s="5">
        <v>1135.0</v>
      </c>
      <c r="AB20" s="5">
        <v>1114.0</v>
      </c>
      <c r="AC20" s="5">
        <v>1132.0</v>
      </c>
      <c r="AD20" s="5">
        <v>1134.0</v>
      </c>
      <c r="AE20" s="5">
        <v>1126.0</v>
      </c>
      <c r="AF20" s="5">
        <v>1129.0</v>
      </c>
      <c r="AG20" s="5">
        <v>1109.0</v>
      </c>
      <c r="AH20" s="6">
        <v>1129.0</v>
      </c>
      <c r="AI20" s="2">
        <v>1128.0</v>
      </c>
      <c r="AJ20" s="2">
        <v>1068.0</v>
      </c>
      <c r="AK20" s="2">
        <v>1039.0</v>
      </c>
      <c r="AL20" s="23">
        <v>1064.0</v>
      </c>
      <c r="AM20" s="23">
        <v>1010.0</v>
      </c>
      <c r="AN20" s="23">
        <v>1006.0</v>
      </c>
      <c r="AO20" s="23">
        <v>929.0</v>
      </c>
      <c r="AP20" s="23">
        <v>858.0</v>
      </c>
      <c r="AQ20" s="23">
        <v>815.0</v>
      </c>
      <c r="AR20" s="23">
        <v>888.0</v>
      </c>
      <c r="AS20" s="23">
        <v>816.0</v>
      </c>
      <c r="AT20" s="23">
        <v>901.0</v>
      </c>
      <c r="AU20" s="23">
        <v>871.0</v>
      </c>
      <c r="AV20" s="23">
        <v>894.0</v>
      </c>
      <c r="AW20" s="23">
        <v>988.0</v>
      </c>
      <c r="AX20" s="23">
        <v>913.0</v>
      </c>
      <c r="AY20" s="23">
        <v>833.0</v>
      </c>
      <c r="AZ20" s="23">
        <v>800.0</v>
      </c>
      <c r="BA20" s="23">
        <v>806.0</v>
      </c>
    </row>
    <row r="21">
      <c r="A21" s="2" t="s">
        <v>80</v>
      </c>
      <c r="B21" s="6"/>
      <c r="J21" s="6"/>
      <c r="O21" s="5"/>
      <c r="Q21" s="6">
        <v>185.0</v>
      </c>
      <c r="R21" s="6">
        <v>184.0</v>
      </c>
      <c r="S21" s="6">
        <v>186.0</v>
      </c>
      <c r="T21" s="6">
        <v>185.0</v>
      </c>
      <c r="U21" s="6">
        <v>178.0</v>
      </c>
      <c r="V21" s="6">
        <v>186.0</v>
      </c>
      <c r="W21" s="6">
        <v>185.0</v>
      </c>
      <c r="X21" s="6">
        <v>182.0</v>
      </c>
      <c r="Y21" s="6">
        <v>182.0</v>
      </c>
      <c r="Z21" s="6">
        <v>183.0</v>
      </c>
      <c r="AA21" s="6">
        <v>185.0</v>
      </c>
      <c r="AB21" s="6">
        <v>186.0</v>
      </c>
      <c r="AC21" s="6">
        <v>185.0</v>
      </c>
      <c r="AD21" s="6">
        <v>186.0</v>
      </c>
      <c r="AE21" s="6">
        <v>186.0</v>
      </c>
      <c r="AF21" s="6">
        <v>186.0</v>
      </c>
      <c r="AG21" s="6">
        <v>185.0</v>
      </c>
      <c r="AH21" s="2">
        <v>184.0</v>
      </c>
      <c r="AI21" s="2">
        <v>184.0</v>
      </c>
      <c r="AJ21" s="2">
        <v>184.0</v>
      </c>
      <c r="AK21" s="2">
        <v>183.0</v>
      </c>
      <c r="AL21" s="23">
        <v>184.0</v>
      </c>
      <c r="AM21" s="23">
        <v>176.0</v>
      </c>
      <c r="AN21" s="23">
        <v>170.0</v>
      </c>
      <c r="AO21" s="23">
        <v>158.0</v>
      </c>
      <c r="AP21" s="23">
        <v>158.0</v>
      </c>
      <c r="AQ21" s="23">
        <v>151.0</v>
      </c>
      <c r="AR21" s="23">
        <v>137.0</v>
      </c>
      <c r="AS21" s="23">
        <v>125.0</v>
      </c>
      <c r="AT21" s="23">
        <v>110.0</v>
      </c>
      <c r="AU21" s="23">
        <v>114.0</v>
      </c>
      <c r="AV21" s="23">
        <v>84.0</v>
      </c>
      <c r="AW21" s="23">
        <v>69.0</v>
      </c>
      <c r="AX21" s="23">
        <v>106.0</v>
      </c>
      <c r="AY21" s="23">
        <v>107.0</v>
      </c>
      <c r="AZ21" s="23">
        <v>105.0</v>
      </c>
      <c r="BA21" s="23">
        <v>109.0</v>
      </c>
    </row>
    <row r="22">
      <c r="A22" s="2" t="s">
        <v>81</v>
      </c>
      <c r="B22" s="6">
        <v>1026.0</v>
      </c>
      <c r="C22" s="6">
        <v>1033.0</v>
      </c>
      <c r="D22" s="6">
        <v>1084.0</v>
      </c>
      <c r="E22" s="6">
        <v>1147.0</v>
      </c>
      <c r="F22" s="6">
        <v>1167.0</v>
      </c>
      <c r="G22" s="6">
        <v>1182.0</v>
      </c>
      <c r="H22" s="6">
        <v>1169.0</v>
      </c>
      <c r="I22" s="6">
        <v>1179.0</v>
      </c>
      <c r="J22" s="6">
        <v>1185.0</v>
      </c>
      <c r="K22" s="6">
        <v>1182.0</v>
      </c>
      <c r="L22" s="6">
        <v>1190.0</v>
      </c>
      <c r="M22" s="6">
        <v>1187.0</v>
      </c>
      <c r="N22" s="6">
        <v>1176.0</v>
      </c>
      <c r="O22" s="6">
        <v>1179.0</v>
      </c>
      <c r="P22" s="6">
        <v>1170.0</v>
      </c>
      <c r="Q22" s="6">
        <v>1191.0</v>
      </c>
      <c r="R22" s="6">
        <v>1172.0</v>
      </c>
      <c r="S22" s="6">
        <v>1191.0</v>
      </c>
      <c r="T22" s="6">
        <v>1190.0</v>
      </c>
      <c r="U22" s="6">
        <v>1167.0</v>
      </c>
      <c r="V22" s="6">
        <v>1192.0</v>
      </c>
      <c r="W22" s="6">
        <v>1196.0</v>
      </c>
      <c r="X22" s="6">
        <v>1197.0</v>
      </c>
      <c r="Y22" s="2">
        <v>1176.0</v>
      </c>
      <c r="Z22" s="2">
        <v>1185.0</v>
      </c>
      <c r="AA22" s="2">
        <v>1200.0</v>
      </c>
      <c r="AB22" s="2">
        <v>1192.0</v>
      </c>
      <c r="AC22" s="2">
        <v>1175.0</v>
      </c>
      <c r="AD22" s="2">
        <v>1178.0</v>
      </c>
      <c r="AE22" s="2">
        <v>1200.0</v>
      </c>
      <c r="AF22" s="2">
        <v>1197.0</v>
      </c>
      <c r="AG22" s="2">
        <v>1208.0</v>
      </c>
      <c r="AH22" s="2">
        <v>1192.0</v>
      </c>
      <c r="AI22" s="2">
        <v>1171.0</v>
      </c>
      <c r="AJ22" s="2">
        <v>1090.0</v>
      </c>
      <c r="AK22" s="2">
        <v>1183.0</v>
      </c>
      <c r="AL22" s="23">
        <v>1106.0</v>
      </c>
      <c r="AM22" s="23">
        <v>1087.0</v>
      </c>
      <c r="AN22" s="23">
        <v>1076.0</v>
      </c>
      <c r="AO22" s="23">
        <v>1019.0</v>
      </c>
      <c r="AP22" s="23">
        <v>981.0</v>
      </c>
      <c r="AQ22" s="23">
        <v>902.0</v>
      </c>
      <c r="AR22" s="23">
        <v>897.0</v>
      </c>
      <c r="AS22" s="23">
        <v>926.0</v>
      </c>
      <c r="AT22" s="23">
        <v>945.0</v>
      </c>
      <c r="AU22" s="23">
        <v>897.0</v>
      </c>
      <c r="AV22" s="23">
        <v>930.0</v>
      </c>
      <c r="AW22" s="23">
        <v>816.0</v>
      </c>
      <c r="AX22" s="23">
        <v>873.0</v>
      </c>
      <c r="AY22" s="23">
        <v>918.0</v>
      </c>
      <c r="AZ22" s="23">
        <v>901.0</v>
      </c>
      <c r="BA22" s="23">
        <v>828.0</v>
      </c>
    </row>
    <row r="23">
      <c r="A23" s="2" t="s">
        <v>82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3"/>
      <c r="AM23" s="23"/>
      <c r="AN23" s="23"/>
      <c r="AO23" s="23"/>
      <c r="AP23" s="23"/>
      <c r="AQ23" s="23"/>
      <c r="AR23" s="23"/>
      <c r="AS23" s="23">
        <v>31.0</v>
      </c>
      <c r="AT23" s="23">
        <v>20.0</v>
      </c>
      <c r="AU23" s="23">
        <v>91.0</v>
      </c>
      <c r="AV23" s="23">
        <v>152.0</v>
      </c>
      <c r="AW23" s="23">
        <v>0.0</v>
      </c>
      <c r="AX23" s="23">
        <v>0.0</v>
      </c>
      <c r="AY23" s="23">
        <v>0.0</v>
      </c>
      <c r="AZ23" s="23">
        <v>106.0</v>
      </c>
      <c r="BA23" s="23">
        <v>132.0</v>
      </c>
    </row>
    <row r="24">
      <c r="A24" s="2" t="s">
        <v>83</v>
      </c>
      <c r="B24" s="6"/>
      <c r="I24" s="2">
        <v>243.0</v>
      </c>
      <c r="J24" s="2">
        <v>258.0</v>
      </c>
      <c r="K24" s="2">
        <v>276.0</v>
      </c>
      <c r="L24" s="2">
        <v>279.0</v>
      </c>
      <c r="M24" s="2">
        <v>282.0</v>
      </c>
      <c r="N24" s="2">
        <v>285.0</v>
      </c>
      <c r="O24" s="2">
        <v>285.0</v>
      </c>
      <c r="P24" s="2">
        <v>278.0</v>
      </c>
      <c r="Q24" s="2">
        <v>283.0</v>
      </c>
      <c r="R24" s="2">
        <v>281.0</v>
      </c>
      <c r="S24" s="2">
        <v>284.0</v>
      </c>
      <c r="T24" s="2">
        <v>281.0</v>
      </c>
      <c r="U24" s="2">
        <v>282.0</v>
      </c>
      <c r="V24" s="2">
        <v>280.0</v>
      </c>
      <c r="W24" s="2">
        <v>282.0</v>
      </c>
      <c r="X24" s="2">
        <v>280.0</v>
      </c>
      <c r="Y24" s="2">
        <v>278.0</v>
      </c>
      <c r="Z24" s="2">
        <v>261.0</v>
      </c>
      <c r="AA24" s="2">
        <v>279.0</v>
      </c>
      <c r="AB24" s="2">
        <v>263.0</v>
      </c>
      <c r="AC24" s="2">
        <v>278.0</v>
      </c>
      <c r="AD24" s="2">
        <v>271.0</v>
      </c>
      <c r="AE24" s="2">
        <v>267.0</v>
      </c>
      <c r="AF24" s="2">
        <v>272.0</v>
      </c>
      <c r="AG24" s="2">
        <v>268.0</v>
      </c>
      <c r="AH24" s="2">
        <v>250.0</v>
      </c>
      <c r="AI24" s="2">
        <v>256.0</v>
      </c>
      <c r="AJ24" s="2">
        <v>237.0</v>
      </c>
      <c r="AK24" s="2">
        <v>191.0</v>
      </c>
      <c r="AL24" s="23">
        <v>180.0</v>
      </c>
      <c r="AM24" s="23">
        <v>232.0</v>
      </c>
      <c r="AN24" s="23">
        <v>227.0</v>
      </c>
      <c r="AO24" s="23">
        <v>233.0</v>
      </c>
      <c r="AP24" s="23">
        <v>233.0</v>
      </c>
      <c r="AQ24" s="23">
        <v>228.0</v>
      </c>
      <c r="AR24" s="23">
        <v>221.0</v>
      </c>
      <c r="AS24" s="23">
        <v>223.0</v>
      </c>
      <c r="AT24" s="23">
        <v>214.0</v>
      </c>
      <c r="AU24" s="23">
        <v>221.0</v>
      </c>
      <c r="AV24" s="23">
        <v>225.0</v>
      </c>
      <c r="AW24" s="23">
        <v>216.0</v>
      </c>
      <c r="AX24" s="23">
        <v>216.0</v>
      </c>
      <c r="AY24" s="23">
        <v>207.0</v>
      </c>
      <c r="AZ24" s="23">
        <v>186.0</v>
      </c>
      <c r="BA24" s="23">
        <v>175.0</v>
      </c>
    </row>
    <row r="25">
      <c r="A25" s="2" t="s">
        <v>84</v>
      </c>
      <c r="B25" s="6">
        <v>596.0</v>
      </c>
      <c r="C25" s="6">
        <v>598.0</v>
      </c>
      <c r="D25" s="6">
        <v>588.0</v>
      </c>
      <c r="E25" s="6">
        <v>591.0</v>
      </c>
      <c r="F25" s="6">
        <v>568.0</v>
      </c>
      <c r="G25" s="6">
        <v>570.0</v>
      </c>
      <c r="H25" s="6">
        <v>584.0</v>
      </c>
      <c r="I25" s="6">
        <v>581.0</v>
      </c>
      <c r="J25" s="6">
        <v>586.0</v>
      </c>
      <c r="K25" s="6">
        <v>595.0</v>
      </c>
      <c r="L25" s="6">
        <v>593.0</v>
      </c>
      <c r="M25" s="6">
        <v>607.0</v>
      </c>
      <c r="N25" s="6">
        <v>623.0</v>
      </c>
      <c r="O25" s="6">
        <v>611.0</v>
      </c>
      <c r="P25" s="6">
        <v>619.0</v>
      </c>
      <c r="Q25" s="6">
        <v>623.0</v>
      </c>
      <c r="R25" s="6">
        <v>626.0</v>
      </c>
      <c r="S25" s="6">
        <v>611.0</v>
      </c>
      <c r="T25" s="6">
        <v>616.0</v>
      </c>
      <c r="U25" s="6">
        <v>621.0</v>
      </c>
      <c r="V25" s="6">
        <v>621.0</v>
      </c>
      <c r="W25" s="2">
        <v>629.0</v>
      </c>
      <c r="X25" s="2">
        <v>621.0</v>
      </c>
      <c r="Y25" s="2">
        <v>611.0</v>
      </c>
      <c r="Z25" s="2">
        <v>618.0</v>
      </c>
      <c r="AA25" s="2">
        <v>621.0</v>
      </c>
      <c r="AB25" s="2">
        <v>621.0</v>
      </c>
      <c r="AC25" s="2">
        <v>619.0</v>
      </c>
      <c r="AD25" s="2">
        <v>625.0</v>
      </c>
      <c r="AE25" s="2">
        <v>623.0</v>
      </c>
      <c r="AF25" s="2">
        <v>631.0</v>
      </c>
      <c r="AG25" s="2">
        <v>642.0</v>
      </c>
      <c r="AH25" s="2">
        <v>625.0</v>
      </c>
      <c r="AI25" s="2">
        <v>616.0</v>
      </c>
      <c r="AJ25" s="2">
        <v>597.0</v>
      </c>
      <c r="AK25" s="2">
        <v>586.0</v>
      </c>
      <c r="AL25" s="23">
        <v>601.0</v>
      </c>
      <c r="AM25" s="23">
        <v>584.0</v>
      </c>
      <c r="AN25" s="23">
        <v>578.0</v>
      </c>
      <c r="AO25" s="23">
        <v>548.0</v>
      </c>
      <c r="AP25" s="23">
        <v>531.0</v>
      </c>
      <c r="AQ25" s="23">
        <v>534.0</v>
      </c>
      <c r="AR25" s="23">
        <v>499.0</v>
      </c>
      <c r="AS25" s="23">
        <v>528.0</v>
      </c>
      <c r="AT25" s="23">
        <v>577.0</v>
      </c>
      <c r="AU25" s="23">
        <v>572.0</v>
      </c>
      <c r="AV25" s="23">
        <v>545.0</v>
      </c>
      <c r="AW25" s="23">
        <v>503.0</v>
      </c>
      <c r="AX25" s="23">
        <v>84.0</v>
      </c>
      <c r="AY25" s="23"/>
      <c r="AZ25" s="23"/>
      <c r="BA25" s="23"/>
    </row>
    <row r="26">
      <c r="A26" s="2" t="s">
        <v>85</v>
      </c>
      <c r="B26" s="6"/>
      <c r="O26" s="5"/>
      <c r="Q26" s="17">
        <v>401.0</v>
      </c>
      <c r="R26" s="17">
        <v>544.0</v>
      </c>
      <c r="S26" s="17">
        <v>804.0</v>
      </c>
      <c r="T26" s="17">
        <v>798.0</v>
      </c>
      <c r="U26" s="17">
        <v>798.0</v>
      </c>
      <c r="V26" s="17">
        <v>786.0</v>
      </c>
      <c r="W26" s="17">
        <v>795.0</v>
      </c>
      <c r="X26" s="17">
        <v>780.0</v>
      </c>
      <c r="Y26" s="17">
        <v>839.0</v>
      </c>
      <c r="Z26" s="17">
        <v>875.0</v>
      </c>
      <c r="AA26" s="17">
        <v>854.0</v>
      </c>
      <c r="AB26" s="17">
        <v>863.0</v>
      </c>
      <c r="AC26" s="5">
        <v>881.0</v>
      </c>
      <c r="AD26" s="5">
        <v>877.0</v>
      </c>
      <c r="AE26" s="5">
        <v>880.0</v>
      </c>
      <c r="AF26" s="5">
        <v>879.0</v>
      </c>
      <c r="AG26" s="5">
        <v>878.0</v>
      </c>
      <c r="AH26" s="6">
        <v>856.0</v>
      </c>
      <c r="AI26" s="2">
        <v>843.0</v>
      </c>
      <c r="AJ26" s="2">
        <v>860.0</v>
      </c>
      <c r="AK26" s="2">
        <v>854.0</v>
      </c>
      <c r="AL26" s="23">
        <v>829.0</v>
      </c>
      <c r="AM26" s="23">
        <v>839.0</v>
      </c>
      <c r="AN26" s="23">
        <v>824.0</v>
      </c>
      <c r="AO26" s="23">
        <v>758.0</v>
      </c>
      <c r="AP26" s="23">
        <v>635.0</v>
      </c>
      <c r="AQ26" s="23">
        <v>566.0</v>
      </c>
      <c r="AR26" s="23">
        <v>527.0</v>
      </c>
      <c r="AS26" s="23">
        <v>732.0</v>
      </c>
      <c r="AT26" s="23">
        <v>760.0</v>
      </c>
      <c r="AU26" s="23">
        <v>717.0</v>
      </c>
      <c r="AV26" s="23">
        <v>689.0</v>
      </c>
      <c r="AW26" s="23">
        <v>791.0</v>
      </c>
      <c r="AX26" s="23">
        <v>768.0</v>
      </c>
      <c r="AY26" s="23">
        <v>754.0</v>
      </c>
      <c r="AZ26" s="23">
        <v>708.0</v>
      </c>
      <c r="BA26" s="23">
        <v>699.0</v>
      </c>
    </row>
    <row r="27">
      <c r="A27" s="2" t="s">
        <v>86</v>
      </c>
      <c r="B27" s="6"/>
      <c r="O27" s="5"/>
      <c r="Q27" s="17"/>
      <c r="T27" s="2">
        <v>144.0</v>
      </c>
      <c r="U27" s="2">
        <v>150.0</v>
      </c>
      <c r="V27" s="2">
        <v>315.0</v>
      </c>
      <c r="W27" s="2">
        <v>303.0</v>
      </c>
      <c r="X27" s="2">
        <v>300.0</v>
      </c>
      <c r="Y27" s="2">
        <v>286.0</v>
      </c>
      <c r="Z27" s="2">
        <v>299.0</v>
      </c>
      <c r="AA27" s="2">
        <v>299.0</v>
      </c>
      <c r="AB27" s="2">
        <v>298.0</v>
      </c>
      <c r="AC27" s="2">
        <v>297.0</v>
      </c>
      <c r="AD27" s="2">
        <v>299.0</v>
      </c>
      <c r="AE27" s="2">
        <v>296.0</v>
      </c>
      <c r="AF27" s="2">
        <v>298.0</v>
      </c>
      <c r="AG27" s="2">
        <v>300.0</v>
      </c>
      <c r="AH27" s="2">
        <v>295.0</v>
      </c>
      <c r="AI27" s="2">
        <v>292.0</v>
      </c>
      <c r="AJ27" s="2">
        <v>292.0</v>
      </c>
      <c r="AK27" s="2">
        <v>294.0</v>
      </c>
      <c r="AL27" s="23">
        <v>285.0</v>
      </c>
      <c r="AM27" s="23">
        <v>281.0</v>
      </c>
      <c r="AN27" s="23">
        <v>268.0</v>
      </c>
      <c r="AO27" s="23">
        <v>247.0</v>
      </c>
      <c r="AP27" s="23">
        <v>234.0</v>
      </c>
      <c r="AQ27" s="23">
        <v>216.0</v>
      </c>
      <c r="AR27" s="23">
        <v>203.0</v>
      </c>
      <c r="AS27" s="23">
        <v>182.0</v>
      </c>
      <c r="AT27" s="23">
        <v>168.0</v>
      </c>
      <c r="AU27" s="23">
        <v>197.0</v>
      </c>
      <c r="AV27" s="23">
        <v>216.0</v>
      </c>
      <c r="AW27" s="23">
        <v>213.0</v>
      </c>
      <c r="AX27" s="23">
        <v>229.0</v>
      </c>
      <c r="AY27" s="23">
        <v>202.0</v>
      </c>
      <c r="AZ27" s="23">
        <v>192.0</v>
      </c>
      <c r="BA27" s="23">
        <v>199.0</v>
      </c>
    </row>
    <row r="28">
      <c r="A28" s="2" t="s">
        <v>87</v>
      </c>
      <c r="B28" s="17">
        <v>247.0</v>
      </c>
      <c r="C28" s="17">
        <v>248.0</v>
      </c>
      <c r="D28" s="17">
        <v>248.0</v>
      </c>
      <c r="E28" s="17">
        <v>243.0</v>
      </c>
      <c r="F28" s="17">
        <v>246.0</v>
      </c>
      <c r="G28" s="17">
        <v>248.0</v>
      </c>
      <c r="H28" s="17">
        <v>247.0</v>
      </c>
      <c r="I28" s="17">
        <v>248.0</v>
      </c>
      <c r="J28" s="17">
        <v>249.0</v>
      </c>
      <c r="K28" s="17">
        <v>240.0</v>
      </c>
      <c r="L28" s="17">
        <v>210.0</v>
      </c>
      <c r="M28" s="17">
        <v>248.0</v>
      </c>
      <c r="N28" s="17">
        <v>250.0</v>
      </c>
      <c r="O28" s="17">
        <v>247.0</v>
      </c>
      <c r="P28" s="17">
        <v>246.0</v>
      </c>
      <c r="Q28" s="17">
        <v>245.0</v>
      </c>
      <c r="R28" s="17">
        <v>250.0</v>
      </c>
      <c r="S28" s="17">
        <v>249.0</v>
      </c>
      <c r="T28" s="5">
        <v>249.0</v>
      </c>
      <c r="U28" s="5">
        <v>243.0</v>
      </c>
      <c r="V28" s="5">
        <v>248.0</v>
      </c>
      <c r="W28" s="5">
        <v>244.0</v>
      </c>
      <c r="X28" s="5">
        <v>246.0</v>
      </c>
      <c r="Y28" s="5">
        <v>248.0</v>
      </c>
      <c r="Z28" s="5">
        <v>246.0</v>
      </c>
      <c r="AA28" s="5">
        <v>241.0</v>
      </c>
      <c r="AB28" s="5">
        <v>245.0</v>
      </c>
      <c r="AC28" s="5">
        <v>248.0</v>
      </c>
      <c r="AD28" s="5">
        <v>248.0</v>
      </c>
      <c r="AE28" s="5">
        <v>256.0</v>
      </c>
      <c r="AF28" s="5">
        <v>259.0</v>
      </c>
      <c r="AG28" s="5">
        <v>260.0</v>
      </c>
      <c r="AH28" s="6">
        <v>257.0</v>
      </c>
      <c r="AI28" s="2">
        <v>232.0</v>
      </c>
      <c r="AJ28" s="2">
        <v>217.0</v>
      </c>
      <c r="AK28" s="2">
        <v>198.0</v>
      </c>
      <c r="AL28" s="23">
        <v>207.0</v>
      </c>
      <c r="AM28" s="23">
        <v>196.0</v>
      </c>
      <c r="AN28" s="23">
        <v>237.0</v>
      </c>
      <c r="AO28" s="23">
        <v>223.0</v>
      </c>
      <c r="AP28" s="23">
        <v>216.0</v>
      </c>
      <c r="AQ28" s="23">
        <v>195.0</v>
      </c>
      <c r="AR28" s="23">
        <v>191.0</v>
      </c>
      <c r="AS28" s="23">
        <v>182.0</v>
      </c>
      <c r="AT28" s="23">
        <v>208.0</v>
      </c>
      <c r="AU28" s="23">
        <v>196.0</v>
      </c>
      <c r="AV28" s="23">
        <v>159.0</v>
      </c>
      <c r="AW28" s="23">
        <v>158.0</v>
      </c>
      <c r="AX28" s="23">
        <v>196.0</v>
      </c>
      <c r="AY28" s="23">
        <v>189.0</v>
      </c>
      <c r="AZ28" s="23">
        <v>173.0</v>
      </c>
      <c r="BA28" s="23">
        <v>151.0</v>
      </c>
    </row>
    <row r="29">
      <c r="B29" s="17"/>
      <c r="Q29" s="17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</row>
    <row r="30">
      <c r="A30" s="2" t="s">
        <v>88</v>
      </c>
      <c r="B30" s="17"/>
      <c r="Q30" s="17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</row>
    <row r="31">
      <c r="A31" s="2" t="s">
        <v>89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30"/>
      <c r="AK31" s="30"/>
      <c r="AL31" s="27"/>
      <c r="AM31" s="27"/>
      <c r="AN31" s="27"/>
      <c r="AO31" s="27"/>
      <c r="AP31" s="27">
        <v>98.0</v>
      </c>
      <c r="AQ31" s="27">
        <v>79.0</v>
      </c>
      <c r="AR31" s="27">
        <v>69.0</v>
      </c>
      <c r="AS31" s="27"/>
      <c r="AT31" s="27"/>
      <c r="AU31" s="27"/>
      <c r="AV31" s="27"/>
      <c r="AW31" s="27"/>
      <c r="AX31" s="27"/>
      <c r="AY31" s="27"/>
      <c r="AZ31" s="27"/>
      <c r="BA31" s="27"/>
    </row>
    <row r="32">
      <c r="A32" s="2" t="s">
        <v>90</v>
      </c>
      <c r="B32" s="6">
        <v>169.0</v>
      </c>
      <c r="C32" s="6">
        <v>155.0</v>
      </c>
      <c r="D32" s="6">
        <v>144.0</v>
      </c>
      <c r="E32" s="6">
        <v>160.0</v>
      </c>
      <c r="F32" s="6">
        <v>130.0</v>
      </c>
      <c r="G32" s="6">
        <v>145.0</v>
      </c>
      <c r="H32" s="6">
        <v>150.0</v>
      </c>
      <c r="I32" s="6">
        <v>150.0</v>
      </c>
      <c r="J32" s="6">
        <v>151.0</v>
      </c>
      <c r="K32" s="6">
        <v>152.0</v>
      </c>
      <c r="L32" s="6">
        <v>150.0</v>
      </c>
      <c r="M32" s="6">
        <v>150.0</v>
      </c>
      <c r="N32" s="6">
        <v>145.0</v>
      </c>
      <c r="O32" s="6">
        <v>146.0</v>
      </c>
      <c r="P32" s="6">
        <v>139.0</v>
      </c>
      <c r="Q32" s="6">
        <v>151.0</v>
      </c>
      <c r="R32" s="6">
        <v>145.0</v>
      </c>
      <c r="S32" s="6">
        <v>150.0</v>
      </c>
      <c r="T32" s="6">
        <v>145.0</v>
      </c>
      <c r="U32" s="6">
        <v>148.0</v>
      </c>
      <c r="V32" s="6">
        <v>150.0</v>
      </c>
      <c r="W32" s="6">
        <v>146.0</v>
      </c>
      <c r="X32" s="6">
        <v>142.0</v>
      </c>
      <c r="Y32" s="6">
        <v>134.0</v>
      </c>
      <c r="Z32" s="2">
        <v>119.0</v>
      </c>
      <c r="AA32" s="2">
        <v>142.0</v>
      </c>
      <c r="AB32" s="2">
        <v>139.0</v>
      </c>
      <c r="AC32" s="2">
        <v>149.0</v>
      </c>
      <c r="AD32" s="2">
        <v>145.0</v>
      </c>
      <c r="AE32" s="2">
        <v>148.0</v>
      </c>
      <c r="AF32" s="2">
        <v>150.0</v>
      </c>
      <c r="AG32" s="2">
        <v>150.0</v>
      </c>
      <c r="AH32" s="2">
        <v>138.0</v>
      </c>
      <c r="AI32" s="2">
        <v>147.0</v>
      </c>
      <c r="AJ32" s="30">
        <v>147.0</v>
      </c>
      <c r="AK32" s="30">
        <v>149.0</v>
      </c>
      <c r="AL32" s="27">
        <v>138.0</v>
      </c>
      <c r="AM32" s="27">
        <v>136.0</v>
      </c>
      <c r="AN32" s="27">
        <v>118.0</v>
      </c>
      <c r="AO32" s="27">
        <v>111.0</v>
      </c>
      <c r="AP32" s="27">
        <v>107.0</v>
      </c>
      <c r="AQ32" s="27">
        <v>109.0</v>
      </c>
      <c r="AR32" s="27">
        <v>115.0</v>
      </c>
      <c r="AS32" s="27">
        <v>90.0</v>
      </c>
      <c r="AT32" s="27">
        <v>78.0</v>
      </c>
      <c r="AU32" s="27"/>
      <c r="AV32" s="27"/>
      <c r="AW32" s="27"/>
      <c r="AX32" s="27"/>
      <c r="AY32" s="27"/>
      <c r="AZ32" s="27"/>
      <c r="BA32" s="27"/>
    </row>
    <row r="33">
      <c r="A33" s="2" t="s">
        <v>91</v>
      </c>
      <c r="B33" s="6"/>
      <c r="F33" s="4"/>
      <c r="J33" s="6">
        <v>267.0</v>
      </c>
      <c r="K33" s="6">
        <v>269.0</v>
      </c>
      <c r="L33" s="6">
        <v>343.0</v>
      </c>
      <c r="M33" s="6">
        <v>347.0</v>
      </c>
      <c r="N33" s="6">
        <v>350.0</v>
      </c>
      <c r="O33" s="6">
        <v>349.0</v>
      </c>
      <c r="P33" s="6">
        <v>350.0</v>
      </c>
      <c r="Q33" s="6">
        <v>350.0</v>
      </c>
      <c r="R33" s="6">
        <v>347.0</v>
      </c>
      <c r="S33" s="6">
        <v>347.0</v>
      </c>
      <c r="T33" s="6">
        <v>349.0</v>
      </c>
      <c r="U33" s="6">
        <v>329.0</v>
      </c>
      <c r="V33" s="6">
        <v>345.0</v>
      </c>
      <c r="W33" s="6">
        <v>344.0</v>
      </c>
      <c r="X33" s="6">
        <v>344.0</v>
      </c>
      <c r="Y33" s="6">
        <v>317.0</v>
      </c>
      <c r="Z33" s="6">
        <v>340.0</v>
      </c>
      <c r="AA33" s="6">
        <v>345.0</v>
      </c>
      <c r="AB33" s="6">
        <v>341.0</v>
      </c>
      <c r="AC33" s="6">
        <v>342.0</v>
      </c>
      <c r="AD33" s="6">
        <v>344.0</v>
      </c>
      <c r="AE33" s="6">
        <v>350.0</v>
      </c>
      <c r="AF33" s="6">
        <v>343.0</v>
      </c>
      <c r="AG33" s="2">
        <v>346.0</v>
      </c>
      <c r="AH33" s="2">
        <v>338.0</v>
      </c>
      <c r="AI33" s="2">
        <v>310.0</v>
      </c>
      <c r="AJ33" s="2">
        <v>295.0</v>
      </c>
      <c r="AK33" s="2">
        <v>282.0</v>
      </c>
      <c r="AL33" s="27">
        <v>251.0</v>
      </c>
      <c r="AM33" s="27">
        <v>254.0</v>
      </c>
      <c r="AN33" s="27">
        <v>237.0</v>
      </c>
      <c r="AO33" s="27">
        <v>231.0</v>
      </c>
      <c r="AP33" s="27">
        <v>223.0</v>
      </c>
      <c r="AQ33" s="27">
        <v>208.0</v>
      </c>
      <c r="AR33" s="27">
        <v>195.0</v>
      </c>
      <c r="AS33" s="27">
        <v>40.0</v>
      </c>
      <c r="AT33" s="27"/>
      <c r="AU33" s="27"/>
      <c r="AV33" s="27"/>
      <c r="AW33" s="27"/>
      <c r="AX33" s="27"/>
      <c r="AY33" s="27"/>
      <c r="AZ33" s="27"/>
      <c r="BA33" s="27"/>
    </row>
    <row r="34">
      <c r="A34" s="2" t="s">
        <v>92</v>
      </c>
      <c r="B34" s="6"/>
      <c r="F34" s="4"/>
      <c r="J34" s="6"/>
      <c r="U34" s="2">
        <v>31.0</v>
      </c>
      <c r="V34" s="2">
        <v>37.0</v>
      </c>
      <c r="W34" s="2">
        <v>41.0</v>
      </c>
      <c r="X34" s="2">
        <v>41.0</v>
      </c>
      <c r="Y34" s="2">
        <v>43.0</v>
      </c>
      <c r="Z34" s="2">
        <v>45.0</v>
      </c>
      <c r="AA34" s="2">
        <v>39.0</v>
      </c>
      <c r="AB34" s="2">
        <v>42.0</v>
      </c>
      <c r="AC34" s="2">
        <v>54.0</v>
      </c>
      <c r="AD34" s="2">
        <v>51.0</v>
      </c>
      <c r="AE34" s="2">
        <v>48.0</v>
      </c>
      <c r="AF34" s="2">
        <v>34.0</v>
      </c>
      <c r="AG34" s="2">
        <v>45.0</v>
      </c>
      <c r="AH34" s="2">
        <v>46.0</v>
      </c>
      <c r="AI34" s="2">
        <v>34.0</v>
      </c>
      <c r="AJ34" s="2">
        <v>17.0</v>
      </c>
      <c r="AK34" s="2">
        <v>16.0</v>
      </c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</row>
    <row r="35">
      <c r="A35" s="2" t="s">
        <v>93</v>
      </c>
      <c r="B35" s="6"/>
      <c r="E35" s="2">
        <v>206.0</v>
      </c>
      <c r="F35" s="2">
        <v>246.0</v>
      </c>
      <c r="G35" s="2">
        <v>253.0</v>
      </c>
      <c r="H35" s="2">
        <v>277.0</v>
      </c>
      <c r="I35" s="2">
        <v>295.0</v>
      </c>
      <c r="J35" s="2">
        <v>282.0</v>
      </c>
      <c r="K35" s="2">
        <v>294.0</v>
      </c>
      <c r="L35" s="2">
        <v>302.0</v>
      </c>
      <c r="M35" s="2">
        <v>313.0</v>
      </c>
      <c r="N35" s="2">
        <v>322.0</v>
      </c>
      <c r="O35" s="2">
        <v>329.0</v>
      </c>
      <c r="P35" s="2">
        <v>329.0</v>
      </c>
      <c r="Q35" s="2">
        <v>326.0</v>
      </c>
      <c r="R35" s="2">
        <v>388.0</v>
      </c>
      <c r="S35" s="2">
        <v>388.0</v>
      </c>
      <c r="T35" s="2">
        <v>384.0</v>
      </c>
      <c r="U35" s="2">
        <v>376.0</v>
      </c>
      <c r="V35" s="2">
        <v>385.0</v>
      </c>
      <c r="W35" s="2">
        <v>389.0</v>
      </c>
      <c r="X35" s="2">
        <v>380.0</v>
      </c>
      <c r="Y35" s="2">
        <v>385.0</v>
      </c>
      <c r="Z35" s="2">
        <v>381.0</v>
      </c>
      <c r="AA35" s="2">
        <v>373.0</v>
      </c>
      <c r="AB35" s="2">
        <v>378.0</v>
      </c>
      <c r="AC35" s="2">
        <v>369.0</v>
      </c>
      <c r="AD35" s="2">
        <v>358.0</v>
      </c>
      <c r="AE35" s="2">
        <v>398.0</v>
      </c>
      <c r="AF35" s="2">
        <v>393.0</v>
      </c>
      <c r="AG35" s="2">
        <v>377.0</v>
      </c>
      <c r="AH35" s="2">
        <v>368.0</v>
      </c>
      <c r="AI35" s="2">
        <v>344.0</v>
      </c>
      <c r="AJ35" s="2">
        <v>355.0</v>
      </c>
      <c r="AK35" s="2">
        <v>354.0</v>
      </c>
      <c r="AL35" s="27">
        <v>353.0</v>
      </c>
      <c r="AM35" s="27">
        <v>344.0</v>
      </c>
      <c r="AN35" s="27">
        <v>310.0</v>
      </c>
      <c r="AO35" s="27">
        <v>309.0</v>
      </c>
      <c r="AP35" s="27">
        <v>297.0</v>
      </c>
      <c r="AQ35" s="27">
        <v>279.0</v>
      </c>
      <c r="AR35" s="27">
        <v>258.0</v>
      </c>
      <c r="AS35" s="27">
        <v>226.0</v>
      </c>
      <c r="AT35" s="27">
        <v>80.0</v>
      </c>
      <c r="AU35" s="27"/>
      <c r="AV35" s="27"/>
      <c r="AW35" s="27"/>
      <c r="AX35" s="27"/>
      <c r="AY35" s="27"/>
      <c r="AZ35" s="27"/>
      <c r="BA35" s="27"/>
    </row>
    <row r="36">
      <c r="A36" s="2" t="s">
        <v>94</v>
      </c>
      <c r="B36" s="17">
        <v>100.0</v>
      </c>
      <c r="C36" s="17">
        <v>97.0</v>
      </c>
      <c r="D36" s="17">
        <v>97.0</v>
      </c>
      <c r="E36" s="17">
        <v>80.0</v>
      </c>
      <c r="F36" s="17">
        <v>103.0</v>
      </c>
      <c r="G36" s="17">
        <v>86.0</v>
      </c>
      <c r="H36" s="17">
        <v>101.0</v>
      </c>
      <c r="I36" s="17">
        <v>101.0</v>
      </c>
      <c r="J36" s="17">
        <v>100.0</v>
      </c>
      <c r="K36" s="17">
        <v>96.0</v>
      </c>
      <c r="L36" s="17">
        <v>101.0</v>
      </c>
      <c r="M36" s="17">
        <v>101.0</v>
      </c>
      <c r="N36" s="17">
        <v>101.0</v>
      </c>
      <c r="O36" s="5">
        <v>91.0</v>
      </c>
      <c r="P36" s="5">
        <v>99.0</v>
      </c>
      <c r="Q36" s="5">
        <v>101.0</v>
      </c>
      <c r="R36" s="5">
        <v>99.0</v>
      </c>
      <c r="S36" s="5">
        <v>99.0</v>
      </c>
      <c r="T36" s="5">
        <v>98.0</v>
      </c>
      <c r="U36" s="5">
        <v>99.0</v>
      </c>
      <c r="V36" s="5">
        <v>99.0</v>
      </c>
      <c r="W36" s="5">
        <v>99.0</v>
      </c>
      <c r="X36" s="5">
        <v>98.0</v>
      </c>
      <c r="Y36" s="5">
        <v>94.0</v>
      </c>
      <c r="Z36" s="5">
        <v>93.0</v>
      </c>
      <c r="AA36" s="5">
        <v>95.0</v>
      </c>
      <c r="AB36" s="5">
        <v>93.0</v>
      </c>
      <c r="AC36" s="5">
        <v>98.0</v>
      </c>
      <c r="AD36" s="5">
        <v>95.0</v>
      </c>
      <c r="AE36" s="5">
        <v>98.0</v>
      </c>
      <c r="AF36" s="5">
        <v>99.0</v>
      </c>
      <c r="AG36" s="5">
        <v>100.0</v>
      </c>
      <c r="AH36" s="6">
        <v>98.0</v>
      </c>
      <c r="AI36" s="2">
        <v>90.0</v>
      </c>
      <c r="AJ36" s="2">
        <v>94.0</v>
      </c>
      <c r="AK36" s="2">
        <v>92.0</v>
      </c>
      <c r="AL36" s="23">
        <v>88.0</v>
      </c>
      <c r="AM36" s="23">
        <v>91.0</v>
      </c>
      <c r="AN36" s="23">
        <v>87.0</v>
      </c>
      <c r="AO36" s="23">
        <v>75.0</v>
      </c>
      <c r="AP36" s="23">
        <v>61.0</v>
      </c>
      <c r="AQ36" s="23">
        <v>57.0</v>
      </c>
      <c r="AR36" s="23">
        <v>32.0</v>
      </c>
      <c r="AS36" s="23"/>
      <c r="AT36" s="23"/>
      <c r="AU36" s="23"/>
      <c r="AV36" s="23"/>
      <c r="AW36" s="23"/>
      <c r="AX36" s="23"/>
      <c r="AY36" s="23"/>
      <c r="AZ36" s="23"/>
      <c r="BA36" s="23"/>
    </row>
    <row r="37">
      <c r="A37" s="2" t="s">
        <v>95</v>
      </c>
      <c r="B37" s="6">
        <v>158.0</v>
      </c>
      <c r="C37" s="6">
        <v>126.0</v>
      </c>
      <c r="D37" s="6">
        <v>148.0</v>
      </c>
      <c r="E37" s="6">
        <v>149.0</v>
      </c>
      <c r="F37" s="6">
        <v>124.0</v>
      </c>
      <c r="G37" s="6">
        <v>145.0</v>
      </c>
      <c r="H37" s="6">
        <v>149.0</v>
      </c>
      <c r="I37" s="6">
        <v>149.0</v>
      </c>
      <c r="J37" s="6">
        <v>153.0</v>
      </c>
      <c r="K37" s="6">
        <v>160.0</v>
      </c>
      <c r="L37" s="6">
        <v>156.0</v>
      </c>
      <c r="M37" s="6">
        <v>160.0</v>
      </c>
      <c r="N37" s="6">
        <v>158.0</v>
      </c>
      <c r="O37" s="6">
        <v>158.0</v>
      </c>
      <c r="P37" s="6">
        <v>155.0</v>
      </c>
      <c r="Q37" s="6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23">
        <v>146.0</v>
      </c>
      <c r="AM37" s="23">
        <v>142.0</v>
      </c>
      <c r="AN37" s="23">
        <v>131.0</v>
      </c>
      <c r="AO37" s="23">
        <v>133.0</v>
      </c>
      <c r="AP37" s="23">
        <v>121.0</v>
      </c>
      <c r="AQ37" s="23">
        <v>117.0</v>
      </c>
      <c r="AR37" s="23">
        <v>113.0</v>
      </c>
      <c r="AS37" s="23">
        <v>105.0</v>
      </c>
      <c r="AT37" s="23">
        <v>92.0</v>
      </c>
      <c r="AU37" s="23">
        <v>75.0</v>
      </c>
      <c r="AV37" s="23"/>
      <c r="AW37" s="23"/>
      <c r="AX37" s="23"/>
      <c r="AY37" s="23"/>
      <c r="AZ37" s="23"/>
      <c r="BA37" s="23"/>
    </row>
    <row r="38">
      <c r="A38" s="2" t="s">
        <v>96</v>
      </c>
      <c r="B38" s="17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3">
        <v>117.0</v>
      </c>
      <c r="AM38" s="23">
        <v>100.0</v>
      </c>
      <c r="AN38" s="23">
        <v>106.0</v>
      </c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</row>
    <row r="39">
      <c r="A39" s="2" t="s">
        <v>97</v>
      </c>
      <c r="B39" s="17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3">
        <v>33.0</v>
      </c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</row>
    <row r="40">
      <c r="A40" s="2" t="s">
        <v>98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3">
        <v>149.0</v>
      </c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</row>
    <row r="41">
      <c r="A41" s="2" t="s">
        <v>99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3">
        <v>141.0</v>
      </c>
      <c r="AM41" s="23">
        <v>146.0</v>
      </c>
      <c r="AN41" s="23">
        <v>140.0</v>
      </c>
      <c r="AO41" s="23">
        <v>138.0</v>
      </c>
      <c r="AP41" s="23">
        <v>142.0</v>
      </c>
      <c r="AQ41" s="23">
        <v>142.0</v>
      </c>
      <c r="AR41" s="23">
        <v>138.0</v>
      </c>
      <c r="AS41" s="23"/>
      <c r="AT41" s="23"/>
      <c r="AU41" s="23"/>
      <c r="AV41" s="23"/>
      <c r="AW41" s="23"/>
      <c r="AX41" s="23"/>
      <c r="AY41" s="23"/>
      <c r="AZ41" s="23"/>
      <c r="BA41" s="23"/>
    </row>
    <row r="42">
      <c r="A42" s="2" t="s">
        <v>100</v>
      </c>
      <c r="B42" s="6">
        <v>92.0</v>
      </c>
      <c r="C42" s="6">
        <v>90.0</v>
      </c>
      <c r="J42" s="6"/>
      <c r="O42" s="5"/>
      <c r="Q42" s="6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</row>
    <row r="43">
      <c r="A43" s="2" t="s">
        <v>101</v>
      </c>
      <c r="B43" s="17">
        <v>368.0</v>
      </c>
      <c r="C43" s="17">
        <v>384.0</v>
      </c>
      <c r="D43" s="17">
        <v>383.0</v>
      </c>
      <c r="E43" s="17">
        <v>393.0</v>
      </c>
      <c r="F43" s="17">
        <v>398.0</v>
      </c>
      <c r="G43" s="17">
        <v>388.0</v>
      </c>
      <c r="H43" s="17">
        <v>387.0</v>
      </c>
      <c r="I43" s="17">
        <v>392.0</v>
      </c>
      <c r="O43" s="5"/>
      <c r="Q43" s="17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</row>
    <row r="44">
      <c r="B44" s="17"/>
      <c r="Q44" s="17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</row>
    <row r="45">
      <c r="A45" s="2" t="s">
        <v>102</v>
      </c>
      <c r="B45" s="17">
        <f t="shared" ref="B45:BA45" si="3">sum(B10:B43)</f>
        <v>4647</v>
      </c>
      <c r="C45" s="17">
        <f t="shared" si="3"/>
        <v>4693</v>
      </c>
      <c r="D45" s="17">
        <f t="shared" si="3"/>
        <v>4830</v>
      </c>
      <c r="E45" s="17">
        <f t="shared" si="3"/>
        <v>5072</v>
      </c>
      <c r="F45" s="24">
        <f t="shared" si="3"/>
        <v>5166</v>
      </c>
      <c r="G45" s="17">
        <f t="shared" si="3"/>
        <v>5268</v>
      </c>
      <c r="H45" s="17">
        <f t="shared" si="3"/>
        <v>5407</v>
      </c>
      <c r="I45" s="17">
        <f t="shared" si="3"/>
        <v>5763</v>
      </c>
      <c r="J45" s="17">
        <f t="shared" si="3"/>
        <v>6054</v>
      </c>
      <c r="K45" s="17">
        <f t="shared" si="3"/>
        <v>6128</v>
      </c>
      <c r="L45" s="17">
        <f t="shared" si="3"/>
        <v>6360</v>
      </c>
      <c r="M45" s="17">
        <f t="shared" si="3"/>
        <v>6527</v>
      </c>
      <c r="N45" s="17">
        <f t="shared" si="3"/>
        <v>6662</v>
      </c>
      <c r="O45" s="17">
        <f t="shared" si="3"/>
        <v>6991</v>
      </c>
      <c r="P45" s="17">
        <f t="shared" si="3"/>
        <v>7370</v>
      </c>
      <c r="Q45" s="17">
        <f t="shared" si="3"/>
        <v>8460</v>
      </c>
      <c r="R45" s="17">
        <f t="shared" si="3"/>
        <v>9361</v>
      </c>
      <c r="S45" s="17">
        <f t="shared" si="3"/>
        <v>9860</v>
      </c>
      <c r="T45" s="17">
        <f t="shared" si="3"/>
        <v>11018</v>
      </c>
      <c r="U45" s="17">
        <f t="shared" si="3"/>
        <v>11278</v>
      </c>
      <c r="V45" s="17">
        <f t="shared" si="3"/>
        <v>11749</v>
      </c>
      <c r="W45" s="17">
        <f t="shared" si="3"/>
        <v>11750</v>
      </c>
      <c r="X45" s="17">
        <f t="shared" si="3"/>
        <v>12125</v>
      </c>
      <c r="Y45" s="17">
        <f t="shared" si="3"/>
        <v>12121</v>
      </c>
      <c r="Z45" s="17">
        <f t="shared" si="3"/>
        <v>12198</v>
      </c>
      <c r="AA45" s="17">
        <f t="shared" si="3"/>
        <v>13222</v>
      </c>
      <c r="AB45" s="17">
        <f t="shared" si="3"/>
        <v>13600</v>
      </c>
      <c r="AC45" s="17">
        <f t="shared" si="3"/>
        <v>14033</v>
      </c>
      <c r="AD45" s="17">
        <f t="shared" si="3"/>
        <v>14505</v>
      </c>
      <c r="AE45" s="17">
        <f t="shared" si="3"/>
        <v>14700</v>
      </c>
      <c r="AF45" s="17">
        <f t="shared" si="3"/>
        <v>14734</v>
      </c>
      <c r="AG45" s="17">
        <f t="shared" si="3"/>
        <v>14824</v>
      </c>
      <c r="AH45" s="17">
        <f t="shared" si="3"/>
        <v>14649</v>
      </c>
      <c r="AI45" s="17">
        <f t="shared" si="3"/>
        <v>14088</v>
      </c>
      <c r="AJ45" s="17">
        <f t="shared" si="3"/>
        <v>13749</v>
      </c>
      <c r="AK45" s="17">
        <f t="shared" si="3"/>
        <v>13156</v>
      </c>
      <c r="AL45" s="17">
        <f t="shared" si="3"/>
        <v>12722</v>
      </c>
      <c r="AM45" s="17">
        <f t="shared" si="3"/>
        <v>12350</v>
      </c>
      <c r="AN45" s="17">
        <f t="shared" si="3"/>
        <v>12084</v>
      </c>
      <c r="AO45" s="17">
        <f t="shared" si="3"/>
        <v>11592</v>
      </c>
      <c r="AP45" s="17">
        <f t="shared" si="3"/>
        <v>11207</v>
      </c>
      <c r="AQ45" s="17">
        <f t="shared" si="3"/>
        <v>10643</v>
      </c>
      <c r="AR45" s="17">
        <f t="shared" si="3"/>
        <v>10208</v>
      </c>
      <c r="AS45" s="17">
        <f t="shared" si="3"/>
        <v>9700</v>
      </c>
      <c r="AT45" s="17">
        <f t="shared" si="3"/>
        <v>9398</v>
      </c>
      <c r="AU45" s="17">
        <f t="shared" si="3"/>
        <v>8967</v>
      </c>
      <c r="AV45" s="17">
        <f t="shared" si="3"/>
        <v>8605</v>
      </c>
      <c r="AW45" s="17">
        <f t="shared" si="3"/>
        <v>8190</v>
      </c>
      <c r="AX45" s="17">
        <f t="shared" si="3"/>
        <v>7793</v>
      </c>
      <c r="AY45" s="17">
        <f t="shared" si="3"/>
        <v>7603</v>
      </c>
      <c r="AZ45" s="17">
        <f t="shared" si="3"/>
        <v>7387</v>
      </c>
      <c r="BA45" s="17">
        <f t="shared" si="3"/>
        <v>7182</v>
      </c>
    </row>
    <row r="46">
      <c r="A46" s="2" t="s">
        <v>103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  <c r="AX46" s="7">
        <v>2754.0</v>
      </c>
      <c r="AY46" s="7">
        <v>2715.0</v>
      </c>
      <c r="AZ46" s="7">
        <v>2643.0</v>
      </c>
      <c r="BA46" s="7">
        <v>2558.0</v>
      </c>
    </row>
    <row r="47">
      <c r="B47" s="17"/>
      <c r="Q47" s="17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</row>
    <row r="48">
      <c r="B48" s="17"/>
      <c r="Q48" s="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</row>
    <row r="49">
      <c r="B49" s="17"/>
      <c r="Q49" s="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</row>
    <row r="50">
      <c r="B50" s="17"/>
      <c r="Q50" s="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</row>
    <row r="51">
      <c r="B51" s="17"/>
      <c r="Q51" s="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</row>
    <row r="52">
      <c r="B52" s="17"/>
      <c r="Q52" s="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</row>
    <row r="53">
      <c r="B53" s="17"/>
      <c r="Q53" s="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</row>
    <row r="54">
      <c r="B54" s="17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</row>
    <row r="55">
      <c r="B55" s="17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</row>
    <row r="56">
      <c r="B56" s="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</row>
    <row r="57">
      <c r="B57" s="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</row>
    <row r="58">
      <c r="B58" s="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</row>
    <row r="59">
      <c r="B59" s="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</row>
    <row r="60">
      <c r="B60" s="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</row>
    <row r="61">
      <c r="B61" s="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</row>
    <row r="62">
      <c r="B62" s="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</row>
    <row r="63">
      <c r="B63" s="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</row>
    <row r="64">
      <c r="B64" s="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</row>
    <row r="65">
      <c r="B65" s="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</row>
    <row r="66">
      <c r="B66" s="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</row>
    <row r="67">
      <c r="B67" s="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</row>
    <row r="68">
      <c r="B68" s="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</row>
    <row r="69">
      <c r="B69" s="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>
      <c r="B70" s="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</row>
    <row r="80"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</row>
    <row r="81"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</row>
    <row r="82"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</row>
    <row r="83"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</row>
    <row r="84"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</row>
    <row r="87"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</row>
    <row r="88"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</row>
    <row r="89"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</row>
    <row r="90"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</row>
    <row r="91"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</row>
    <row r="92"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</row>
    <row r="93"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</row>
    <row r="94"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</row>
    <row r="95"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</row>
    <row r="98"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</row>
    <row r="99"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</row>
    <row r="100"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</row>
    <row r="101"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</row>
    <row r="102"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</row>
    <row r="104"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</row>
    <row r="106"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</row>
    <row r="107"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</row>
    <row r="108"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</row>
    <row r="109"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</row>
    <row r="110"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</row>
    <row r="111"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</row>
    <row r="112"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</row>
    <row r="113"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</row>
    <row r="114"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</row>
    <row r="115"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</row>
    <row r="116"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</row>
    <row r="117"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</row>
    <row r="118"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</row>
    <row r="119"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</row>
    <row r="120"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</row>
    <row r="121"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</row>
    <row r="122"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</row>
    <row r="123"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</row>
    <row r="124"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</row>
    <row r="125"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</row>
    <row r="126"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</row>
    <row r="127"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</row>
    <row r="128"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</row>
    <row r="129"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</row>
    <row r="130"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</row>
    <row r="131"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</row>
    <row r="132"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</row>
    <row r="133"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</row>
    <row r="134"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</row>
    <row r="135"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</row>
    <row r="136"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</row>
    <row r="137"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</row>
    <row r="138"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</row>
    <row r="139"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</row>
    <row r="147"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</row>
    <row r="148"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</row>
    <row r="149"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</row>
    <row r="150"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</row>
    <row r="151"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</row>
    <row r="152"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</row>
    <row r="153"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</row>
    <row r="154"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</row>
    <row r="155"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</row>
    <row r="156"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</row>
    <row r="157"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</row>
    <row r="158"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</row>
    <row r="161"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</row>
    <row r="162"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</row>
    <row r="163"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</row>
    <row r="164"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</row>
    <row r="165"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</row>
    <row r="166"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</row>
    <row r="167"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</row>
    <row r="168"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</row>
    <row r="169"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</row>
    <row r="170"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</row>
    <row r="171"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</row>
    <row r="172"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</row>
    <row r="173"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</row>
    <row r="174"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</row>
    <row r="175"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</row>
    <row r="176"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</row>
    <row r="177"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</row>
    <row r="178">
      <c r="H178" s="17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</row>
    <row r="179"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</row>
    <row r="180"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</row>
    <row r="181"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</row>
    <row r="182"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</row>
    <row r="183"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</row>
    <row r="184"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</row>
    <row r="185"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</row>
    <row r="186"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</row>
    <row r="187"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</row>
    <row r="188"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</row>
    <row r="189"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</row>
    <row r="190"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</row>
    <row r="191"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</row>
    <row r="192"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</row>
    <row r="193"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</row>
    <row r="194"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</row>
    <row r="195"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</row>
    <row r="196"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</row>
    <row r="197"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</row>
    <row r="198"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</row>
    <row r="199"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</row>
    <row r="200"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</row>
    <row r="201"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</row>
    <row r="202"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</row>
    <row r="203"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</row>
    <row r="204"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</row>
    <row r="205"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</row>
    <row r="206"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</row>
    <row r="207"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</row>
    <row r="208"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</row>
    <row r="209"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</row>
    <row r="210"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</row>
    <row r="211"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</row>
    <row r="212"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</row>
    <row r="213"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</row>
    <row r="214"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</row>
    <row r="215"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</row>
    <row r="216"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</row>
    <row r="217"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</row>
    <row r="218"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</row>
    <row r="219"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</row>
    <row r="220"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</row>
    <row r="221"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</row>
    <row r="222"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</row>
    <row r="223"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</row>
    <row r="224"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</row>
    <row r="225"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</row>
    <row r="226"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</row>
    <row r="227"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</row>
    <row r="228"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</row>
    <row r="229"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</row>
    <row r="230"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</row>
    <row r="231"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</row>
    <row r="232"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</row>
    <row r="233"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</row>
    <row r="234"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</row>
    <row r="235"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</row>
    <row r="236"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</row>
    <row r="237"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</row>
    <row r="238"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</row>
    <row r="239"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</row>
    <row r="240"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</row>
    <row r="241"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</row>
    <row r="242"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</row>
    <row r="243"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</row>
    <row r="244"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</row>
    <row r="245"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</row>
    <row r="246"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</row>
    <row r="247"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</row>
    <row r="248"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</row>
    <row r="249"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</row>
    <row r="250"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</row>
    <row r="251"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</row>
    <row r="252"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</row>
    <row r="253"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</row>
    <row r="254"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</row>
    <row r="255"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</row>
    <row r="256"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</row>
    <row r="257"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</row>
    <row r="258"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</row>
    <row r="259"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</row>
    <row r="260"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</row>
    <row r="261"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</row>
    <row r="262"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</row>
    <row r="263"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</row>
    <row r="264"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</row>
    <row r="265"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</row>
    <row r="266"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</row>
    <row r="267"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</row>
    <row r="268"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</row>
    <row r="269"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</row>
    <row r="270"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</row>
    <row r="271"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</row>
    <row r="272"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</row>
    <row r="273"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</row>
    <row r="274"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</row>
    <row r="275"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</row>
    <row r="276"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</row>
    <row r="277"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</row>
    <row r="278"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</row>
    <row r="279"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</row>
    <row r="280"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</row>
    <row r="281"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</row>
    <row r="282"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</row>
    <row r="283"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</row>
    <row r="284"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</row>
    <row r="285"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</row>
    <row r="286"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</row>
    <row r="287"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</row>
    <row r="288"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</row>
    <row r="289"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</row>
    <row r="290"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</row>
    <row r="291"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</row>
    <row r="292"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</row>
    <row r="293"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</row>
    <row r="294"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</row>
    <row r="295"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</row>
    <row r="296"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</row>
    <row r="297"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</row>
    <row r="298"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</row>
    <row r="299"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</row>
    <row r="300"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</row>
    <row r="301"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</row>
    <row r="302"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</row>
    <row r="303"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</row>
    <row r="304"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</row>
    <row r="305"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</row>
    <row r="306"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</row>
    <row r="307"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</row>
    <row r="308"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</row>
    <row r="309"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</row>
    <row r="310"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</row>
    <row r="311"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</row>
    <row r="312"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</row>
    <row r="313"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</row>
    <row r="314"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</row>
    <row r="315"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</row>
    <row r="316"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</row>
    <row r="317"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</row>
    <row r="318"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</row>
    <row r="319"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</row>
    <row r="320"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</row>
    <row r="321"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</row>
    <row r="322"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</row>
    <row r="323"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</row>
    <row r="324"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</row>
    <row r="325"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</row>
    <row r="326"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</row>
    <row r="327"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</row>
    <row r="328"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</row>
    <row r="329"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</row>
    <row r="330"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</row>
    <row r="331"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</row>
    <row r="332"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</row>
    <row r="333"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</row>
    <row r="334"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</row>
    <row r="335"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</row>
    <row r="336"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</row>
    <row r="337"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</row>
    <row r="338"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</row>
    <row r="339"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</row>
    <row r="340"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</row>
    <row r="341"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</row>
    <row r="342"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</row>
    <row r="343"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</row>
    <row r="344"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</row>
    <row r="345"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</row>
    <row r="346"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</row>
    <row r="347"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</row>
    <row r="348"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</row>
    <row r="349"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</row>
    <row r="350"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</row>
    <row r="351"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</row>
    <row r="352"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</row>
    <row r="353"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</row>
    <row r="354"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</row>
    <row r="355"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</row>
    <row r="356"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</row>
    <row r="357"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</row>
    <row r="358"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</row>
    <row r="359"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</row>
    <row r="360"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</row>
    <row r="361"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</row>
    <row r="362"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</row>
    <row r="363"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</row>
    <row r="364"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</row>
    <row r="365"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</row>
    <row r="366"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</row>
    <row r="367"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</row>
    <row r="368"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</row>
    <row r="369"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</row>
    <row r="370"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</row>
    <row r="371"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</row>
    <row r="372"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</row>
    <row r="373"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</row>
    <row r="374"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</row>
    <row r="375"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</row>
    <row r="376"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</row>
    <row r="377"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</row>
    <row r="378"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</row>
    <row r="379"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</row>
    <row r="380"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</row>
    <row r="381"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</row>
    <row r="382"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</row>
    <row r="383"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</row>
    <row r="384"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</row>
    <row r="385"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</row>
    <row r="386"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</row>
    <row r="387"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</row>
    <row r="388"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</row>
    <row r="389"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</row>
    <row r="390"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</row>
    <row r="391"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</row>
    <row r="392"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</row>
    <row r="393"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</row>
    <row r="394"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</row>
    <row r="395"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</row>
    <row r="396"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</row>
    <row r="397"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</row>
    <row r="398"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</row>
    <row r="399"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</row>
    <row r="400"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</row>
    <row r="401"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</row>
    <row r="402"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</row>
    <row r="403"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</row>
    <row r="404"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</row>
    <row r="405"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</row>
    <row r="406"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</row>
    <row r="407"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</row>
    <row r="408"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</row>
    <row r="409"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</row>
    <row r="410"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</row>
    <row r="411"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</row>
    <row r="412"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</row>
    <row r="413"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</row>
    <row r="414"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</row>
    <row r="415"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</row>
    <row r="416"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</row>
    <row r="417"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</row>
    <row r="418"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</row>
    <row r="419"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</row>
    <row r="420"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</row>
    <row r="421"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</row>
    <row r="422"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</row>
    <row r="423"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</row>
    <row r="424"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</row>
    <row r="425"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</row>
    <row r="426"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</row>
    <row r="427"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</row>
    <row r="428"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</row>
    <row r="429"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</row>
    <row r="430"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</row>
    <row r="431"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</row>
    <row r="432"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</row>
    <row r="433"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</row>
    <row r="434"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</row>
    <row r="435"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</row>
    <row r="436"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</row>
    <row r="437"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</row>
    <row r="438"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</row>
    <row r="439"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</row>
    <row r="440"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</row>
    <row r="441"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</row>
    <row r="442"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</row>
    <row r="443"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</row>
    <row r="444"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</row>
    <row r="445"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</row>
    <row r="446"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</row>
    <row r="447"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</row>
    <row r="448"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</row>
    <row r="449"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</row>
    <row r="450"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</row>
    <row r="451"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</row>
    <row r="452"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</row>
    <row r="453"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</row>
    <row r="454"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</row>
    <row r="455"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</row>
    <row r="456"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</row>
    <row r="457"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</row>
    <row r="458"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</row>
    <row r="459"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</row>
    <row r="460"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</row>
    <row r="461"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</row>
    <row r="462"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</row>
    <row r="463"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</row>
    <row r="464"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</row>
    <row r="465"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</row>
    <row r="466"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</row>
    <row r="467"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</row>
    <row r="468"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</row>
    <row r="469"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</row>
    <row r="470"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</row>
    <row r="471"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</row>
    <row r="472"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</row>
    <row r="473"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</row>
    <row r="474"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</row>
    <row r="475"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</row>
    <row r="476"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</row>
    <row r="477"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</row>
    <row r="478"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</row>
    <row r="479"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</row>
    <row r="480"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</row>
    <row r="481"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</row>
    <row r="482"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</row>
    <row r="483"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</row>
    <row r="484"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</row>
    <row r="485"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</row>
    <row r="486"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</row>
    <row r="487"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</row>
    <row r="488"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</row>
    <row r="489"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</row>
    <row r="490"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</row>
    <row r="491"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</row>
    <row r="492"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</row>
    <row r="493"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</row>
    <row r="494"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</row>
    <row r="495"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</row>
    <row r="496"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</row>
    <row r="497"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</row>
    <row r="498"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</row>
    <row r="499"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</row>
    <row r="500"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</row>
    <row r="501"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</row>
    <row r="502"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</row>
    <row r="503"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</row>
    <row r="504"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</row>
    <row r="505"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</row>
    <row r="506"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</row>
    <row r="507"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</row>
    <row r="508"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</row>
    <row r="509"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</row>
    <row r="510"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</row>
    <row r="511"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</row>
    <row r="512"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</row>
    <row r="513"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</row>
    <row r="514"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</row>
    <row r="515"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</row>
    <row r="516"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</row>
    <row r="517"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</row>
    <row r="518"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</row>
    <row r="519"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</row>
    <row r="520"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</row>
    <row r="521"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</row>
    <row r="522"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</row>
    <row r="523"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</row>
    <row r="524"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</row>
    <row r="525"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</row>
    <row r="526"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</row>
    <row r="527"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</row>
    <row r="528"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</row>
    <row r="529"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</row>
    <row r="530"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</row>
    <row r="531"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</row>
    <row r="532"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</row>
    <row r="533"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</row>
    <row r="534"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</row>
    <row r="535"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</row>
    <row r="536"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</row>
    <row r="537"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</row>
    <row r="538"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</row>
    <row r="539"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</row>
    <row r="540"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</row>
    <row r="541"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</row>
    <row r="542"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</row>
    <row r="543"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</row>
    <row r="544"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</row>
    <row r="545"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</row>
    <row r="546"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</row>
    <row r="547"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</row>
    <row r="548"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</row>
    <row r="549"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</row>
    <row r="550"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</row>
    <row r="551"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</row>
    <row r="552"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</row>
    <row r="553"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</row>
    <row r="554"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</row>
    <row r="555"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</row>
    <row r="556"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</row>
    <row r="557"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</row>
    <row r="558"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</row>
    <row r="559"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</row>
    <row r="560"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</row>
    <row r="561"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</row>
    <row r="562"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</row>
    <row r="563"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</row>
    <row r="564"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</row>
    <row r="565"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</row>
    <row r="566"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</row>
    <row r="567"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</row>
    <row r="568"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</row>
    <row r="569"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</row>
    <row r="570"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</row>
    <row r="571"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</row>
    <row r="572"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</row>
    <row r="573"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</row>
    <row r="574"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</row>
    <row r="575"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</row>
    <row r="576"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</row>
    <row r="577"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</row>
    <row r="578"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</row>
    <row r="579"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</row>
    <row r="580"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</row>
    <row r="581"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</row>
    <row r="582"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</row>
    <row r="583"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</row>
    <row r="584"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</row>
    <row r="585"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</row>
    <row r="586"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</row>
    <row r="587"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</row>
    <row r="588"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</row>
    <row r="589"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</row>
    <row r="590"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</row>
    <row r="591"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</row>
    <row r="592"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</row>
    <row r="593"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</row>
    <row r="594"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</row>
    <row r="595"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</row>
    <row r="596"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</row>
    <row r="597"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</row>
    <row r="598"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</row>
    <row r="599"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</row>
    <row r="600"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</row>
    <row r="601"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</row>
    <row r="602"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</row>
    <row r="603"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</row>
    <row r="604"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</row>
    <row r="605"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</row>
    <row r="606"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</row>
    <row r="607"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</row>
    <row r="608"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</row>
    <row r="609"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</row>
    <row r="610"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</row>
    <row r="611"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</row>
    <row r="612"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</row>
    <row r="613"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</row>
    <row r="614"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</row>
    <row r="615"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</row>
    <row r="616"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</row>
    <row r="617"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</row>
    <row r="618"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</row>
    <row r="619"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</row>
    <row r="620"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</row>
    <row r="621"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</row>
    <row r="622"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</row>
    <row r="623"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</row>
    <row r="624"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</row>
    <row r="625"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</row>
    <row r="626"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</row>
    <row r="627"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</row>
    <row r="628"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</row>
    <row r="629"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</row>
    <row r="630">
      <c r="AL630" s="25"/>
      <c r="AM630" s="25"/>
      <c r="AN630" s="25"/>
      <c r="AO630" s="25"/>
      <c r="AP630" s="25"/>
      <c r="AQ630" s="25"/>
      <c r="AR630" s="25"/>
      <c r="AS630" s="25"/>
      <c r="AT630" s="25"/>
      <c r="AU630" s="25"/>
      <c r="AV630" s="25"/>
      <c r="AW630" s="25"/>
      <c r="AX630" s="25"/>
      <c r="AY630" s="25"/>
      <c r="AZ630" s="25"/>
      <c r="BA630" s="25"/>
    </row>
    <row r="631">
      <c r="AL631" s="25"/>
      <c r="AM631" s="25"/>
      <c r="AN631" s="25"/>
      <c r="AO631" s="25"/>
      <c r="AP631" s="25"/>
      <c r="AQ631" s="25"/>
      <c r="AR631" s="25"/>
      <c r="AS631" s="25"/>
      <c r="AT631" s="25"/>
      <c r="AU631" s="25"/>
      <c r="AV631" s="25"/>
      <c r="AW631" s="25"/>
      <c r="AX631" s="25"/>
      <c r="AY631" s="25"/>
      <c r="AZ631" s="25"/>
      <c r="BA631" s="25"/>
    </row>
    <row r="632"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  <c r="AV632" s="25"/>
      <c r="AW632" s="25"/>
      <c r="AX632" s="25"/>
      <c r="AY632" s="25"/>
      <c r="AZ632" s="25"/>
      <c r="BA632" s="25"/>
    </row>
    <row r="633"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  <c r="AV633" s="25"/>
      <c r="AW633" s="25"/>
      <c r="AX633" s="25"/>
      <c r="AY633" s="25"/>
      <c r="AZ633" s="25"/>
      <c r="BA633" s="25"/>
    </row>
    <row r="634"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  <c r="AV634" s="25"/>
      <c r="AW634" s="25"/>
      <c r="AX634" s="25"/>
      <c r="AY634" s="25"/>
      <c r="AZ634" s="25"/>
      <c r="BA634" s="25"/>
    </row>
    <row r="635"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  <c r="AV635" s="25"/>
      <c r="AW635" s="25"/>
      <c r="AX635" s="25"/>
      <c r="AY635" s="25"/>
      <c r="AZ635" s="25"/>
      <c r="BA635" s="25"/>
    </row>
    <row r="636"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  <c r="AV636" s="25"/>
      <c r="AW636" s="25"/>
      <c r="AX636" s="25"/>
      <c r="AY636" s="25"/>
      <c r="AZ636" s="25"/>
      <c r="BA636" s="25"/>
    </row>
    <row r="637"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  <c r="AV637" s="25"/>
      <c r="AW637" s="25"/>
      <c r="AX637" s="25"/>
      <c r="AY637" s="25"/>
      <c r="AZ637" s="25"/>
      <c r="BA637" s="25"/>
    </row>
    <row r="638"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  <c r="AV638" s="25"/>
      <c r="AW638" s="25"/>
      <c r="AX638" s="25"/>
      <c r="AY638" s="25"/>
      <c r="AZ638" s="25"/>
      <c r="BA638" s="25"/>
    </row>
    <row r="639"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  <c r="AV639" s="25"/>
      <c r="AW639" s="25"/>
      <c r="AX639" s="25"/>
      <c r="AY639" s="25"/>
      <c r="AZ639" s="25"/>
      <c r="BA639" s="25"/>
    </row>
    <row r="640"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  <c r="AV640" s="25"/>
      <c r="AW640" s="25"/>
      <c r="AX640" s="25"/>
      <c r="AY640" s="25"/>
      <c r="AZ640" s="25"/>
      <c r="BA640" s="25"/>
    </row>
    <row r="641"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  <c r="AV641" s="25"/>
      <c r="AW641" s="25"/>
      <c r="AX641" s="25"/>
      <c r="AY641" s="25"/>
      <c r="AZ641" s="25"/>
      <c r="BA641" s="25"/>
    </row>
    <row r="642"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  <c r="AV642" s="25"/>
      <c r="AW642" s="25"/>
      <c r="AX642" s="25"/>
      <c r="AY642" s="25"/>
      <c r="AZ642" s="25"/>
      <c r="BA642" s="25"/>
    </row>
    <row r="643"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  <c r="AV643" s="25"/>
      <c r="AW643" s="25"/>
      <c r="AX643" s="25"/>
      <c r="AY643" s="25"/>
      <c r="AZ643" s="25"/>
      <c r="BA643" s="25"/>
    </row>
    <row r="644"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  <c r="AV644" s="25"/>
      <c r="AW644" s="25"/>
      <c r="AX644" s="25"/>
      <c r="AY644" s="25"/>
      <c r="AZ644" s="25"/>
      <c r="BA644" s="25"/>
    </row>
    <row r="645">
      <c r="AL645" s="25"/>
      <c r="AM645" s="25"/>
      <c r="AN645" s="25"/>
      <c r="AO645" s="25"/>
      <c r="AP645" s="25"/>
      <c r="AQ645" s="25"/>
      <c r="AR645" s="25"/>
      <c r="AS645" s="25"/>
      <c r="AT645" s="25"/>
      <c r="AU645" s="25"/>
      <c r="AV645" s="25"/>
      <c r="AW645" s="25"/>
      <c r="AX645" s="25"/>
      <c r="AY645" s="25"/>
      <c r="AZ645" s="25"/>
      <c r="BA645" s="25"/>
    </row>
    <row r="646"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  <c r="AV646" s="25"/>
      <c r="AW646" s="25"/>
      <c r="AX646" s="25"/>
      <c r="AY646" s="25"/>
      <c r="AZ646" s="25"/>
      <c r="BA646" s="25"/>
    </row>
    <row r="647"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  <c r="AV647" s="25"/>
      <c r="AW647" s="25"/>
      <c r="AX647" s="25"/>
      <c r="AY647" s="25"/>
      <c r="AZ647" s="25"/>
      <c r="BA647" s="25"/>
    </row>
    <row r="648">
      <c r="AL648" s="25"/>
      <c r="AM648" s="25"/>
      <c r="AN648" s="25"/>
      <c r="AO648" s="25"/>
      <c r="AP648" s="25"/>
      <c r="AQ648" s="25"/>
      <c r="AR648" s="25"/>
      <c r="AS648" s="25"/>
      <c r="AT648" s="25"/>
      <c r="AU648" s="25"/>
      <c r="AV648" s="25"/>
      <c r="AW648" s="25"/>
      <c r="AX648" s="25"/>
      <c r="AY648" s="25"/>
      <c r="AZ648" s="25"/>
      <c r="BA648" s="25"/>
    </row>
    <row r="649">
      <c r="AL649" s="25"/>
      <c r="AM649" s="25"/>
      <c r="AN649" s="25"/>
      <c r="AO649" s="25"/>
      <c r="AP649" s="25"/>
      <c r="AQ649" s="25"/>
      <c r="AR649" s="25"/>
      <c r="AS649" s="25"/>
      <c r="AT649" s="25"/>
      <c r="AU649" s="25"/>
      <c r="AV649" s="25"/>
      <c r="AW649" s="25"/>
      <c r="AX649" s="25"/>
      <c r="AY649" s="25"/>
      <c r="AZ649" s="25"/>
      <c r="BA649" s="25"/>
    </row>
    <row r="650">
      <c r="AL650" s="25"/>
      <c r="AM650" s="25"/>
      <c r="AN650" s="25"/>
      <c r="AO650" s="25"/>
      <c r="AP650" s="25"/>
      <c r="AQ650" s="25"/>
      <c r="AR650" s="25"/>
      <c r="AS650" s="25"/>
      <c r="AT650" s="25"/>
      <c r="AU650" s="25"/>
      <c r="AV650" s="25"/>
      <c r="AW650" s="25"/>
      <c r="AX650" s="25"/>
      <c r="AY650" s="25"/>
      <c r="AZ650" s="25"/>
      <c r="BA650" s="25"/>
    </row>
    <row r="651">
      <c r="AL651" s="25"/>
      <c r="AM651" s="25"/>
      <c r="AN651" s="25"/>
      <c r="AO651" s="25"/>
      <c r="AP651" s="25"/>
      <c r="AQ651" s="25"/>
      <c r="AR651" s="25"/>
      <c r="AS651" s="25"/>
      <c r="AT651" s="25"/>
      <c r="AU651" s="25"/>
      <c r="AV651" s="25"/>
      <c r="AW651" s="25"/>
      <c r="AX651" s="25"/>
      <c r="AY651" s="25"/>
      <c r="AZ651" s="25"/>
      <c r="BA651" s="25"/>
    </row>
    <row r="652">
      <c r="AL652" s="25"/>
      <c r="AM652" s="25"/>
      <c r="AN652" s="25"/>
      <c r="AO652" s="25"/>
      <c r="AP652" s="25"/>
      <c r="AQ652" s="25"/>
      <c r="AR652" s="25"/>
      <c r="AS652" s="25"/>
      <c r="AT652" s="25"/>
      <c r="AU652" s="25"/>
      <c r="AV652" s="25"/>
      <c r="AW652" s="25"/>
      <c r="AX652" s="25"/>
      <c r="AY652" s="25"/>
      <c r="AZ652" s="25"/>
      <c r="BA652" s="25"/>
    </row>
    <row r="653">
      <c r="AL653" s="25"/>
      <c r="AM653" s="25"/>
      <c r="AN653" s="25"/>
      <c r="AO653" s="25"/>
      <c r="AP653" s="25"/>
      <c r="AQ653" s="25"/>
      <c r="AR653" s="25"/>
      <c r="AS653" s="25"/>
      <c r="AT653" s="25"/>
      <c r="AU653" s="25"/>
      <c r="AV653" s="25"/>
      <c r="AW653" s="25"/>
      <c r="AX653" s="25"/>
      <c r="AY653" s="25"/>
      <c r="AZ653" s="25"/>
      <c r="BA653" s="25"/>
    </row>
    <row r="654">
      <c r="AL654" s="25"/>
      <c r="AM654" s="25"/>
      <c r="AN654" s="25"/>
      <c r="AO654" s="25"/>
      <c r="AP654" s="25"/>
      <c r="AQ654" s="25"/>
      <c r="AR654" s="25"/>
      <c r="AS654" s="25"/>
      <c r="AT654" s="25"/>
      <c r="AU654" s="25"/>
      <c r="AV654" s="25"/>
      <c r="AW654" s="25"/>
      <c r="AX654" s="25"/>
      <c r="AY654" s="25"/>
      <c r="AZ654" s="25"/>
      <c r="BA654" s="25"/>
    </row>
    <row r="655"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  <c r="AV655" s="25"/>
      <c r="AW655" s="25"/>
      <c r="AX655" s="25"/>
      <c r="AY655" s="25"/>
      <c r="AZ655" s="25"/>
      <c r="BA655" s="25"/>
    </row>
    <row r="656">
      <c r="AL656" s="25"/>
      <c r="AM656" s="25"/>
      <c r="AN656" s="25"/>
      <c r="AO656" s="25"/>
      <c r="AP656" s="25"/>
      <c r="AQ656" s="25"/>
      <c r="AR656" s="25"/>
      <c r="AS656" s="25"/>
      <c r="AT656" s="25"/>
      <c r="AU656" s="25"/>
      <c r="AV656" s="25"/>
      <c r="AW656" s="25"/>
      <c r="AX656" s="25"/>
      <c r="AY656" s="25"/>
      <c r="AZ656" s="25"/>
      <c r="BA656" s="25"/>
    </row>
    <row r="657"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  <c r="AV657" s="25"/>
      <c r="AW657" s="25"/>
      <c r="AX657" s="25"/>
      <c r="AY657" s="25"/>
      <c r="AZ657" s="25"/>
      <c r="BA657" s="25"/>
    </row>
    <row r="658"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  <c r="AV658" s="25"/>
      <c r="AW658" s="25"/>
      <c r="AX658" s="25"/>
      <c r="AY658" s="25"/>
      <c r="AZ658" s="25"/>
      <c r="BA658" s="25"/>
    </row>
    <row r="659"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  <c r="AV659" s="25"/>
      <c r="AW659" s="25"/>
      <c r="AX659" s="25"/>
      <c r="AY659" s="25"/>
      <c r="AZ659" s="25"/>
      <c r="BA659" s="25"/>
    </row>
    <row r="660"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  <c r="AV660" s="25"/>
      <c r="AW660" s="25"/>
      <c r="AX660" s="25"/>
      <c r="AY660" s="25"/>
      <c r="AZ660" s="25"/>
      <c r="BA660" s="25"/>
    </row>
    <row r="661"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  <c r="AV661" s="25"/>
      <c r="AW661" s="25"/>
      <c r="AX661" s="25"/>
      <c r="AY661" s="25"/>
      <c r="AZ661" s="25"/>
      <c r="BA661" s="25"/>
    </row>
    <row r="662"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  <c r="AV662" s="25"/>
      <c r="AW662" s="25"/>
      <c r="AX662" s="25"/>
      <c r="AY662" s="25"/>
      <c r="AZ662" s="25"/>
      <c r="BA662" s="25"/>
    </row>
    <row r="663"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  <c r="AV663" s="25"/>
      <c r="AW663" s="25"/>
      <c r="AX663" s="25"/>
      <c r="AY663" s="25"/>
      <c r="AZ663" s="25"/>
      <c r="BA663" s="25"/>
    </row>
    <row r="664"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  <c r="AV664" s="25"/>
      <c r="AW664" s="25"/>
      <c r="AX664" s="25"/>
      <c r="AY664" s="25"/>
      <c r="AZ664" s="25"/>
      <c r="BA664" s="25"/>
    </row>
    <row r="665"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  <c r="AV665" s="25"/>
      <c r="AW665" s="25"/>
      <c r="AX665" s="25"/>
      <c r="AY665" s="25"/>
      <c r="AZ665" s="25"/>
      <c r="BA665" s="25"/>
    </row>
    <row r="666"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  <c r="AV666" s="25"/>
      <c r="AW666" s="25"/>
      <c r="AX666" s="25"/>
      <c r="AY666" s="25"/>
      <c r="AZ666" s="25"/>
      <c r="BA666" s="25"/>
    </row>
    <row r="667"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  <c r="AV667" s="25"/>
      <c r="AW667" s="25"/>
      <c r="AX667" s="25"/>
      <c r="AY667" s="25"/>
      <c r="AZ667" s="25"/>
      <c r="BA667" s="25"/>
    </row>
    <row r="668"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  <c r="AV668" s="25"/>
      <c r="AW668" s="25"/>
      <c r="AX668" s="25"/>
      <c r="AY668" s="25"/>
      <c r="AZ668" s="25"/>
      <c r="BA668" s="25"/>
    </row>
    <row r="669"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  <c r="AV669" s="25"/>
      <c r="AW669" s="25"/>
      <c r="AX669" s="25"/>
      <c r="AY669" s="25"/>
      <c r="AZ669" s="25"/>
      <c r="BA669" s="25"/>
    </row>
    <row r="670"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  <c r="AV670" s="25"/>
      <c r="AW670" s="25"/>
      <c r="AX670" s="25"/>
      <c r="AY670" s="25"/>
      <c r="AZ670" s="25"/>
      <c r="BA670" s="25"/>
    </row>
    <row r="671"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  <c r="AV671" s="25"/>
      <c r="AW671" s="25"/>
      <c r="AX671" s="25"/>
      <c r="AY671" s="25"/>
      <c r="AZ671" s="25"/>
      <c r="BA671" s="25"/>
    </row>
    <row r="672"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  <c r="AV672" s="25"/>
      <c r="AW672" s="25"/>
      <c r="AX672" s="25"/>
      <c r="AY672" s="25"/>
      <c r="AZ672" s="25"/>
      <c r="BA672" s="25"/>
    </row>
    <row r="673"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  <c r="AV673" s="25"/>
      <c r="AW673" s="25"/>
      <c r="AX673" s="25"/>
      <c r="AY673" s="25"/>
      <c r="AZ673" s="25"/>
      <c r="BA673" s="25"/>
    </row>
    <row r="674"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  <c r="AV674" s="25"/>
      <c r="AW674" s="25"/>
      <c r="AX674" s="25"/>
      <c r="AY674" s="25"/>
      <c r="AZ674" s="25"/>
      <c r="BA674" s="25"/>
    </row>
    <row r="675"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  <c r="AV675" s="25"/>
      <c r="AW675" s="25"/>
      <c r="AX675" s="25"/>
      <c r="AY675" s="25"/>
      <c r="AZ675" s="25"/>
      <c r="BA675" s="25"/>
    </row>
    <row r="676"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  <c r="AV676" s="25"/>
      <c r="AW676" s="25"/>
      <c r="AX676" s="25"/>
      <c r="AY676" s="25"/>
      <c r="AZ676" s="25"/>
      <c r="BA676" s="25"/>
    </row>
    <row r="677"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  <c r="AV677" s="25"/>
      <c r="AW677" s="25"/>
      <c r="AX677" s="25"/>
      <c r="AY677" s="25"/>
      <c r="AZ677" s="25"/>
      <c r="BA677" s="25"/>
    </row>
    <row r="678"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  <c r="AV678" s="25"/>
      <c r="AW678" s="25"/>
      <c r="AX678" s="25"/>
      <c r="AY678" s="25"/>
      <c r="AZ678" s="25"/>
      <c r="BA678" s="25"/>
    </row>
    <row r="679"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  <c r="AV679" s="25"/>
      <c r="AW679" s="25"/>
      <c r="AX679" s="25"/>
      <c r="AY679" s="25"/>
      <c r="AZ679" s="25"/>
      <c r="BA679" s="25"/>
    </row>
    <row r="680"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  <c r="AV680" s="25"/>
      <c r="AW680" s="25"/>
      <c r="AX680" s="25"/>
      <c r="AY680" s="25"/>
      <c r="AZ680" s="25"/>
      <c r="BA680" s="25"/>
    </row>
    <row r="681"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  <c r="AV681" s="25"/>
      <c r="AW681" s="25"/>
      <c r="AX681" s="25"/>
      <c r="AY681" s="25"/>
      <c r="AZ681" s="25"/>
      <c r="BA681" s="25"/>
    </row>
    <row r="682"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  <c r="BA682" s="25"/>
    </row>
    <row r="683"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  <c r="AV683" s="25"/>
      <c r="AW683" s="25"/>
      <c r="AX683" s="25"/>
      <c r="AY683" s="25"/>
      <c r="AZ683" s="25"/>
      <c r="BA683" s="25"/>
    </row>
    <row r="684"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  <c r="AV684" s="25"/>
      <c r="AW684" s="25"/>
      <c r="AX684" s="25"/>
      <c r="AY684" s="25"/>
      <c r="AZ684" s="25"/>
      <c r="BA684" s="25"/>
    </row>
    <row r="685"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  <c r="AV685" s="25"/>
      <c r="AW685" s="25"/>
      <c r="AX685" s="25"/>
      <c r="AY685" s="25"/>
      <c r="AZ685" s="25"/>
      <c r="BA685" s="25"/>
    </row>
    <row r="686"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  <c r="AV686" s="25"/>
      <c r="AW686" s="25"/>
      <c r="AX686" s="25"/>
      <c r="AY686" s="25"/>
      <c r="AZ686" s="25"/>
      <c r="BA686" s="25"/>
    </row>
    <row r="687"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  <c r="AV687" s="25"/>
      <c r="AW687" s="25"/>
      <c r="AX687" s="25"/>
      <c r="AY687" s="25"/>
      <c r="AZ687" s="25"/>
      <c r="BA687" s="25"/>
    </row>
    <row r="688"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  <c r="AV688" s="25"/>
      <c r="AW688" s="25"/>
      <c r="AX688" s="25"/>
      <c r="AY688" s="25"/>
      <c r="AZ688" s="25"/>
      <c r="BA688" s="25"/>
    </row>
    <row r="689"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  <c r="AV689" s="25"/>
      <c r="AW689" s="25"/>
      <c r="AX689" s="25"/>
      <c r="AY689" s="25"/>
      <c r="AZ689" s="25"/>
      <c r="BA689" s="25"/>
    </row>
    <row r="690"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  <c r="AV690" s="25"/>
      <c r="AW690" s="25"/>
      <c r="AX690" s="25"/>
      <c r="AY690" s="25"/>
      <c r="AZ690" s="25"/>
      <c r="BA690" s="25"/>
    </row>
    <row r="691"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  <c r="AW691" s="25"/>
      <c r="AX691" s="25"/>
      <c r="AY691" s="25"/>
      <c r="AZ691" s="25"/>
      <c r="BA691" s="25"/>
    </row>
    <row r="692"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  <c r="AV692" s="25"/>
      <c r="AW692" s="25"/>
      <c r="AX692" s="25"/>
      <c r="AY692" s="25"/>
      <c r="AZ692" s="25"/>
      <c r="BA692" s="25"/>
    </row>
    <row r="693"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  <c r="AV693" s="25"/>
      <c r="AW693" s="25"/>
      <c r="AX693" s="25"/>
      <c r="AY693" s="25"/>
      <c r="AZ693" s="25"/>
      <c r="BA693" s="25"/>
    </row>
    <row r="694"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  <c r="AV694" s="25"/>
      <c r="AW694" s="25"/>
      <c r="AX694" s="25"/>
      <c r="AY694" s="25"/>
      <c r="AZ694" s="25"/>
      <c r="BA694" s="25"/>
    </row>
    <row r="695"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  <c r="AV695" s="25"/>
      <c r="AW695" s="25"/>
      <c r="AX695" s="25"/>
      <c r="AY695" s="25"/>
      <c r="AZ695" s="25"/>
      <c r="BA695" s="25"/>
    </row>
    <row r="696"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  <c r="AV696" s="25"/>
      <c r="AW696" s="25"/>
      <c r="AX696" s="25"/>
      <c r="AY696" s="25"/>
      <c r="AZ696" s="25"/>
      <c r="BA696" s="25"/>
    </row>
    <row r="697"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  <c r="AV697" s="25"/>
      <c r="AW697" s="25"/>
      <c r="AX697" s="25"/>
      <c r="AY697" s="25"/>
      <c r="AZ697" s="25"/>
      <c r="BA697" s="25"/>
    </row>
    <row r="698"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  <c r="AV698" s="25"/>
      <c r="AW698" s="25"/>
      <c r="AX698" s="25"/>
      <c r="AY698" s="25"/>
      <c r="AZ698" s="25"/>
      <c r="BA698" s="25"/>
    </row>
    <row r="699"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  <c r="AV699" s="25"/>
      <c r="AW699" s="25"/>
      <c r="AX699" s="25"/>
      <c r="AY699" s="25"/>
      <c r="AZ699" s="25"/>
      <c r="BA699" s="25"/>
    </row>
    <row r="700"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  <c r="AV700" s="25"/>
      <c r="AW700" s="25"/>
      <c r="AX700" s="25"/>
      <c r="AY700" s="25"/>
      <c r="AZ700" s="25"/>
      <c r="BA700" s="25"/>
    </row>
    <row r="701"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  <c r="AV701" s="25"/>
      <c r="AW701" s="25"/>
      <c r="AX701" s="25"/>
      <c r="AY701" s="25"/>
      <c r="AZ701" s="25"/>
      <c r="BA701" s="25"/>
    </row>
    <row r="702"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  <c r="AV702" s="25"/>
      <c r="AW702" s="25"/>
      <c r="AX702" s="25"/>
      <c r="AY702" s="25"/>
      <c r="AZ702" s="25"/>
      <c r="BA702" s="25"/>
    </row>
    <row r="703"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  <c r="AV703" s="25"/>
      <c r="AW703" s="25"/>
      <c r="AX703" s="25"/>
      <c r="AY703" s="25"/>
      <c r="AZ703" s="25"/>
      <c r="BA703" s="25"/>
    </row>
    <row r="704"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  <c r="AV704" s="25"/>
      <c r="AW704" s="25"/>
      <c r="AX704" s="25"/>
      <c r="AY704" s="25"/>
      <c r="AZ704" s="25"/>
      <c r="BA704" s="25"/>
    </row>
    <row r="705"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  <c r="AV705" s="25"/>
      <c r="AW705" s="25"/>
      <c r="AX705" s="25"/>
      <c r="AY705" s="25"/>
      <c r="AZ705" s="25"/>
      <c r="BA705" s="25"/>
    </row>
    <row r="706"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  <c r="AV706" s="25"/>
      <c r="AW706" s="25"/>
      <c r="AX706" s="25"/>
      <c r="AY706" s="25"/>
      <c r="AZ706" s="25"/>
      <c r="BA706" s="25"/>
    </row>
    <row r="707"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  <c r="AV707" s="25"/>
      <c r="AW707" s="25"/>
      <c r="AX707" s="25"/>
      <c r="AY707" s="25"/>
      <c r="AZ707" s="25"/>
      <c r="BA707" s="25"/>
    </row>
    <row r="708"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  <c r="AV708" s="25"/>
      <c r="AW708" s="25"/>
      <c r="AX708" s="25"/>
      <c r="AY708" s="25"/>
      <c r="AZ708" s="25"/>
      <c r="BA708" s="25"/>
    </row>
    <row r="709"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  <c r="AV709" s="25"/>
      <c r="AW709" s="25"/>
      <c r="AX709" s="25"/>
      <c r="AY709" s="25"/>
      <c r="AZ709" s="25"/>
      <c r="BA709" s="25"/>
    </row>
    <row r="710"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  <c r="AV710" s="25"/>
      <c r="AW710" s="25"/>
      <c r="AX710" s="25"/>
      <c r="AY710" s="25"/>
      <c r="AZ710" s="25"/>
      <c r="BA710" s="25"/>
    </row>
    <row r="711"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  <c r="AV711" s="25"/>
      <c r="AW711" s="25"/>
      <c r="AX711" s="25"/>
      <c r="AY711" s="25"/>
      <c r="AZ711" s="25"/>
      <c r="BA711" s="25"/>
    </row>
    <row r="712"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  <c r="AV712" s="25"/>
      <c r="AW712" s="25"/>
      <c r="AX712" s="25"/>
      <c r="AY712" s="25"/>
      <c r="AZ712" s="25"/>
      <c r="BA712" s="25"/>
    </row>
    <row r="713"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  <c r="AV713" s="25"/>
      <c r="AW713" s="25"/>
      <c r="AX713" s="25"/>
      <c r="AY713" s="25"/>
      <c r="AZ713" s="25"/>
      <c r="BA713" s="25"/>
    </row>
    <row r="714"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  <c r="AV714" s="25"/>
      <c r="AW714" s="25"/>
      <c r="AX714" s="25"/>
      <c r="AY714" s="25"/>
      <c r="AZ714" s="25"/>
      <c r="BA714" s="25"/>
    </row>
    <row r="715"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  <c r="AV715" s="25"/>
      <c r="AW715" s="25"/>
      <c r="AX715" s="25"/>
      <c r="AY715" s="25"/>
      <c r="AZ715" s="25"/>
      <c r="BA715" s="25"/>
    </row>
    <row r="716"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  <c r="AV716" s="25"/>
      <c r="AW716" s="25"/>
      <c r="AX716" s="25"/>
      <c r="AY716" s="25"/>
      <c r="AZ716" s="25"/>
      <c r="BA716" s="25"/>
    </row>
    <row r="717"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  <c r="AV717" s="25"/>
      <c r="AW717" s="25"/>
      <c r="AX717" s="25"/>
      <c r="AY717" s="25"/>
      <c r="AZ717" s="25"/>
      <c r="BA717" s="25"/>
    </row>
    <row r="718"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  <c r="BA718" s="25"/>
    </row>
    <row r="719"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  <c r="AV719" s="25"/>
      <c r="AW719" s="25"/>
      <c r="AX719" s="25"/>
      <c r="AY719" s="25"/>
      <c r="AZ719" s="25"/>
      <c r="BA719" s="25"/>
    </row>
    <row r="720"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  <c r="AV720" s="25"/>
      <c r="AW720" s="25"/>
      <c r="AX720" s="25"/>
      <c r="AY720" s="25"/>
      <c r="AZ720" s="25"/>
      <c r="BA720" s="25"/>
    </row>
    <row r="721"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  <c r="AV721" s="25"/>
      <c r="AW721" s="25"/>
      <c r="AX721" s="25"/>
      <c r="AY721" s="25"/>
      <c r="AZ721" s="25"/>
      <c r="BA721" s="25"/>
    </row>
    <row r="722"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  <c r="AV722" s="25"/>
      <c r="AW722" s="25"/>
      <c r="AX722" s="25"/>
      <c r="AY722" s="25"/>
      <c r="AZ722" s="25"/>
      <c r="BA722" s="25"/>
    </row>
    <row r="723"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  <c r="AV723" s="25"/>
      <c r="AW723" s="25"/>
      <c r="AX723" s="25"/>
      <c r="AY723" s="25"/>
      <c r="AZ723" s="25"/>
      <c r="BA723" s="25"/>
    </row>
    <row r="724"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  <c r="AV724" s="25"/>
      <c r="AW724" s="25"/>
      <c r="AX724" s="25"/>
      <c r="AY724" s="25"/>
      <c r="AZ724" s="25"/>
      <c r="BA724" s="25"/>
    </row>
    <row r="725"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  <c r="AV725" s="25"/>
      <c r="AW725" s="25"/>
      <c r="AX725" s="25"/>
      <c r="AY725" s="25"/>
      <c r="AZ725" s="25"/>
      <c r="BA725" s="25"/>
    </row>
    <row r="726"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  <c r="AV726" s="25"/>
      <c r="AW726" s="25"/>
      <c r="AX726" s="25"/>
      <c r="AY726" s="25"/>
      <c r="AZ726" s="25"/>
      <c r="BA726" s="25"/>
    </row>
    <row r="727"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  <c r="AW727" s="25"/>
      <c r="AX727" s="25"/>
      <c r="AY727" s="25"/>
      <c r="AZ727" s="25"/>
      <c r="BA727" s="25"/>
    </row>
    <row r="728"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  <c r="AV728" s="25"/>
      <c r="AW728" s="25"/>
      <c r="AX728" s="25"/>
      <c r="AY728" s="25"/>
      <c r="AZ728" s="25"/>
      <c r="BA728" s="25"/>
    </row>
    <row r="729"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  <c r="AV729" s="25"/>
      <c r="AW729" s="25"/>
      <c r="AX729" s="25"/>
      <c r="AY729" s="25"/>
      <c r="AZ729" s="25"/>
      <c r="BA729" s="25"/>
    </row>
    <row r="730"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  <c r="AV730" s="25"/>
      <c r="AW730" s="25"/>
      <c r="AX730" s="25"/>
      <c r="AY730" s="25"/>
      <c r="AZ730" s="25"/>
      <c r="BA730" s="25"/>
    </row>
    <row r="731"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  <c r="AV731" s="25"/>
      <c r="AW731" s="25"/>
      <c r="AX731" s="25"/>
      <c r="AY731" s="25"/>
      <c r="AZ731" s="25"/>
      <c r="BA731" s="25"/>
    </row>
    <row r="732"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  <c r="AV732" s="25"/>
      <c r="AW732" s="25"/>
      <c r="AX732" s="25"/>
      <c r="AY732" s="25"/>
      <c r="AZ732" s="25"/>
      <c r="BA732" s="25"/>
    </row>
    <row r="733"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  <c r="AV733" s="25"/>
      <c r="AW733" s="25"/>
      <c r="AX733" s="25"/>
      <c r="AY733" s="25"/>
      <c r="AZ733" s="25"/>
      <c r="BA733" s="25"/>
    </row>
    <row r="734"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  <c r="AV734" s="25"/>
      <c r="AW734" s="25"/>
      <c r="AX734" s="25"/>
      <c r="AY734" s="25"/>
      <c r="AZ734" s="25"/>
      <c r="BA734" s="25"/>
    </row>
    <row r="735"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  <c r="AV735" s="25"/>
      <c r="AW735" s="25"/>
      <c r="AX735" s="25"/>
      <c r="AY735" s="25"/>
      <c r="AZ735" s="25"/>
      <c r="BA735" s="25"/>
    </row>
    <row r="736"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  <c r="AV736" s="25"/>
      <c r="AW736" s="25"/>
      <c r="AX736" s="25"/>
      <c r="AY736" s="25"/>
      <c r="AZ736" s="25"/>
      <c r="BA736" s="25"/>
    </row>
    <row r="737"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  <c r="AV737" s="25"/>
      <c r="AW737" s="25"/>
      <c r="AX737" s="25"/>
      <c r="AY737" s="25"/>
      <c r="AZ737" s="25"/>
      <c r="BA737" s="25"/>
    </row>
    <row r="738"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  <c r="AV738" s="25"/>
      <c r="AW738" s="25"/>
      <c r="AX738" s="25"/>
      <c r="AY738" s="25"/>
      <c r="AZ738" s="25"/>
      <c r="BA738" s="25"/>
    </row>
    <row r="739"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  <c r="AV739" s="25"/>
      <c r="AW739" s="25"/>
      <c r="AX739" s="25"/>
      <c r="AY739" s="25"/>
      <c r="AZ739" s="25"/>
      <c r="BA739" s="25"/>
    </row>
    <row r="740"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  <c r="AV740" s="25"/>
      <c r="AW740" s="25"/>
      <c r="AX740" s="25"/>
      <c r="AY740" s="25"/>
      <c r="AZ740" s="25"/>
      <c r="BA740" s="25"/>
    </row>
    <row r="741"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  <c r="AV741" s="25"/>
      <c r="AW741" s="25"/>
      <c r="AX741" s="25"/>
      <c r="AY741" s="25"/>
      <c r="AZ741" s="25"/>
      <c r="BA741" s="25"/>
    </row>
    <row r="742"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  <c r="AV742" s="25"/>
      <c r="AW742" s="25"/>
      <c r="AX742" s="25"/>
      <c r="AY742" s="25"/>
      <c r="AZ742" s="25"/>
      <c r="BA742" s="25"/>
    </row>
    <row r="743"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  <c r="AV743" s="25"/>
      <c r="AW743" s="25"/>
      <c r="AX743" s="25"/>
      <c r="AY743" s="25"/>
      <c r="AZ743" s="25"/>
      <c r="BA743" s="25"/>
    </row>
    <row r="744"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  <c r="AV744" s="25"/>
      <c r="AW744" s="25"/>
      <c r="AX744" s="25"/>
      <c r="AY744" s="25"/>
      <c r="AZ744" s="25"/>
      <c r="BA744" s="25"/>
    </row>
    <row r="745"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  <c r="AV745" s="25"/>
      <c r="AW745" s="25"/>
      <c r="AX745" s="25"/>
      <c r="AY745" s="25"/>
      <c r="AZ745" s="25"/>
      <c r="BA745" s="25"/>
    </row>
    <row r="746"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  <c r="AV746" s="25"/>
      <c r="AW746" s="25"/>
      <c r="AX746" s="25"/>
      <c r="AY746" s="25"/>
      <c r="AZ746" s="25"/>
      <c r="BA746" s="25"/>
    </row>
    <row r="747"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  <c r="AV747" s="25"/>
      <c r="AW747" s="25"/>
      <c r="AX747" s="25"/>
      <c r="AY747" s="25"/>
      <c r="AZ747" s="25"/>
      <c r="BA747" s="25"/>
    </row>
    <row r="748"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  <c r="AV748" s="25"/>
      <c r="AW748" s="25"/>
      <c r="AX748" s="25"/>
      <c r="AY748" s="25"/>
      <c r="AZ748" s="25"/>
      <c r="BA748" s="25"/>
    </row>
    <row r="749"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  <c r="AV749" s="25"/>
      <c r="AW749" s="25"/>
      <c r="AX749" s="25"/>
      <c r="AY749" s="25"/>
      <c r="AZ749" s="25"/>
      <c r="BA749" s="25"/>
    </row>
    <row r="750"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  <c r="AV750" s="25"/>
      <c r="AW750" s="25"/>
      <c r="AX750" s="25"/>
      <c r="AY750" s="25"/>
      <c r="AZ750" s="25"/>
      <c r="BA750" s="25"/>
    </row>
    <row r="751"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  <c r="AV751" s="25"/>
      <c r="AW751" s="25"/>
      <c r="AX751" s="25"/>
      <c r="AY751" s="25"/>
      <c r="AZ751" s="25"/>
      <c r="BA751" s="25"/>
    </row>
    <row r="752"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  <c r="AV752" s="25"/>
      <c r="AW752" s="25"/>
      <c r="AX752" s="25"/>
      <c r="AY752" s="25"/>
      <c r="AZ752" s="25"/>
      <c r="BA752" s="25"/>
    </row>
    <row r="753"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  <c r="AV753" s="25"/>
      <c r="AW753" s="25"/>
      <c r="AX753" s="25"/>
      <c r="AY753" s="25"/>
      <c r="AZ753" s="25"/>
      <c r="BA753" s="25"/>
    </row>
    <row r="754"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  <c r="AV754" s="25"/>
      <c r="AW754" s="25"/>
      <c r="AX754" s="25"/>
      <c r="AY754" s="25"/>
      <c r="AZ754" s="25"/>
      <c r="BA754" s="25"/>
    </row>
    <row r="755"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  <c r="AV755" s="25"/>
      <c r="AW755" s="25"/>
      <c r="AX755" s="25"/>
      <c r="AY755" s="25"/>
      <c r="AZ755" s="25"/>
      <c r="BA755" s="25"/>
    </row>
    <row r="756"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  <c r="AV756" s="25"/>
      <c r="AW756" s="25"/>
      <c r="AX756" s="25"/>
      <c r="AY756" s="25"/>
      <c r="AZ756" s="25"/>
      <c r="BA756" s="25"/>
    </row>
    <row r="757"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  <c r="AV757" s="25"/>
      <c r="AW757" s="25"/>
      <c r="AX757" s="25"/>
      <c r="AY757" s="25"/>
      <c r="AZ757" s="25"/>
      <c r="BA757" s="25"/>
    </row>
    <row r="758">
      <c r="AL758" s="25"/>
      <c r="AM758" s="25"/>
      <c r="AN758" s="25"/>
      <c r="AO758" s="25"/>
      <c r="AP758" s="25"/>
      <c r="AQ758" s="25"/>
      <c r="AR758" s="25"/>
      <c r="AS758" s="25"/>
      <c r="AT758" s="25"/>
      <c r="AU758" s="25"/>
      <c r="AV758" s="25"/>
      <c r="AW758" s="25"/>
      <c r="AX758" s="25"/>
      <c r="AY758" s="25"/>
      <c r="AZ758" s="25"/>
      <c r="BA758" s="25"/>
    </row>
    <row r="759"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  <c r="AV759" s="25"/>
      <c r="AW759" s="25"/>
      <c r="AX759" s="25"/>
      <c r="AY759" s="25"/>
      <c r="AZ759" s="25"/>
      <c r="BA759" s="25"/>
    </row>
    <row r="760"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  <c r="AV760" s="25"/>
      <c r="AW760" s="25"/>
      <c r="AX760" s="25"/>
      <c r="AY760" s="25"/>
      <c r="AZ760" s="25"/>
      <c r="BA760" s="25"/>
    </row>
    <row r="761"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  <c r="AV761" s="25"/>
      <c r="AW761" s="25"/>
      <c r="AX761" s="25"/>
      <c r="AY761" s="25"/>
      <c r="AZ761" s="25"/>
      <c r="BA761" s="25"/>
    </row>
    <row r="762">
      <c r="AL762" s="25"/>
      <c r="AM762" s="25"/>
      <c r="AN762" s="25"/>
      <c r="AO762" s="25"/>
      <c r="AP762" s="25"/>
      <c r="AQ762" s="25"/>
      <c r="AR762" s="25"/>
      <c r="AS762" s="25"/>
      <c r="AT762" s="25"/>
      <c r="AU762" s="25"/>
      <c r="AV762" s="25"/>
      <c r="AW762" s="25"/>
      <c r="AX762" s="25"/>
      <c r="AY762" s="25"/>
      <c r="AZ762" s="25"/>
      <c r="BA762" s="25"/>
    </row>
    <row r="763"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  <c r="AV763" s="25"/>
      <c r="AW763" s="25"/>
      <c r="AX763" s="25"/>
      <c r="AY763" s="25"/>
      <c r="AZ763" s="25"/>
      <c r="BA763" s="25"/>
    </row>
    <row r="764">
      <c r="AL764" s="25"/>
      <c r="AM764" s="25"/>
      <c r="AN764" s="25"/>
      <c r="AO764" s="25"/>
      <c r="AP764" s="25"/>
      <c r="AQ764" s="25"/>
      <c r="AR764" s="25"/>
      <c r="AS764" s="25"/>
      <c r="AT764" s="25"/>
      <c r="AU764" s="25"/>
      <c r="AV764" s="25"/>
      <c r="AW764" s="25"/>
      <c r="AX764" s="25"/>
      <c r="AY764" s="25"/>
      <c r="AZ764" s="25"/>
      <c r="BA764" s="25"/>
    </row>
    <row r="765"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  <c r="AV765" s="25"/>
      <c r="AW765" s="25"/>
      <c r="AX765" s="25"/>
      <c r="AY765" s="25"/>
      <c r="AZ765" s="25"/>
      <c r="BA765" s="25"/>
    </row>
    <row r="766">
      <c r="AL766" s="25"/>
      <c r="AM766" s="25"/>
      <c r="AN766" s="25"/>
      <c r="AO766" s="25"/>
      <c r="AP766" s="25"/>
      <c r="AQ766" s="25"/>
      <c r="AR766" s="25"/>
      <c r="AS766" s="25"/>
      <c r="AT766" s="25"/>
      <c r="AU766" s="25"/>
      <c r="AV766" s="25"/>
      <c r="AW766" s="25"/>
      <c r="AX766" s="25"/>
      <c r="AY766" s="25"/>
      <c r="AZ766" s="25"/>
      <c r="BA766" s="25"/>
    </row>
    <row r="767"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  <c r="AV767" s="25"/>
      <c r="AW767" s="25"/>
      <c r="AX767" s="25"/>
      <c r="AY767" s="25"/>
      <c r="AZ767" s="25"/>
      <c r="BA767" s="25"/>
    </row>
    <row r="768"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  <c r="AV768" s="25"/>
      <c r="AW768" s="25"/>
      <c r="AX768" s="25"/>
      <c r="AY768" s="25"/>
      <c r="AZ768" s="25"/>
      <c r="BA768" s="25"/>
    </row>
    <row r="769"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  <c r="AV769" s="25"/>
      <c r="AW769" s="25"/>
      <c r="AX769" s="25"/>
      <c r="AY769" s="25"/>
      <c r="AZ769" s="25"/>
      <c r="BA769" s="25"/>
    </row>
    <row r="770"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  <c r="AV770" s="25"/>
      <c r="AW770" s="25"/>
      <c r="AX770" s="25"/>
      <c r="AY770" s="25"/>
      <c r="AZ770" s="25"/>
      <c r="BA770" s="25"/>
    </row>
    <row r="771"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  <c r="AV771" s="25"/>
      <c r="AW771" s="25"/>
      <c r="AX771" s="25"/>
      <c r="AY771" s="25"/>
      <c r="AZ771" s="25"/>
      <c r="BA771" s="25"/>
    </row>
    <row r="772"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  <c r="AV772" s="25"/>
      <c r="AW772" s="25"/>
      <c r="AX772" s="25"/>
      <c r="AY772" s="25"/>
      <c r="AZ772" s="25"/>
      <c r="BA772" s="25"/>
    </row>
    <row r="773"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  <c r="AV773" s="25"/>
      <c r="AW773" s="25"/>
      <c r="AX773" s="25"/>
      <c r="AY773" s="25"/>
      <c r="AZ773" s="25"/>
      <c r="BA773" s="25"/>
    </row>
    <row r="774"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  <c r="AV774" s="25"/>
      <c r="AW774" s="25"/>
      <c r="AX774" s="25"/>
      <c r="AY774" s="25"/>
      <c r="AZ774" s="25"/>
      <c r="BA774" s="25"/>
    </row>
    <row r="775"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  <c r="AV775" s="25"/>
      <c r="AW775" s="25"/>
      <c r="AX775" s="25"/>
      <c r="AY775" s="25"/>
      <c r="AZ775" s="25"/>
      <c r="BA775" s="25"/>
    </row>
    <row r="776"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  <c r="AV776" s="25"/>
      <c r="AW776" s="25"/>
      <c r="AX776" s="25"/>
      <c r="AY776" s="25"/>
      <c r="AZ776" s="25"/>
      <c r="BA776" s="25"/>
    </row>
    <row r="777"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  <c r="AV777" s="25"/>
      <c r="AW777" s="25"/>
      <c r="AX777" s="25"/>
      <c r="AY777" s="25"/>
      <c r="AZ777" s="25"/>
      <c r="BA777" s="25"/>
    </row>
    <row r="778"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  <c r="AV778" s="25"/>
      <c r="AW778" s="25"/>
      <c r="AX778" s="25"/>
      <c r="AY778" s="25"/>
      <c r="AZ778" s="25"/>
      <c r="BA778" s="25"/>
    </row>
    <row r="779"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  <c r="AV779" s="25"/>
      <c r="AW779" s="25"/>
      <c r="AX779" s="25"/>
      <c r="AY779" s="25"/>
      <c r="AZ779" s="25"/>
      <c r="BA779" s="25"/>
    </row>
    <row r="780"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  <c r="AV780" s="25"/>
      <c r="AW780" s="25"/>
      <c r="AX780" s="25"/>
      <c r="AY780" s="25"/>
      <c r="AZ780" s="25"/>
      <c r="BA780" s="25"/>
    </row>
    <row r="781"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  <c r="AV781" s="25"/>
      <c r="AW781" s="25"/>
      <c r="AX781" s="25"/>
      <c r="AY781" s="25"/>
      <c r="AZ781" s="25"/>
      <c r="BA781" s="25"/>
    </row>
    <row r="782"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  <c r="AV782" s="25"/>
      <c r="AW782" s="25"/>
      <c r="AX782" s="25"/>
      <c r="AY782" s="25"/>
      <c r="AZ782" s="25"/>
      <c r="BA782" s="25"/>
    </row>
    <row r="783"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  <c r="AV783" s="25"/>
      <c r="AW783" s="25"/>
      <c r="AX783" s="25"/>
      <c r="AY783" s="25"/>
      <c r="AZ783" s="25"/>
      <c r="BA783" s="25"/>
    </row>
    <row r="784"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  <c r="AV784" s="25"/>
      <c r="AW784" s="25"/>
      <c r="AX784" s="25"/>
      <c r="AY784" s="25"/>
      <c r="AZ784" s="25"/>
      <c r="BA784" s="25"/>
    </row>
    <row r="785"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  <c r="AV785" s="25"/>
      <c r="AW785" s="25"/>
      <c r="AX785" s="25"/>
      <c r="AY785" s="25"/>
      <c r="AZ785" s="25"/>
      <c r="BA785" s="25"/>
    </row>
    <row r="786"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  <c r="AV786" s="25"/>
      <c r="AW786" s="25"/>
      <c r="AX786" s="25"/>
      <c r="AY786" s="25"/>
      <c r="AZ786" s="25"/>
      <c r="BA786" s="25"/>
    </row>
    <row r="787"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  <c r="AV787" s="25"/>
      <c r="AW787" s="25"/>
      <c r="AX787" s="25"/>
      <c r="AY787" s="25"/>
      <c r="AZ787" s="25"/>
      <c r="BA787" s="25"/>
    </row>
    <row r="788"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  <c r="AV788" s="25"/>
      <c r="AW788" s="25"/>
      <c r="AX788" s="25"/>
      <c r="AY788" s="25"/>
      <c r="AZ788" s="25"/>
      <c r="BA788" s="25"/>
    </row>
    <row r="789"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  <c r="AV789" s="25"/>
      <c r="AW789" s="25"/>
      <c r="AX789" s="25"/>
      <c r="AY789" s="25"/>
      <c r="AZ789" s="25"/>
      <c r="BA789" s="25"/>
    </row>
    <row r="790"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  <c r="AV790" s="25"/>
      <c r="AW790" s="25"/>
      <c r="AX790" s="25"/>
      <c r="AY790" s="25"/>
      <c r="AZ790" s="25"/>
      <c r="BA790" s="25"/>
    </row>
    <row r="791"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  <c r="AV791" s="25"/>
      <c r="AW791" s="25"/>
      <c r="AX791" s="25"/>
      <c r="AY791" s="25"/>
      <c r="AZ791" s="25"/>
      <c r="BA791" s="25"/>
    </row>
    <row r="792"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  <c r="AV792" s="25"/>
      <c r="AW792" s="25"/>
      <c r="AX792" s="25"/>
      <c r="AY792" s="25"/>
      <c r="AZ792" s="25"/>
      <c r="BA792" s="25"/>
    </row>
    <row r="793"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  <c r="AV793" s="25"/>
      <c r="AW793" s="25"/>
      <c r="AX793" s="25"/>
      <c r="AY793" s="25"/>
      <c r="AZ793" s="25"/>
      <c r="BA793" s="25"/>
    </row>
    <row r="794"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  <c r="AV794" s="25"/>
      <c r="AW794" s="25"/>
      <c r="AX794" s="25"/>
      <c r="AY794" s="25"/>
      <c r="AZ794" s="25"/>
      <c r="BA794" s="25"/>
    </row>
    <row r="795"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  <c r="AV795" s="25"/>
      <c r="AW795" s="25"/>
      <c r="AX795" s="25"/>
      <c r="AY795" s="25"/>
      <c r="AZ795" s="25"/>
      <c r="BA795" s="25"/>
    </row>
    <row r="796"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  <c r="AV796" s="25"/>
      <c r="AW796" s="25"/>
      <c r="AX796" s="25"/>
      <c r="AY796" s="25"/>
      <c r="AZ796" s="25"/>
      <c r="BA796" s="25"/>
    </row>
    <row r="797"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  <c r="AV797" s="25"/>
      <c r="AW797" s="25"/>
      <c r="AX797" s="25"/>
      <c r="AY797" s="25"/>
      <c r="AZ797" s="25"/>
      <c r="BA797" s="25"/>
    </row>
    <row r="798"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  <c r="AV798" s="25"/>
      <c r="AW798" s="25"/>
      <c r="AX798" s="25"/>
      <c r="AY798" s="25"/>
      <c r="AZ798" s="25"/>
      <c r="BA798" s="25"/>
    </row>
    <row r="799"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  <c r="AV799" s="25"/>
      <c r="AW799" s="25"/>
      <c r="AX799" s="25"/>
      <c r="AY799" s="25"/>
      <c r="AZ799" s="25"/>
      <c r="BA799" s="25"/>
    </row>
    <row r="800"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  <c r="AV800" s="25"/>
      <c r="AW800" s="25"/>
      <c r="AX800" s="25"/>
      <c r="AY800" s="25"/>
      <c r="AZ800" s="25"/>
      <c r="BA800" s="25"/>
    </row>
    <row r="801"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  <c r="AV801" s="25"/>
      <c r="AW801" s="25"/>
      <c r="AX801" s="25"/>
      <c r="AY801" s="25"/>
      <c r="AZ801" s="25"/>
      <c r="BA801" s="25"/>
    </row>
    <row r="802"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  <c r="AV802" s="25"/>
      <c r="AW802" s="25"/>
      <c r="AX802" s="25"/>
      <c r="AY802" s="25"/>
      <c r="AZ802" s="25"/>
      <c r="BA802" s="25"/>
    </row>
    <row r="803"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  <c r="AV803" s="25"/>
      <c r="AW803" s="25"/>
      <c r="AX803" s="25"/>
      <c r="AY803" s="25"/>
      <c r="AZ803" s="25"/>
      <c r="BA803" s="25"/>
    </row>
    <row r="804"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  <c r="AV804" s="25"/>
      <c r="AW804" s="25"/>
      <c r="AX804" s="25"/>
      <c r="AY804" s="25"/>
      <c r="AZ804" s="25"/>
      <c r="BA804" s="25"/>
    </row>
    <row r="805"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  <c r="AV805" s="25"/>
      <c r="AW805" s="25"/>
      <c r="AX805" s="25"/>
      <c r="AY805" s="25"/>
      <c r="AZ805" s="25"/>
      <c r="BA805" s="25"/>
    </row>
    <row r="806"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  <c r="AV806" s="25"/>
      <c r="AW806" s="25"/>
      <c r="AX806" s="25"/>
      <c r="AY806" s="25"/>
      <c r="AZ806" s="25"/>
      <c r="BA806" s="25"/>
    </row>
    <row r="807"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  <c r="AV807" s="25"/>
      <c r="AW807" s="25"/>
      <c r="AX807" s="25"/>
      <c r="AY807" s="25"/>
      <c r="AZ807" s="25"/>
      <c r="BA807" s="25"/>
    </row>
    <row r="808"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  <c r="AV808" s="25"/>
      <c r="AW808" s="25"/>
      <c r="AX808" s="25"/>
      <c r="AY808" s="25"/>
      <c r="AZ808" s="25"/>
      <c r="BA808" s="25"/>
    </row>
    <row r="809"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  <c r="AV809" s="25"/>
      <c r="AW809" s="25"/>
      <c r="AX809" s="25"/>
      <c r="AY809" s="25"/>
      <c r="AZ809" s="25"/>
      <c r="BA809" s="25"/>
    </row>
    <row r="810"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  <c r="AV810" s="25"/>
      <c r="AW810" s="25"/>
      <c r="AX810" s="25"/>
      <c r="AY810" s="25"/>
      <c r="AZ810" s="25"/>
      <c r="BA810" s="25"/>
    </row>
    <row r="811"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  <c r="AV811" s="25"/>
      <c r="AW811" s="25"/>
      <c r="AX811" s="25"/>
      <c r="AY811" s="25"/>
      <c r="AZ811" s="25"/>
      <c r="BA811" s="25"/>
    </row>
    <row r="812"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  <c r="AV812" s="25"/>
      <c r="AW812" s="25"/>
      <c r="AX812" s="25"/>
      <c r="AY812" s="25"/>
      <c r="AZ812" s="25"/>
      <c r="BA812" s="25"/>
    </row>
    <row r="813"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  <c r="AV813" s="25"/>
      <c r="AW813" s="25"/>
      <c r="AX813" s="25"/>
      <c r="AY813" s="25"/>
      <c r="AZ813" s="25"/>
      <c r="BA813" s="25"/>
    </row>
    <row r="814"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  <c r="AV814" s="25"/>
      <c r="AW814" s="25"/>
      <c r="AX814" s="25"/>
      <c r="AY814" s="25"/>
      <c r="AZ814" s="25"/>
      <c r="BA814" s="25"/>
    </row>
    <row r="815"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  <c r="AV815" s="25"/>
      <c r="AW815" s="25"/>
      <c r="AX815" s="25"/>
      <c r="AY815" s="25"/>
      <c r="AZ815" s="25"/>
      <c r="BA815" s="25"/>
    </row>
    <row r="816"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  <c r="AV816" s="25"/>
      <c r="AW816" s="25"/>
      <c r="AX816" s="25"/>
      <c r="AY816" s="25"/>
      <c r="AZ816" s="25"/>
      <c r="BA816" s="25"/>
    </row>
    <row r="817"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  <c r="AV817" s="25"/>
      <c r="AW817" s="25"/>
      <c r="AX817" s="25"/>
      <c r="AY817" s="25"/>
      <c r="AZ817" s="25"/>
      <c r="BA817" s="25"/>
    </row>
    <row r="818"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  <c r="AV818" s="25"/>
      <c r="AW818" s="25"/>
      <c r="AX818" s="25"/>
      <c r="AY818" s="25"/>
      <c r="AZ818" s="25"/>
      <c r="BA818" s="25"/>
    </row>
    <row r="819"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  <c r="AV819" s="25"/>
      <c r="AW819" s="25"/>
      <c r="AX819" s="25"/>
      <c r="AY819" s="25"/>
      <c r="AZ819" s="25"/>
      <c r="BA819" s="25"/>
    </row>
    <row r="820"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  <c r="AV820" s="25"/>
      <c r="AW820" s="25"/>
      <c r="AX820" s="25"/>
      <c r="AY820" s="25"/>
      <c r="AZ820" s="25"/>
      <c r="BA820" s="25"/>
    </row>
    <row r="821"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  <c r="AV821" s="25"/>
      <c r="AW821" s="25"/>
      <c r="AX821" s="25"/>
      <c r="AY821" s="25"/>
      <c r="AZ821" s="25"/>
      <c r="BA821" s="25"/>
    </row>
    <row r="822"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  <c r="AV822" s="25"/>
      <c r="AW822" s="25"/>
      <c r="AX822" s="25"/>
      <c r="AY822" s="25"/>
      <c r="AZ822" s="25"/>
      <c r="BA822" s="25"/>
    </row>
    <row r="823"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  <c r="AV823" s="25"/>
      <c r="AW823" s="25"/>
      <c r="AX823" s="25"/>
      <c r="AY823" s="25"/>
      <c r="AZ823" s="25"/>
      <c r="BA823" s="25"/>
    </row>
    <row r="824"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  <c r="AV824" s="25"/>
      <c r="AW824" s="25"/>
      <c r="AX824" s="25"/>
      <c r="AY824" s="25"/>
      <c r="AZ824" s="25"/>
      <c r="BA824" s="25"/>
    </row>
    <row r="825"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  <c r="AV825" s="25"/>
      <c r="AW825" s="25"/>
      <c r="AX825" s="25"/>
      <c r="AY825" s="25"/>
      <c r="AZ825" s="25"/>
      <c r="BA825" s="25"/>
    </row>
    <row r="826"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  <c r="AV826" s="25"/>
      <c r="AW826" s="25"/>
      <c r="AX826" s="25"/>
      <c r="AY826" s="25"/>
      <c r="AZ826" s="25"/>
      <c r="BA826" s="25"/>
    </row>
    <row r="827"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  <c r="AV827" s="25"/>
      <c r="AW827" s="25"/>
      <c r="AX827" s="25"/>
      <c r="AY827" s="25"/>
      <c r="AZ827" s="25"/>
      <c r="BA827" s="25"/>
    </row>
    <row r="828"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  <c r="AV828" s="25"/>
      <c r="AW828" s="25"/>
      <c r="AX828" s="25"/>
      <c r="AY828" s="25"/>
      <c r="AZ828" s="25"/>
      <c r="BA828" s="25"/>
    </row>
    <row r="829"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  <c r="AV829" s="25"/>
      <c r="AW829" s="25"/>
      <c r="AX829" s="25"/>
      <c r="AY829" s="25"/>
      <c r="AZ829" s="25"/>
      <c r="BA829" s="25"/>
    </row>
    <row r="830">
      <c r="AL830" s="25"/>
      <c r="AM830" s="25"/>
      <c r="AN830" s="25"/>
      <c r="AO830" s="25"/>
      <c r="AP830" s="25"/>
      <c r="AQ830" s="25"/>
      <c r="AR830" s="25"/>
      <c r="AS830" s="25"/>
      <c r="AT830" s="25"/>
      <c r="AU830" s="25"/>
      <c r="AV830" s="25"/>
      <c r="AW830" s="25"/>
      <c r="AX830" s="25"/>
      <c r="AY830" s="25"/>
      <c r="AZ830" s="25"/>
      <c r="BA830" s="25"/>
    </row>
    <row r="831"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  <c r="AV831" s="25"/>
      <c r="AW831" s="25"/>
      <c r="AX831" s="25"/>
      <c r="AY831" s="25"/>
      <c r="AZ831" s="25"/>
      <c r="BA831" s="25"/>
    </row>
    <row r="832"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  <c r="AV832" s="25"/>
      <c r="AW832" s="25"/>
      <c r="AX832" s="25"/>
      <c r="AY832" s="25"/>
      <c r="AZ832" s="25"/>
      <c r="BA832" s="25"/>
    </row>
    <row r="833"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  <c r="AV833" s="25"/>
      <c r="AW833" s="25"/>
      <c r="AX833" s="25"/>
      <c r="AY833" s="25"/>
      <c r="AZ833" s="25"/>
      <c r="BA833" s="25"/>
    </row>
    <row r="834"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  <c r="AV834" s="25"/>
      <c r="AW834" s="25"/>
      <c r="AX834" s="25"/>
      <c r="AY834" s="25"/>
      <c r="AZ834" s="25"/>
      <c r="BA834" s="25"/>
    </row>
    <row r="835"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  <c r="AV835" s="25"/>
      <c r="AW835" s="25"/>
      <c r="AX835" s="25"/>
      <c r="AY835" s="25"/>
      <c r="AZ835" s="25"/>
      <c r="BA835" s="25"/>
    </row>
    <row r="836"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  <c r="AV836" s="25"/>
      <c r="AW836" s="25"/>
      <c r="AX836" s="25"/>
      <c r="AY836" s="25"/>
      <c r="AZ836" s="25"/>
      <c r="BA836" s="25"/>
    </row>
    <row r="837"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  <c r="AV837" s="25"/>
      <c r="AW837" s="25"/>
      <c r="AX837" s="25"/>
      <c r="AY837" s="25"/>
      <c r="AZ837" s="25"/>
      <c r="BA837" s="25"/>
    </row>
    <row r="838"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  <c r="AV838" s="25"/>
      <c r="AW838" s="25"/>
      <c r="AX838" s="25"/>
      <c r="AY838" s="25"/>
      <c r="AZ838" s="25"/>
      <c r="BA838" s="25"/>
    </row>
    <row r="839"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  <c r="AV839" s="25"/>
      <c r="AW839" s="25"/>
      <c r="AX839" s="25"/>
      <c r="AY839" s="25"/>
      <c r="AZ839" s="25"/>
      <c r="BA839" s="25"/>
    </row>
    <row r="840"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  <c r="AV840" s="25"/>
      <c r="AW840" s="25"/>
      <c r="AX840" s="25"/>
      <c r="AY840" s="25"/>
      <c r="AZ840" s="25"/>
      <c r="BA840" s="25"/>
    </row>
    <row r="841">
      <c r="AL841" s="25"/>
      <c r="AM841" s="25"/>
      <c r="AN841" s="25"/>
      <c r="AO841" s="25"/>
      <c r="AP841" s="25"/>
      <c r="AQ841" s="25"/>
      <c r="AR841" s="25"/>
      <c r="AS841" s="25"/>
      <c r="AT841" s="25"/>
      <c r="AU841" s="25"/>
      <c r="AV841" s="25"/>
      <c r="AW841" s="25"/>
      <c r="AX841" s="25"/>
      <c r="AY841" s="25"/>
      <c r="AZ841" s="25"/>
      <c r="BA841" s="25"/>
    </row>
    <row r="842"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  <c r="AV842" s="25"/>
      <c r="AW842" s="25"/>
      <c r="AX842" s="25"/>
      <c r="AY842" s="25"/>
      <c r="AZ842" s="25"/>
      <c r="BA842" s="25"/>
    </row>
    <row r="843"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  <c r="AV843" s="25"/>
      <c r="AW843" s="25"/>
      <c r="AX843" s="25"/>
      <c r="AY843" s="25"/>
      <c r="AZ843" s="25"/>
      <c r="BA843" s="25"/>
    </row>
    <row r="844"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  <c r="AV844" s="25"/>
      <c r="AW844" s="25"/>
      <c r="AX844" s="25"/>
      <c r="AY844" s="25"/>
      <c r="AZ844" s="25"/>
      <c r="BA844" s="25"/>
    </row>
    <row r="845"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  <c r="AV845" s="25"/>
      <c r="AW845" s="25"/>
      <c r="AX845" s="25"/>
      <c r="AY845" s="25"/>
      <c r="AZ845" s="25"/>
      <c r="BA845" s="25"/>
    </row>
    <row r="846"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  <c r="AV846" s="25"/>
      <c r="AW846" s="25"/>
      <c r="AX846" s="25"/>
      <c r="AY846" s="25"/>
      <c r="AZ846" s="25"/>
      <c r="BA846" s="25"/>
    </row>
    <row r="847"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  <c r="AV847" s="25"/>
      <c r="AW847" s="25"/>
      <c r="AX847" s="25"/>
      <c r="AY847" s="25"/>
      <c r="AZ847" s="25"/>
      <c r="BA847" s="25"/>
    </row>
    <row r="848"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  <c r="AV848" s="25"/>
      <c r="AW848" s="25"/>
      <c r="AX848" s="25"/>
      <c r="AY848" s="25"/>
      <c r="AZ848" s="25"/>
      <c r="BA848" s="25"/>
    </row>
    <row r="849"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  <c r="AV849" s="25"/>
      <c r="AW849" s="25"/>
      <c r="AX849" s="25"/>
      <c r="AY849" s="25"/>
      <c r="AZ849" s="25"/>
      <c r="BA849" s="25"/>
    </row>
    <row r="850"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  <c r="AV850" s="25"/>
      <c r="AW850" s="25"/>
      <c r="AX850" s="25"/>
      <c r="AY850" s="25"/>
      <c r="AZ850" s="25"/>
      <c r="BA850" s="25"/>
    </row>
    <row r="851"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  <c r="AV851" s="25"/>
      <c r="AW851" s="25"/>
      <c r="AX851" s="25"/>
      <c r="AY851" s="25"/>
      <c r="AZ851" s="25"/>
      <c r="BA851" s="25"/>
    </row>
    <row r="852"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  <c r="AV852" s="25"/>
      <c r="AW852" s="25"/>
      <c r="AX852" s="25"/>
      <c r="AY852" s="25"/>
      <c r="AZ852" s="25"/>
      <c r="BA852" s="25"/>
    </row>
    <row r="853"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  <c r="AV853" s="25"/>
      <c r="AW853" s="25"/>
      <c r="AX853" s="25"/>
      <c r="AY853" s="25"/>
      <c r="AZ853" s="25"/>
      <c r="BA853" s="25"/>
    </row>
    <row r="854"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  <c r="AV854" s="25"/>
      <c r="AW854" s="25"/>
      <c r="AX854" s="25"/>
      <c r="AY854" s="25"/>
      <c r="AZ854" s="25"/>
      <c r="BA854" s="25"/>
    </row>
    <row r="855"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  <c r="AV855" s="25"/>
      <c r="AW855" s="25"/>
      <c r="AX855" s="25"/>
      <c r="AY855" s="25"/>
      <c r="AZ855" s="25"/>
      <c r="BA855" s="25"/>
    </row>
    <row r="856"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  <c r="AV856" s="25"/>
      <c r="AW856" s="25"/>
      <c r="AX856" s="25"/>
      <c r="AY856" s="25"/>
      <c r="AZ856" s="25"/>
      <c r="BA856" s="25"/>
    </row>
    <row r="857"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  <c r="AV857" s="25"/>
      <c r="AW857" s="25"/>
      <c r="AX857" s="25"/>
      <c r="AY857" s="25"/>
      <c r="AZ857" s="25"/>
      <c r="BA857" s="25"/>
    </row>
    <row r="858">
      <c r="AL858" s="25"/>
      <c r="AM858" s="25"/>
      <c r="AN858" s="25"/>
      <c r="AO858" s="25"/>
      <c r="AP858" s="25"/>
      <c r="AQ858" s="25"/>
      <c r="AR858" s="25"/>
      <c r="AS858" s="25"/>
      <c r="AT858" s="25"/>
      <c r="AU858" s="25"/>
      <c r="AV858" s="25"/>
      <c r="AW858" s="25"/>
      <c r="AX858" s="25"/>
      <c r="AY858" s="25"/>
      <c r="AZ858" s="25"/>
      <c r="BA858" s="25"/>
    </row>
    <row r="859">
      <c r="AL859" s="25"/>
      <c r="AM859" s="25"/>
      <c r="AN859" s="25"/>
      <c r="AO859" s="25"/>
      <c r="AP859" s="25"/>
      <c r="AQ859" s="25"/>
      <c r="AR859" s="25"/>
      <c r="AS859" s="25"/>
      <c r="AT859" s="25"/>
      <c r="AU859" s="25"/>
      <c r="AV859" s="25"/>
      <c r="AW859" s="25"/>
      <c r="AX859" s="25"/>
      <c r="AY859" s="25"/>
      <c r="AZ859" s="25"/>
      <c r="BA859" s="25"/>
    </row>
    <row r="860">
      <c r="AL860" s="25"/>
      <c r="AM860" s="25"/>
      <c r="AN860" s="25"/>
      <c r="AO860" s="25"/>
      <c r="AP860" s="25"/>
      <c r="AQ860" s="25"/>
      <c r="AR860" s="25"/>
      <c r="AS860" s="25"/>
      <c r="AT860" s="25"/>
      <c r="AU860" s="25"/>
      <c r="AV860" s="25"/>
      <c r="AW860" s="25"/>
      <c r="AX860" s="25"/>
      <c r="AY860" s="25"/>
      <c r="AZ860" s="25"/>
      <c r="BA860" s="25"/>
    </row>
    <row r="861">
      <c r="AL861" s="25"/>
      <c r="AM861" s="25"/>
      <c r="AN861" s="25"/>
      <c r="AO861" s="25"/>
      <c r="AP861" s="25"/>
      <c r="AQ861" s="25"/>
      <c r="AR861" s="25"/>
      <c r="AS861" s="25"/>
      <c r="AT861" s="25"/>
      <c r="AU861" s="25"/>
      <c r="AV861" s="25"/>
      <c r="AW861" s="25"/>
      <c r="AX861" s="25"/>
      <c r="AY861" s="25"/>
      <c r="AZ861" s="25"/>
      <c r="BA861" s="25"/>
    </row>
    <row r="862"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  <c r="AV862" s="25"/>
      <c r="AW862" s="25"/>
      <c r="AX862" s="25"/>
      <c r="AY862" s="25"/>
      <c r="AZ862" s="25"/>
      <c r="BA862" s="25"/>
    </row>
    <row r="863">
      <c r="AL863" s="25"/>
      <c r="AM863" s="25"/>
      <c r="AN863" s="25"/>
      <c r="AO863" s="25"/>
      <c r="AP863" s="25"/>
      <c r="AQ863" s="25"/>
      <c r="AR863" s="25"/>
      <c r="AS863" s="25"/>
      <c r="AT863" s="25"/>
      <c r="AU863" s="25"/>
      <c r="AV863" s="25"/>
      <c r="AW863" s="25"/>
      <c r="AX863" s="25"/>
      <c r="AY863" s="25"/>
      <c r="AZ863" s="25"/>
      <c r="BA863" s="25"/>
    </row>
    <row r="864">
      <c r="AL864" s="25"/>
      <c r="AM864" s="25"/>
      <c r="AN864" s="25"/>
      <c r="AO864" s="25"/>
      <c r="AP864" s="25"/>
      <c r="AQ864" s="25"/>
      <c r="AR864" s="25"/>
      <c r="AS864" s="25"/>
      <c r="AT864" s="25"/>
      <c r="AU864" s="25"/>
      <c r="AV864" s="25"/>
      <c r="AW864" s="25"/>
      <c r="AX864" s="25"/>
      <c r="AY864" s="25"/>
      <c r="AZ864" s="25"/>
      <c r="BA864" s="25"/>
    </row>
    <row r="865">
      <c r="AL865" s="25"/>
      <c r="AM865" s="25"/>
      <c r="AN865" s="25"/>
      <c r="AO865" s="25"/>
      <c r="AP865" s="25"/>
      <c r="AQ865" s="25"/>
      <c r="AR865" s="25"/>
      <c r="AS865" s="25"/>
      <c r="AT865" s="25"/>
      <c r="AU865" s="25"/>
      <c r="AV865" s="25"/>
      <c r="AW865" s="25"/>
      <c r="AX865" s="25"/>
      <c r="AY865" s="25"/>
      <c r="AZ865" s="25"/>
      <c r="BA865" s="25"/>
    </row>
    <row r="866">
      <c r="AL866" s="25"/>
      <c r="AM866" s="25"/>
      <c r="AN866" s="25"/>
      <c r="AO866" s="25"/>
      <c r="AP866" s="25"/>
      <c r="AQ866" s="25"/>
      <c r="AR866" s="25"/>
      <c r="AS866" s="25"/>
      <c r="AT866" s="25"/>
      <c r="AU866" s="25"/>
      <c r="AV866" s="25"/>
      <c r="AW866" s="25"/>
      <c r="AX866" s="25"/>
      <c r="AY866" s="25"/>
      <c r="AZ866" s="25"/>
      <c r="BA866" s="25"/>
    </row>
    <row r="867">
      <c r="AL867" s="25"/>
      <c r="AM867" s="25"/>
      <c r="AN867" s="25"/>
      <c r="AO867" s="25"/>
      <c r="AP867" s="25"/>
      <c r="AQ867" s="25"/>
      <c r="AR867" s="25"/>
      <c r="AS867" s="25"/>
      <c r="AT867" s="25"/>
      <c r="AU867" s="25"/>
      <c r="AV867" s="25"/>
      <c r="AW867" s="25"/>
      <c r="AX867" s="25"/>
      <c r="AY867" s="25"/>
      <c r="AZ867" s="25"/>
      <c r="BA867" s="25"/>
    </row>
    <row r="868">
      <c r="AL868" s="25"/>
      <c r="AM868" s="25"/>
      <c r="AN868" s="25"/>
      <c r="AO868" s="25"/>
      <c r="AP868" s="25"/>
      <c r="AQ868" s="25"/>
      <c r="AR868" s="25"/>
      <c r="AS868" s="25"/>
      <c r="AT868" s="25"/>
      <c r="AU868" s="25"/>
      <c r="AV868" s="25"/>
      <c r="AW868" s="25"/>
      <c r="AX868" s="25"/>
      <c r="AY868" s="25"/>
      <c r="AZ868" s="25"/>
      <c r="BA868" s="25"/>
    </row>
    <row r="869">
      <c r="AL869" s="25"/>
      <c r="AM869" s="25"/>
      <c r="AN869" s="25"/>
      <c r="AO869" s="25"/>
      <c r="AP869" s="25"/>
      <c r="AQ869" s="25"/>
      <c r="AR869" s="25"/>
      <c r="AS869" s="25"/>
      <c r="AT869" s="25"/>
      <c r="AU869" s="25"/>
      <c r="AV869" s="25"/>
      <c r="AW869" s="25"/>
      <c r="AX869" s="25"/>
      <c r="AY869" s="25"/>
      <c r="AZ869" s="25"/>
      <c r="BA869" s="25"/>
    </row>
    <row r="870">
      <c r="AL870" s="25"/>
      <c r="AM870" s="25"/>
      <c r="AN870" s="25"/>
      <c r="AO870" s="25"/>
      <c r="AP870" s="25"/>
      <c r="AQ870" s="25"/>
      <c r="AR870" s="25"/>
      <c r="AS870" s="25"/>
      <c r="AT870" s="25"/>
      <c r="AU870" s="25"/>
      <c r="AV870" s="25"/>
      <c r="AW870" s="25"/>
      <c r="AX870" s="25"/>
      <c r="AY870" s="25"/>
      <c r="AZ870" s="25"/>
      <c r="BA870" s="25"/>
    </row>
    <row r="871"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  <c r="AV871" s="25"/>
      <c r="AW871" s="25"/>
      <c r="AX871" s="25"/>
      <c r="AY871" s="25"/>
      <c r="AZ871" s="25"/>
      <c r="BA871" s="25"/>
    </row>
    <row r="872">
      <c r="AL872" s="25"/>
      <c r="AM872" s="25"/>
      <c r="AN872" s="25"/>
      <c r="AO872" s="25"/>
      <c r="AP872" s="25"/>
      <c r="AQ872" s="25"/>
      <c r="AR872" s="25"/>
      <c r="AS872" s="25"/>
      <c r="AT872" s="25"/>
      <c r="AU872" s="25"/>
      <c r="AV872" s="25"/>
      <c r="AW872" s="25"/>
      <c r="AX872" s="25"/>
      <c r="AY872" s="25"/>
      <c r="AZ872" s="25"/>
      <c r="BA872" s="25"/>
    </row>
    <row r="873">
      <c r="AL873" s="25"/>
      <c r="AM873" s="25"/>
      <c r="AN873" s="25"/>
      <c r="AO873" s="25"/>
      <c r="AP873" s="25"/>
      <c r="AQ873" s="25"/>
      <c r="AR873" s="25"/>
      <c r="AS873" s="25"/>
      <c r="AT873" s="25"/>
      <c r="AU873" s="25"/>
      <c r="AV873" s="25"/>
      <c r="AW873" s="25"/>
      <c r="AX873" s="25"/>
      <c r="AY873" s="25"/>
      <c r="AZ873" s="25"/>
      <c r="BA873" s="25"/>
    </row>
    <row r="874">
      <c r="AL874" s="25"/>
      <c r="AM874" s="25"/>
      <c r="AN874" s="25"/>
      <c r="AO874" s="25"/>
      <c r="AP874" s="25"/>
      <c r="AQ874" s="25"/>
      <c r="AR874" s="25"/>
      <c r="AS874" s="25"/>
      <c r="AT874" s="25"/>
      <c r="AU874" s="25"/>
      <c r="AV874" s="25"/>
      <c r="AW874" s="25"/>
      <c r="AX874" s="25"/>
      <c r="AY874" s="25"/>
      <c r="AZ874" s="25"/>
      <c r="BA874" s="25"/>
    </row>
    <row r="875">
      <c r="AL875" s="25"/>
      <c r="AM875" s="25"/>
      <c r="AN875" s="25"/>
      <c r="AO875" s="25"/>
      <c r="AP875" s="25"/>
      <c r="AQ875" s="25"/>
      <c r="AR875" s="25"/>
      <c r="AS875" s="25"/>
      <c r="AT875" s="25"/>
      <c r="AU875" s="25"/>
      <c r="AV875" s="25"/>
      <c r="AW875" s="25"/>
      <c r="AX875" s="25"/>
      <c r="AY875" s="25"/>
      <c r="AZ875" s="25"/>
      <c r="BA875" s="25"/>
    </row>
    <row r="876">
      <c r="AL876" s="25"/>
      <c r="AM876" s="25"/>
      <c r="AN876" s="25"/>
      <c r="AO876" s="25"/>
      <c r="AP876" s="25"/>
      <c r="AQ876" s="25"/>
      <c r="AR876" s="25"/>
      <c r="AS876" s="25"/>
      <c r="AT876" s="25"/>
      <c r="AU876" s="25"/>
      <c r="AV876" s="25"/>
      <c r="AW876" s="25"/>
      <c r="AX876" s="25"/>
      <c r="AY876" s="25"/>
      <c r="AZ876" s="25"/>
      <c r="BA876" s="25"/>
    </row>
    <row r="877">
      <c r="AL877" s="25"/>
      <c r="AM877" s="25"/>
      <c r="AN877" s="25"/>
      <c r="AO877" s="25"/>
      <c r="AP877" s="25"/>
      <c r="AQ877" s="25"/>
      <c r="AR877" s="25"/>
      <c r="AS877" s="25"/>
      <c r="AT877" s="25"/>
      <c r="AU877" s="25"/>
      <c r="AV877" s="25"/>
      <c r="AW877" s="25"/>
      <c r="AX877" s="25"/>
      <c r="AY877" s="25"/>
      <c r="AZ877" s="25"/>
      <c r="BA877" s="25"/>
    </row>
    <row r="878">
      <c r="AL878" s="25"/>
      <c r="AM878" s="25"/>
      <c r="AN878" s="25"/>
      <c r="AO878" s="25"/>
      <c r="AP878" s="25"/>
      <c r="AQ878" s="25"/>
      <c r="AR878" s="25"/>
      <c r="AS878" s="25"/>
      <c r="AT878" s="25"/>
      <c r="AU878" s="25"/>
      <c r="AV878" s="25"/>
      <c r="AW878" s="25"/>
      <c r="AX878" s="25"/>
      <c r="AY878" s="25"/>
      <c r="AZ878" s="25"/>
      <c r="BA878" s="25"/>
    </row>
    <row r="879">
      <c r="AL879" s="25"/>
      <c r="AM879" s="25"/>
      <c r="AN879" s="25"/>
      <c r="AO879" s="25"/>
      <c r="AP879" s="25"/>
      <c r="AQ879" s="25"/>
      <c r="AR879" s="25"/>
      <c r="AS879" s="25"/>
      <c r="AT879" s="25"/>
      <c r="AU879" s="25"/>
      <c r="AV879" s="25"/>
      <c r="AW879" s="25"/>
      <c r="AX879" s="25"/>
      <c r="AY879" s="25"/>
      <c r="AZ879" s="25"/>
      <c r="BA879" s="25"/>
    </row>
    <row r="880"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  <c r="AV880" s="25"/>
      <c r="AW880" s="25"/>
      <c r="AX880" s="25"/>
      <c r="AY880" s="25"/>
      <c r="AZ880" s="25"/>
      <c r="BA880" s="25"/>
    </row>
    <row r="881">
      <c r="AL881" s="25"/>
      <c r="AM881" s="25"/>
      <c r="AN881" s="25"/>
      <c r="AO881" s="25"/>
      <c r="AP881" s="25"/>
      <c r="AQ881" s="25"/>
      <c r="AR881" s="25"/>
      <c r="AS881" s="25"/>
      <c r="AT881" s="25"/>
      <c r="AU881" s="25"/>
      <c r="AV881" s="25"/>
      <c r="AW881" s="25"/>
      <c r="AX881" s="25"/>
      <c r="AY881" s="25"/>
      <c r="AZ881" s="25"/>
      <c r="BA881" s="25"/>
    </row>
    <row r="882">
      <c r="AL882" s="25"/>
      <c r="AM882" s="25"/>
      <c r="AN882" s="25"/>
      <c r="AO882" s="25"/>
      <c r="AP882" s="25"/>
      <c r="AQ882" s="25"/>
      <c r="AR882" s="25"/>
      <c r="AS882" s="25"/>
      <c r="AT882" s="25"/>
      <c r="AU882" s="25"/>
      <c r="AV882" s="25"/>
      <c r="AW882" s="25"/>
      <c r="AX882" s="25"/>
      <c r="AY882" s="25"/>
      <c r="AZ882" s="25"/>
      <c r="BA882" s="25"/>
    </row>
    <row r="883">
      <c r="AL883" s="25"/>
      <c r="AM883" s="25"/>
      <c r="AN883" s="25"/>
      <c r="AO883" s="25"/>
      <c r="AP883" s="25"/>
      <c r="AQ883" s="25"/>
      <c r="AR883" s="25"/>
      <c r="AS883" s="25"/>
      <c r="AT883" s="25"/>
      <c r="AU883" s="25"/>
      <c r="AV883" s="25"/>
      <c r="AW883" s="25"/>
      <c r="AX883" s="25"/>
      <c r="AY883" s="25"/>
      <c r="AZ883" s="25"/>
      <c r="BA883" s="25"/>
    </row>
    <row r="884">
      <c r="AL884" s="25"/>
      <c r="AM884" s="25"/>
      <c r="AN884" s="25"/>
      <c r="AO884" s="25"/>
      <c r="AP884" s="25"/>
      <c r="AQ884" s="25"/>
      <c r="AR884" s="25"/>
      <c r="AS884" s="25"/>
      <c r="AT884" s="25"/>
      <c r="AU884" s="25"/>
      <c r="AV884" s="25"/>
      <c r="AW884" s="25"/>
      <c r="AX884" s="25"/>
      <c r="AY884" s="25"/>
      <c r="AZ884" s="25"/>
      <c r="BA884" s="25"/>
    </row>
    <row r="885">
      <c r="AL885" s="25"/>
      <c r="AM885" s="25"/>
      <c r="AN885" s="25"/>
      <c r="AO885" s="25"/>
      <c r="AP885" s="25"/>
      <c r="AQ885" s="25"/>
      <c r="AR885" s="25"/>
      <c r="AS885" s="25"/>
      <c r="AT885" s="25"/>
      <c r="AU885" s="25"/>
      <c r="AV885" s="25"/>
      <c r="AW885" s="25"/>
      <c r="AX885" s="25"/>
      <c r="AY885" s="25"/>
      <c r="AZ885" s="25"/>
      <c r="BA885" s="25"/>
    </row>
    <row r="886">
      <c r="AL886" s="25"/>
      <c r="AM886" s="25"/>
      <c r="AN886" s="25"/>
      <c r="AO886" s="25"/>
      <c r="AP886" s="25"/>
      <c r="AQ886" s="25"/>
      <c r="AR886" s="25"/>
      <c r="AS886" s="25"/>
      <c r="AT886" s="25"/>
      <c r="AU886" s="25"/>
      <c r="AV886" s="25"/>
      <c r="AW886" s="25"/>
      <c r="AX886" s="25"/>
      <c r="AY886" s="25"/>
      <c r="AZ886" s="25"/>
      <c r="BA886" s="25"/>
    </row>
    <row r="887">
      <c r="AL887" s="25"/>
      <c r="AM887" s="25"/>
      <c r="AN887" s="25"/>
      <c r="AO887" s="25"/>
      <c r="AP887" s="25"/>
      <c r="AQ887" s="25"/>
      <c r="AR887" s="25"/>
      <c r="AS887" s="25"/>
      <c r="AT887" s="25"/>
      <c r="AU887" s="25"/>
      <c r="AV887" s="25"/>
      <c r="AW887" s="25"/>
      <c r="AX887" s="25"/>
      <c r="AY887" s="25"/>
      <c r="AZ887" s="25"/>
      <c r="BA887" s="25"/>
    </row>
    <row r="888">
      <c r="AL888" s="25"/>
      <c r="AM888" s="25"/>
      <c r="AN888" s="25"/>
      <c r="AO888" s="25"/>
      <c r="AP888" s="25"/>
      <c r="AQ888" s="25"/>
      <c r="AR888" s="25"/>
      <c r="AS888" s="25"/>
      <c r="AT888" s="25"/>
      <c r="AU888" s="25"/>
      <c r="AV888" s="25"/>
      <c r="AW888" s="25"/>
      <c r="AX888" s="25"/>
      <c r="AY888" s="25"/>
      <c r="AZ888" s="25"/>
      <c r="BA888" s="25"/>
    </row>
    <row r="889"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  <c r="AV889" s="25"/>
      <c r="AW889" s="25"/>
      <c r="AX889" s="25"/>
      <c r="AY889" s="25"/>
      <c r="AZ889" s="25"/>
      <c r="BA889" s="25"/>
    </row>
    <row r="890">
      <c r="AL890" s="25"/>
      <c r="AM890" s="25"/>
      <c r="AN890" s="25"/>
      <c r="AO890" s="25"/>
      <c r="AP890" s="25"/>
      <c r="AQ890" s="25"/>
      <c r="AR890" s="25"/>
      <c r="AS890" s="25"/>
      <c r="AT890" s="25"/>
      <c r="AU890" s="25"/>
      <c r="AV890" s="25"/>
      <c r="AW890" s="25"/>
      <c r="AX890" s="25"/>
      <c r="AY890" s="25"/>
      <c r="AZ890" s="25"/>
      <c r="BA890" s="25"/>
    </row>
    <row r="891">
      <c r="AL891" s="25"/>
      <c r="AM891" s="25"/>
      <c r="AN891" s="25"/>
      <c r="AO891" s="25"/>
      <c r="AP891" s="25"/>
      <c r="AQ891" s="25"/>
      <c r="AR891" s="25"/>
      <c r="AS891" s="25"/>
      <c r="AT891" s="25"/>
      <c r="AU891" s="25"/>
      <c r="AV891" s="25"/>
      <c r="AW891" s="25"/>
      <c r="AX891" s="25"/>
      <c r="AY891" s="25"/>
      <c r="AZ891" s="25"/>
      <c r="BA891" s="25"/>
    </row>
    <row r="892">
      <c r="AL892" s="25"/>
      <c r="AM892" s="25"/>
      <c r="AN892" s="25"/>
      <c r="AO892" s="25"/>
      <c r="AP892" s="25"/>
      <c r="AQ892" s="25"/>
      <c r="AR892" s="25"/>
      <c r="AS892" s="25"/>
      <c r="AT892" s="25"/>
      <c r="AU892" s="25"/>
      <c r="AV892" s="25"/>
      <c r="AW892" s="25"/>
      <c r="AX892" s="25"/>
      <c r="AY892" s="25"/>
      <c r="AZ892" s="25"/>
      <c r="BA892" s="25"/>
    </row>
    <row r="893">
      <c r="AL893" s="25"/>
      <c r="AM893" s="25"/>
      <c r="AN893" s="25"/>
      <c r="AO893" s="25"/>
      <c r="AP893" s="25"/>
      <c r="AQ893" s="25"/>
      <c r="AR893" s="25"/>
      <c r="AS893" s="25"/>
      <c r="AT893" s="25"/>
      <c r="AU893" s="25"/>
      <c r="AV893" s="25"/>
      <c r="AW893" s="25"/>
      <c r="AX893" s="25"/>
      <c r="AY893" s="25"/>
      <c r="AZ893" s="25"/>
      <c r="BA893" s="25"/>
    </row>
    <row r="894">
      <c r="AL894" s="25"/>
      <c r="AM894" s="25"/>
      <c r="AN894" s="25"/>
      <c r="AO894" s="25"/>
      <c r="AP894" s="25"/>
      <c r="AQ894" s="25"/>
      <c r="AR894" s="25"/>
      <c r="AS894" s="25"/>
      <c r="AT894" s="25"/>
      <c r="AU894" s="25"/>
      <c r="AV894" s="25"/>
      <c r="AW894" s="25"/>
      <c r="AX894" s="25"/>
      <c r="AY894" s="25"/>
      <c r="AZ894" s="25"/>
      <c r="BA894" s="25"/>
    </row>
    <row r="895">
      <c r="AL895" s="25"/>
      <c r="AM895" s="25"/>
      <c r="AN895" s="25"/>
      <c r="AO895" s="25"/>
      <c r="AP895" s="25"/>
      <c r="AQ895" s="25"/>
      <c r="AR895" s="25"/>
      <c r="AS895" s="25"/>
      <c r="AT895" s="25"/>
      <c r="AU895" s="25"/>
      <c r="AV895" s="25"/>
      <c r="AW895" s="25"/>
      <c r="AX895" s="25"/>
      <c r="AY895" s="25"/>
      <c r="AZ895" s="25"/>
      <c r="BA895" s="25"/>
    </row>
    <row r="896">
      <c r="AL896" s="25"/>
      <c r="AM896" s="25"/>
      <c r="AN896" s="25"/>
      <c r="AO896" s="25"/>
      <c r="AP896" s="25"/>
      <c r="AQ896" s="25"/>
      <c r="AR896" s="25"/>
      <c r="AS896" s="25"/>
      <c r="AT896" s="25"/>
      <c r="AU896" s="25"/>
      <c r="AV896" s="25"/>
      <c r="AW896" s="25"/>
      <c r="AX896" s="25"/>
      <c r="AY896" s="25"/>
      <c r="AZ896" s="25"/>
      <c r="BA896" s="25"/>
    </row>
    <row r="897">
      <c r="AL897" s="25"/>
      <c r="AM897" s="25"/>
      <c r="AN897" s="25"/>
      <c r="AO897" s="25"/>
      <c r="AP897" s="25"/>
      <c r="AQ897" s="25"/>
      <c r="AR897" s="25"/>
      <c r="AS897" s="25"/>
      <c r="AT897" s="25"/>
      <c r="AU897" s="25"/>
      <c r="AV897" s="25"/>
      <c r="AW897" s="25"/>
      <c r="AX897" s="25"/>
      <c r="AY897" s="25"/>
      <c r="AZ897" s="25"/>
      <c r="BA897" s="25"/>
    </row>
    <row r="898"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  <c r="AV898" s="25"/>
      <c r="AW898" s="25"/>
      <c r="AX898" s="25"/>
      <c r="AY898" s="25"/>
      <c r="AZ898" s="25"/>
      <c r="BA898" s="25"/>
    </row>
    <row r="899">
      <c r="AL899" s="25"/>
      <c r="AM899" s="25"/>
      <c r="AN899" s="25"/>
      <c r="AO899" s="25"/>
      <c r="AP899" s="25"/>
      <c r="AQ899" s="25"/>
      <c r="AR899" s="25"/>
      <c r="AS899" s="25"/>
      <c r="AT899" s="25"/>
      <c r="AU899" s="25"/>
      <c r="AV899" s="25"/>
      <c r="AW899" s="25"/>
      <c r="AX899" s="25"/>
      <c r="AY899" s="25"/>
      <c r="AZ899" s="25"/>
      <c r="BA899" s="25"/>
    </row>
    <row r="900">
      <c r="AL900" s="25"/>
      <c r="AM900" s="25"/>
      <c r="AN900" s="25"/>
      <c r="AO900" s="25"/>
      <c r="AP900" s="25"/>
      <c r="AQ900" s="25"/>
      <c r="AR900" s="25"/>
      <c r="AS900" s="25"/>
      <c r="AT900" s="25"/>
      <c r="AU900" s="25"/>
      <c r="AV900" s="25"/>
      <c r="AW900" s="25"/>
      <c r="AX900" s="25"/>
      <c r="AY900" s="25"/>
      <c r="AZ900" s="25"/>
      <c r="BA900" s="25"/>
    </row>
    <row r="901">
      <c r="AL901" s="25"/>
      <c r="AM901" s="25"/>
      <c r="AN901" s="25"/>
      <c r="AO901" s="25"/>
      <c r="AP901" s="25"/>
      <c r="AQ901" s="25"/>
      <c r="AR901" s="25"/>
      <c r="AS901" s="25"/>
      <c r="AT901" s="25"/>
      <c r="AU901" s="25"/>
      <c r="AV901" s="25"/>
      <c r="AW901" s="25"/>
      <c r="AX901" s="25"/>
      <c r="AY901" s="25"/>
      <c r="AZ901" s="25"/>
      <c r="BA901" s="25"/>
    </row>
    <row r="902">
      <c r="AL902" s="25"/>
      <c r="AM902" s="25"/>
      <c r="AN902" s="25"/>
      <c r="AO902" s="25"/>
      <c r="AP902" s="25"/>
      <c r="AQ902" s="25"/>
      <c r="AR902" s="25"/>
      <c r="AS902" s="25"/>
      <c r="AT902" s="25"/>
      <c r="AU902" s="25"/>
      <c r="AV902" s="25"/>
      <c r="AW902" s="25"/>
      <c r="AX902" s="25"/>
      <c r="AY902" s="25"/>
      <c r="AZ902" s="25"/>
      <c r="BA902" s="25"/>
    </row>
    <row r="903">
      <c r="AL903" s="25"/>
      <c r="AM903" s="25"/>
      <c r="AN903" s="25"/>
      <c r="AO903" s="25"/>
      <c r="AP903" s="25"/>
      <c r="AQ903" s="25"/>
      <c r="AR903" s="25"/>
      <c r="AS903" s="25"/>
      <c r="AT903" s="25"/>
      <c r="AU903" s="25"/>
      <c r="AV903" s="25"/>
      <c r="AW903" s="25"/>
      <c r="AX903" s="25"/>
      <c r="AY903" s="25"/>
      <c r="AZ903" s="25"/>
      <c r="BA903" s="25"/>
    </row>
    <row r="904">
      <c r="AL904" s="25"/>
      <c r="AM904" s="25"/>
      <c r="AN904" s="25"/>
      <c r="AO904" s="25"/>
      <c r="AP904" s="25"/>
      <c r="AQ904" s="25"/>
      <c r="AR904" s="25"/>
      <c r="AS904" s="25"/>
      <c r="AT904" s="25"/>
      <c r="AU904" s="25"/>
      <c r="AV904" s="25"/>
      <c r="AW904" s="25"/>
      <c r="AX904" s="25"/>
      <c r="AY904" s="25"/>
      <c r="AZ904" s="25"/>
      <c r="BA904" s="25"/>
    </row>
    <row r="905">
      <c r="AL905" s="25"/>
      <c r="AM905" s="25"/>
      <c r="AN905" s="25"/>
      <c r="AO905" s="25"/>
      <c r="AP905" s="25"/>
      <c r="AQ905" s="25"/>
      <c r="AR905" s="25"/>
      <c r="AS905" s="25"/>
      <c r="AT905" s="25"/>
      <c r="AU905" s="25"/>
      <c r="AV905" s="25"/>
      <c r="AW905" s="25"/>
      <c r="AX905" s="25"/>
      <c r="AY905" s="25"/>
      <c r="AZ905" s="25"/>
      <c r="BA905" s="25"/>
    </row>
    <row r="906">
      <c r="AL906" s="25"/>
      <c r="AM906" s="25"/>
      <c r="AN906" s="25"/>
      <c r="AO906" s="25"/>
      <c r="AP906" s="25"/>
      <c r="AQ906" s="25"/>
      <c r="AR906" s="25"/>
      <c r="AS906" s="25"/>
      <c r="AT906" s="25"/>
      <c r="AU906" s="25"/>
      <c r="AV906" s="25"/>
      <c r="AW906" s="25"/>
      <c r="AX906" s="25"/>
      <c r="AY906" s="25"/>
      <c r="AZ906" s="25"/>
      <c r="BA906" s="25"/>
    </row>
    <row r="907">
      <c r="AL907" s="25"/>
      <c r="AM907" s="25"/>
      <c r="AN907" s="25"/>
      <c r="AO907" s="25"/>
      <c r="AP907" s="25"/>
      <c r="AQ907" s="25"/>
      <c r="AR907" s="25"/>
      <c r="AS907" s="25"/>
      <c r="AT907" s="25"/>
      <c r="AU907" s="25"/>
      <c r="AV907" s="25"/>
      <c r="AW907" s="25"/>
      <c r="AX907" s="25"/>
      <c r="AY907" s="25"/>
      <c r="AZ907" s="25"/>
      <c r="BA907" s="25"/>
    </row>
    <row r="908">
      <c r="AL908" s="25"/>
      <c r="AM908" s="25"/>
      <c r="AN908" s="25"/>
      <c r="AO908" s="25"/>
      <c r="AP908" s="25"/>
      <c r="AQ908" s="25"/>
      <c r="AR908" s="25"/>
      <c r="AS908" s="25"/>
      <c r="AT908" s="25"/>
      <c r="AU908" s="25"/>
      <c r="AV908" s="25"/>
      <c r="AW908" s="25"/>
      <c r="AX908" s="25"/>
      <c r="AY908" s="25"/>
      <c r="AZ908" s="25"/>
      <c r="BA908" s="25"/>
    </row>
    <row r="909">
      <c r="AL909" s="25"/>
      <c r="AM909" s="25"/>
      <c r="AN909" s="25"/>
      <c r="AO909" s="25"/>
      <c r="AP909" s="25"/>
      <c r="AQ909" s="25"/>
      <c r="AR909" s="25"/>
      <c r="AS909" s="25"/>
      <c r="AT909" s="25"/>
      <c r="AU909" s="25"/>
      <c r="AV909" s="25"/>
      <c r="AW909" s="25"/>
      <c r="AX909" s="25"/>
      <c r="AY909" s="25"/>
      <c r="AZ909" s="25"/>
      <c r="BA909" s="25"/>
    </row>
    <row r="910">
      <c r="AL910" s="25"/>
      <c r="AM910" s="25"/>
      <c r="AN910" s="25"/>
      <c r="AO910" s="25"/>
      <c r="AP910" s="25"/>
      <c r="AQ910" s="25"/>
      <c r="AR910" s="25"/>
      <c r="AS910" s="25"/>
      <c r="AT910" s="25"/>
      <c r="AU910" s="25"/>
      <c r="AV910" s="25"/>
      <c r="AW910" s="25"/>
      <c r="AX910" s="25"/>
      <c r="AY910" s="25"/>
      <c r="AZ910" s="25"/>
      <c r="BA910" s="25"/>
    </row>
    <row r="911">
      <c r="AL911" s="25"/>
      <c r="AM911" s="25"/>
      <c r="AN911" s="25"/>
      <c r="AO911" s="25"/>
      <c r="AP911" s="25"/>
      <c r="AQ911" s="25"/>
      <c r="AR911" s="25"/>
      <c r="AS911" s="25"/>
      <c r="AT911" s="25"/>
      <c r="AU911" s="25"/>
      <c r="AV911" s="25"/>
      <c r="AW911" s="25"/>
      <c r="AX911" s="25"/>
      <c r="AY911" s="25"/>
      <c r="AZ911" s="25"/>
      <c r="BA911" s="25"/>
    </row>
    <row r="912">
      <c r="AL912" s="25"/>
      <c r="AM912" s="25"/>
      <c r="AN912" s="25"/>
      <c r="AO912" s="25"/>
      <c r="AP912" s="25"/>
      <c r="AQ912" s="25"/>
      <c r="AR912" s="25"/>
      <c r="AS912" s="25"/>
      <c r="AT912" s="25"/>
      <c r="AU912" s="25"/>
      <c r="AV912" s="25"/>
      <c r="AW912" s="25"/>
      <c r="AX912" s="25"/>
      <c r="AY912" s="25"/>
      <c r="AZ912" s="25"/>
      <c r="BA912" s="25"/>
    </row>
    <row r="913">
      <c r="AL913" s="25"/>
      <c r="AM913" s="25"/>
      <c r="AN913" s="25"/>
      <c r="AO913" s="25"/>
      <c r="AP913" s="25"/>
      <c r="AQ913" s="25"/>
      <c r="AR913" s="25"/>
      <c r="AS913" s="25"/>
      <c r="AT913" s="25"/>
      <c r="AU913" s="25"/>
      <c r="AV913" s="25"/>
      <c r="AW913" s="25"/>
      <c r="AX913" s="25"/>
      <c r="AY913" s="25"/>
      <c r="AZ913" s="25"/>
      <c r="BA913" s="25"/>
    </row>
    <row r="914">
      <c r="AL914" s="25"/>
      <c r="AM914" s="25"/>
      <c r="AN914" s="25"/>
      <c r="AO914" s="25"/>
      <c r="AP914" s="25"/>
      <c r="AQ914" s="25"/>
      <c r="AR914" s="25"/>
      <c r="AS914" s="25"/>
      <c r="AT914" s="25"/>
      <c r="AU914" s="25"/>
      <c r="AV914" s="25"/>
      <c r="AW914" s="25"/>
      <c r="AX914" s="25"/>
      <c r="AY914" s="25"/>
      <c r="AZ914" s="25"/>
      <c r="BA914" s="25"/>
    </row>
    <row r="915">
      <c r="AL915" s="25"/>
      <c r="AM915" s="25"/>
      <c r="AN915" s="25"/>
      <c r="AO915" s="25"/>
      <c r="AP915" s="25"/>
      <c r="AQ915" s="25"/>
      <c r="AR915" s="25"/>
      <c r="AS915" s="25"/>
      <c r="AT915" s="25"/>
      <c r="AU915" s="25"/>
      <c r="AV915" s="25"/>
      <c r="AW915" s="25"/>
      <c r="AX915" s="25"/>
      <c r="AY915" s="25"/>
      <c r="AZ915" s="25"/>
      <c r="BA915" s="25"/>
    </row>
    <row r="916">
      <c r="AL916" s="25"/>
      <c r="AM916" s="25"/>
      <c r="AN916" s="25"/>
      <c r="AO916" s="25"/>
      <c r="AP916" s="25"/>
      <c r="AQ916" s="25"/>
      <c r="AR916" s="25"/>
      <c r="AS916" s="25"/>
      <c r="AT916" s="25"/>
      <c r="AU916" s="25"/>
      <c r="AV916" s="25"/>
      <c r="AW916" s="25"/>
      <c r="AX916" s="25"/>
      <c r="AY916" s="25"/>
      <c r="AZ916" s="25"/>
      <c r="BA916" s="25"/>
    </row>
    <row r="917">
      <c r="AL917" s="25"/>
      <c r="AM917" s="25"/>
      <c r="AN917" s="25"/>
      <c r="AO917" s="25"/>
      <c r="AP917" s="25"/>
      <c r="AQ917" s="25"/>
      <c r="AR917" s="25"/>
      <c r="AS917" s="25"/>
      <c r="AT917" s="25"/>
      <c r="AU917" s="25"/>
      <c r="AV917" s="25"/>
      <c r="AW917" s="25"/>
      <c r="AX917" s="25"/>
      <c r="AY917" s="25"/>
      <c r="AZ917" s="25"/>
      <c r="BA917" s="25"/>
    </row>
    <row r="918">
      <c r="AL918" s="25"/>
      <c r="AM918" s="25"/>
      <c r="AN918" s="25"/>
      <c r="AO918" s="25"/>
      <c r="AP918" s="25"/>
      <c r="AQ918" s="25"/>
      <c r="AR918" s="25"/>
      <c r="AS918" s="25"/>
      <c r="AT918" s="25"/>
      <c r="AU918" s="25"/>
      <c r="AV918" s="25"/>
      <c r="AW918" s="25"/>
      <c r="AX918" s="25"/>
      <c r="AY918" s="25"/>
      <c r="AZ918" s="25"/>
      <c r="BA918" s="25"/>
    </row>
    <row r="919">
      <c r="AL919" s="25"/>
      <c r="AM919" s="25"/>
      <c r="AN919" s="25"/>
      <c r="AO919" s="25"/>
      <c r="AP919" s="25"/>
      <c r="AQ919" s="25"/>
      <c r="AR919" s="25"/>
      <c r="AS919" s="25"/>
      <c r="AT919" s="25"/>
      <c r="AU919" s="25"/>
      <c r="AV919" s="25"/>
      <c r="AW919" s="25"/>
      <c r="AX919" s="25"/>
      <c r="AY919" s="25"/>
      <c r="AZ919" s="25"/>
      <c r="BA919" s="25"/>
    </row>
    <row r="920">
      <c r="AL920" s="25"/>
      <c r="AM920" s="25"/>
      <c r="AN920" s="25"/>
      <c r="AO920" s="25"/>
      <c r="AP920" s="25"/>
      <c r="AQ920" s="25"/>
      <c r="AR920" s="25"/>
      <c r="AS920" s="25"/>
      <c r="AT920" s="25"/>
      <c r="AU920" s="25"/>
      <c r="AV920" s="25"/>
      <c r="AW920" s="25"/>
      <c r="AX920" s="25"/>
      <c r="AY920" s="25"/>
      <c r="AZ920" s="25"/>
      <c r="BA920" s="25"/>
    </row>
    <row r="921">
      <c r="AL921" s="25"/>
      <c r="AM921" s="25"/>
      <c r="AN921" s="25"/>
      <c r="AO921" s="25"/>
      <c r="AP921" s="25"/>
      <c r="AQ921" s="25"/>
      <c r="AR921" s="25"/>
      <c r="AS921" s="25"/>
      <c r="AT921" s="25"/>
      <c r="AU921" s="25"/>
      <c r="AV921" s="25"/>
      <c r="AW921" s="25"/>
      <c r="AX921" s="25"/>
      <c r="AY921" s="25"/>
      <c r="AZ921" s="25"/>
      <c r="BA921" s="25"/>
    </row>
    <row r="922">
      <c r="AL922" s="25"/>
      <c r="AM922" s="25"/>
      <c r="AN922" s="25"/>
      <c r="AO922" s="25"/>
      <c r="AP922" s="25"/>
      <c r="AQ922" s="25"/>
      <c r="AR922" s="25"/>
      <c r="AS922" s="25"/>
      <c r="AT922" s="25"/>
      <c r="AU922" s="25"/>
      <c r="AV922" s="25"/>
      <c r="AW922" s="25"/>
      <c r="AX922" s="25"/>
      <c r="AY922" s="25"/>
      <c r="AZ922" s="25"/>
      <c r="BA922" s="25"/>
    </row>
    <row r="923">
      <c r="AL923" s="25"/>
      <c r="AM923" s="25"/>
      <c r="AN923" s="25"/>
      <c r="AO923" s="25"/>
      <c r="AP923" s="25"/>
      <c r="AQ923" s="25"/>
      <c r="AR923" s="25"/>
      <c r="AS923" s="25"/>
      <c r="AT923" s="25"/>
      <c r="AU923" s="25"/>
      <c r="AV923" s="25"/>
      <c r="AW923" s="25"/>
      <c r="AX923" s="25"/>
      <c r="AY923" s="25"/>
      <c r="AZ923" s="25"/>
      <c r="BA923" s="25"/>
    </row>
    <row r="924">
      <c r="AL924" s="25"/>
      <c r="AM924" s="25"/>
      <c r="AN924" s="25"/>
      <c r="AO924" s="25"/>
      <c r="AP924" s="25"/>
      <c r="AQ924" s="25"/>
      <c r="AR924" s="25"/>
      <c r="AS924" s="25"/>
      <c r="AT924" s="25"/>
      <c r="AU924" s="25"/>
      <c r="AV924" s="25"/>
      <c r="AW924" s="25"/>
      <c r="AX924" s="25"/>
      <c r="AY924" s="25"/>
      <c r="AZ924" s="25"/>
      <c r="BA924" s="25"/>
    </row>
    <row r="925">
      <c r="AL925" s="25"/>
      <c r="AM925" s="25"/>
      <c r="AN925" s="25"/>
      <c r="AO925" s="25"/>
      <c r="AP925" s="25"/>
      <c r="AQ925" s="25"/>
      <c r="AR925" s="25"/>
      <c r="AS925" s="25"/>
      <c r="AT925" s="25"/>
      <c r="AU925" s="25"/>
      <c r="AV925" s="25"/>
      <c r="AW925" s="25"/>
      <c r="AX925" s="25"/>
      <c r="AY925" s="25"/>
      <c r="AZ925" s="25"/>
      <c r="BA925" s="25"/>
    </row>
    <row r="926">
      <c r="AL926" s="25"/>
      <c r="AM926" s="25"/>
      <c r="AN926" s="25"/>
      <c r="AO926" s="25"/>
      <c r="AP926" s="25"/>
      <c r="AQ926" s="25"/>
      <c r="AR926" s="25"/>
      <c r="AS926" s="25"/>
      <c r="AT926" s="25"/>
      <c r="AU926" s="25"/>
      <c r="AV926" s="25"/>
      <c r="AW926" s="25"/>
      <c r="AX926" s="25"/>
      <c r="AY926" s="25"/>
      <c r="AZ926" s="25"/>
      <c r="BA926" s="25"/>
    </row>
    <row r="927">
      <c r="AL927" s="25"/>
      <c r="AM927" s="25"/>
      <c r="AN927" s="25"/>
      <c r="AO927" s="25"/>
      <c r="AP927" s="25"/>
      <c r="AQ927" s="25"/>
      <c r="AR927" s="25"/>
      <c r="AS927" s="25"/>
      <c r="AT927" s="25"/>
      <c r="AU927" s="25"/>
      <c r="AV927" s="25"/>
      <c r="AW927" s="25"/>
      <c r="AX927" s="25"/>
      <c r="AY927" s="25"/>
      <c r="AZ927" s="25"/>
      <c r="BA927" s="25"/>
    </row>
    <row r="928">
      <c r="AL928" s="25"/>
      <c r="AM928" s="25"/>
      <c r="AN928" s="25"/>
      <c r="AO928" s="25"/>
      <c r="AP928" s="25"/>
      <c r="AQ928" s="25"/>
      <c r="AR928" s="25"/>
      <c r="AS928" s="25"/>
      <c r="AT928" s="25"/>
      <c r="AU928" s="25"/>
      <c r="AV928" s="25"/>
      <c r="AW928" s="25"/>
      <c r="AX928" s="25"/>
      <c r="AY928" s="25"/>
      <c r="AZ928" s="25"/>
      <c r="BA928" s="25"/>
    </row>
    <row r="929">
      <c r="AL929" s="25"/>
      <c r="AM929" s="25"/>
      <c r="AN929" s="25"/>
      <c r="AO929" s="25"/>
      <c r="AP929" s="25"/>
      <c r="AQ929" s="25"/>
      <c r="AR929" s="25"/>
      <c r="AS929" s="25"/>
      <c r="AT929" s="25"/>
      <c r="AU929" s="25"/>
      <c r="AV929" s="25"/>
      <c r="AW929" s="25"/>
      <c r="AX929" s="25"/>
      <c r="AY929" s="25"/>
      <c r="AZ929" s="25"/>
      <c r="BA929" s="25"/>
    </row>
    <row r="930">
      <c r="AL930" s="25"/>
      <c r="AM930" s="25"/>
      <c r="AN930" s="25"/>
      <c r="AO930" s="25"/>
      <c r="AP930" s="25"/>
      <c r="AQ930" s="25"/>
      <c r="AR930" s="25"/>
      <c r="AS930" s="25"/>
      <c r="AT930" s="25"/>
      <c r="AU930" s="25"/>
      <c r="AV930" s="25"/>
      <c r="AW930" s="25"/>
      <c r="AX930" s="25"/>
      <c r="AY930" s="25"/>
      <c r="AZ930" s="25"/>
      <c r="BA930" s="25"/>
    </row>
    <row r="931">
      <c r="AL931" s="25"/>
      <c r="AM931" s="25"/>
      <c r="AN931" s="25"/>
      <c r="AO931" s="25"/>
      <c r="AP931" s="25"/>
      <c r="AQ931" s="25"/>
      <c r="AR931" s="25"/>
      <c r="AS931" s="25"/>
      <c r="AT931" s="25"/>
      <c r="AU931" s="25"/>
      <c r="AV931" s="25"/>
      <c r="AW931" s="25"/>
      <c r="AX931" s="25"/>
      <c r="AY931" s="25"/>
      <c r="AZ931" s="25"/>
      <c r="BA931" s="25"/>
    </row>
    <row r="932">
      <c r="AL932" s="25"/>
      <c r="AM932" s="25"/>
      <c r="AN932" s="25"/>
      <c r="AO932" s="25"/>
      <c r="AP932" s="25"/>
      <c r="AQ932" s="25"/>
      <c r="AR932" s="25"/>
      <c r="AS932" s="25"/>
      <c r="AT932" s="25"/>
      <c r="AU932" s="25"/>
      <c r="AV932" s="25"/>
      <c r="AW932" s="25"/>
      <c r="AX932" s="25"/>
      <c r="AY932" s="25"/>
      <c r="AZ932" s="25"/>
      <c r="BA932" s="25"/>
    </row>
    <row r="933">
      <c r="AL933" s="25"/>
      <c r="AM933" s="25"/>
      <c r="AN933" s="25"/>
      <c r="AO933" s="25"/>
      <c r="AP933" s="25"/>
      <c r="AQ933" s="25"/>
      <c r="AR933" s="25"/>
      <c r="AS933" s="25"/>
      <c r="AT933" s="25"/>
      <c r="AU933" s="25"/>
      <c r="AV933" s="25"/>
      <c r="AW933" s="25"/>
      <c r="AX933" s="25"/>
      <c r="AY933" s="25"/>
      <c r="AZ933" s="25"/>
      <c r="BA933" s="25"/>
    </row>
    <row r="934">
      <c r="AL934" s="25"/>
      <c r="AM934" s="25"/>
      <c r="AN934" s="25"/>
      <c r="AO934" s="25"/>
      <c r="AP934" s="25"/>
      <c r="AQ934" s="25"/>
      <c r="AR934" s="25"/>
      <c r="AS934" s="25"/>
      <c r="AT934" s="25"/>
      <c r="AU934" s="25"/>
      <c r="AV934" s="25"/>
      <c r="AW934" s="25"/>
      <c r="AX934" s="25"/>
      <c r="AY934" s="25"/>
      <c r="AZ934" s="25"/>
      <c r="BA934" s="25"/>
    </row>
    <row r="935">
      <c r="AL935" s="25"/>
      <c r="AM935" s="25"/>
      <c r="AN935" s="25"/>
      <c r="AO935" s="25"/>
      <c r="AP935" s="25"/>
      <c r="AQ935" s="25"/>
      <c r="AR935" s="25"/>
      <c r="AS935" s="25"/>
      <c r="AT935" s="25"/>
      <c r="AU935" s="25"/>
      <c r="AV935" s="25"/>
      <c r="AW935" s="25"/>
      <c r="AX935" s="25"/>
      <c r="AY935" s="25"/>
      <c r="AZ935" s="25"/>
      <c r="BA935" s="25"/>
    </row>
    <row r="936">
      <c r="AL936" s="25"/>
      <c r="AM936" s="25"/>
      <c r="AN936" s="25"/>
      <c r="AO936" s="25"/>
      <c r="AP936" s="25"/>
      <c r="AQ936" s="25"/>
      <c r="AR936" s="25"/>
      <c r="AS936" s="25"/>
      <c r="AT936" s="25"/>
      <c r="AU936" s="25"/>
      <c r="AV936" s="25"/>
      <c r="AW936" s="25"/>
      <c r="AX936" s="25"/>
      <c r="AY936" s="25"/>
      <c r="AZ936" s="25"/>
      <c r="BA936" s="25"/>
    </row>
    <row r="937">
      <c r="AL937" s="25"/>
      <c r="AM937" s="25"/>
      <c r="AN937" s="25"/>
      <c r="AO937" s="25"/>
      <c r="AP937" s="25"/>
      <c r="AQ937" s="25"/>
      <c r="AR937" s="25"/>
      <c r="AS937" s="25"/>
      <c r="AT937" s="25"/>
      <c r="AU937" s="25"/>
      <c r="AV937" s="25"/>
      <c r="AW937" s="25"/>
      <c r="AX937" s="25"/>
      <c r="AY937" s="25"/>
      <c r="AZ937" s="25"/>
      <c r="BA937" s="25"/>
    </row>
    <row r="938">
      <c r="AL938" s="25"/>
      <c r="AM938" s="25"/>
      <c r="AN938" s="25"/>
      <c r="AO938" s="25"/>
      <c r="AP938" s="25"/>
      <c r="AQ938" s="25"/>
      <c r="AR938" s="25"/>
      <c r="AS938" s="25"/>
      <c r="AT938" s="25"/>
      <c r="AU938" s="25"/>
      <c r="AV938" s="25"/>
      <c r="AW938" s="25"/>
      <c r="AX938" s="25"/>
      <c r="AY938" s="25"/>
      <c r="AZ938" s="25"/>
      <c r="BA938" s="25"/>
    </row>
    <row r="939">
      <c r="AL939" s="25"/>
      <c r="AM939" s="25"/>
      <c r="AN939" s="25"/>
      <c r="AO939" s="25"/>
      <c r="AP939" s="25"/>
      <c r="AQ939" s="25"/>
      <c r="AR939" s="25"/>
      <c r="AS939" s="25"/>
      <c r="AT939" s="25"/>
      <c r="AU939" s="25"/>
      <c r="AV939" s="25"/>
      <c r="AW939" s="25"/>
      <c r="AX939" s="25"/>
      <c r="AY939" s="25"/>
      <c r="AZ939" s="25"/>
      <c r="BA939" s="25"/>
    </row>
    <row r="940">
      <c r="AL940" s="25"/>
      <c r="AM940" s="25"/>
      <c r="AN940" s="25"/>
      <c r="AO940" s="25"/>
      <c r="AP940" s="25"/>
      <c r="AQ940" s="25"/>
      <c r="AR940" s="25"/>
      <c r="AS940" s="25"/>
      <c r="AT940" s="25"/>
      <c r="AU940" s="25"/>
      <c r="AV940" s="25"/>
      <c r="AW940" s="25"/>
      <c r="AX940" s="25"/>
      <c r="AY940" s="25"/>
      <c r="AZ940" s="25"/>
      <c r="BA940" s="25"/>
    </row>
    <row r="941">
      <c r="AL941" s="25"/>
      <c r="AM941" s="25"/>
      <c r="AN941" s="25"/>
      <c r="AO941" s="25"/>
      <c r="AP941" s="25"/>
      <c r="AQ941" s="25"/>
      <c r="AR941" s="25"/>
      <c r="AS941" s="25"/>
      <c r="AT941" s="25"/>
      <c r="AU941" s="25"/>
      <c r="AV941" s="25"/>
      <c r="AW941" s="25"/>
      <c r="AX941" s="25"/>
      <c r="AY941" s="25"/>
      <c r="AZ941" s="25"/>
      <c r="BA941" s="25"/>
    </row>
    <row r="942">
      <c r="AL942" s="25"/>
      <c r="AM942" s="25"/>
      <c r="AN942" s="25"/>
      <c r="AO942" s="25"/>
      <c r="AP942" s="25"/>
      <c r="AQ942" s="25"/>
      <c r="AR942" s="25"/>
      <c r="AS942" s="25"/>
      <c r="AT942" s="25"/>
      <c r="AU942" s="25"/>
      <c r="AV942" s="25"/>
      <c r="AW942" s="25"/>
      <c r="AX942" s="25"/>
      <c r="AY942" s="25"/>
      <c r="AZ942" s="25"/>
      <c r="BA942" s="25"/>
    </row>
    <row r="943">
      <c r="AL943" s="25"/>
      <c r="AM943" s="25"/>
      <c r="AN943" s="25"/>
      <c r="AO943" s="25"/>
      <c r="AP943" s="25"/>
      <c r="AQ943" s="25"/>
      <c r="AR943" s="25"/>
      <c r="AS943" s="25"/>
      <c r="AT943" s="25"/>
      <c r="AU943" s="25"/>
      <c r="AV943" s="25"/>
      <c r="AW943" s="25"/>
      <c r="AX943" s="25"/>
      <c r="AY943" s="25"/>
      <c r="AZ943" s="25"/>
      <c r="BA943" s="25"/>
    </row>
    <row r="944">
      <c r="AL944" s="25"/>
      <c r="AM944" s="25"/>
      <c r="AN944" s="25"/>
      <c r="AO944" s="25"/>
      <c r="AP944" s="25"/>
      <c r="AQ944" s="25"/>
      <c r="AR944" s="25"/>
      <c r="AS944" s="25"/>
      <c r="AT944" s="25"/>
      <c r="AU944" s="25"/>
      <c r="AV944" s="25"/>
      <c r="AW944" s="25"/>
      <c r="AX944" s="25"/>
      <c r="AY944" s="25"/>
      <c r="AZ944" s="25"/>
      <c r="BA944" s="25"/>
    </row>
    <row r="945">
      <c r="AL945" s="25"/>
      <c r="AM945" s="25"/>
      <c r="AN945" s="25"/>
      <c r="AO945" s="25"/>
      <c r="AP945" s="25"/>
      <c r="AQ945" s="25"/>
      <c r="AR945" s="25"/>
      <c r="AS945" s="25"/>
      <c r="AT945" s="25"/>
      <c r="AU945" s="25"/>
      <c r="AV945" s="25"/>
      <c r="AW945" s="25"/>
      <c r="AX945" s="25"/>
      <c r="AY945" s="25"/>
      <c r="AZ945" s="25"/>
      <c r="BA945" s="25"/>
    </row>
    <row r="946">
      <c r="AL946" s="25"/>
      <c r="AM946" s="25"/>
      <c r="AN946" s="25"/>
      <c r="AO946" s="25"/>
      <c r="AP946" s="25"/>
      <c r="AQ946" s="25"/>
      <c r="AR946" s="25"/>
      <c r="AS946" s="25"/>
      <c r="AT946" s="25"/>
      <c r="AU946" s="25"/>
      <c r="AV946" s="25"/>
      <c r="AW946" s="25"/>
      <c r="AX946" s="25"/>
      <c r="AY946" s="25"/>
      <c r="AZ946" s="25"/>
      <c r="BA946" s="25"/>
    </row>
    <row r="947">
      <c r="AL947" s="25"/>
      <c r="AM947" s="25"/>
      <c r="AN947" s="25"/>
      <c r="AO947" s="25"/>
      <c r="AP947" s="25"/>
      <c r="AQ947" s="25"/>
      <c r="AR947" s="25"/>
      <c r="AS947" s="25"/>
      <c r="AT947" s="25"/>
      <c r="AU947" s="25"/>
      <c r="AV947" s="25"/>
      <c r="AW947" s="25"/>
      <c r="AX947" s="25"/>
      <c r="AY947" s="25"/>
      <c r="AZ947" s="25"/>
      <c r="BA947" s="25"/>
    </row>
    <row r="948">
      <c r="AL948" s="25"/>
      <c r="AM948" s="25"/>
      <c r="AN948" s="25"/>
      <c r="AO948" s="25"/>
      <c r="AP948" s="25"/>
      <c r="AQ948" s="25"/>
      <c r="AR948" s="25"/>
      <c r="AS948" s="25"/>
      <c r="AT948" s="25"/>
      <c r="AU948" s="25"/>
      <c r="AV948" s="25"/>
      <c r="AW948" s="25"/>
      <c r="AX948" s="25"/>
      <c r="AY948" s="25"/>
      <c r="AZ948" s="25"/>
      <c r="BA948" s="25"/>
    </row>
    <row r="949">
      <c r="AL949" s="25"/>
      <c r="AM949" s="25"/>
      <c r="AN949" s="25"/>
      <c r="AO949" s="25"/>
      <c r="AP949" s="25"/>
      <c r="AQ949" s="25"/>
      <c r="AR949" s="25"/>
      <c r="AS949" s="25"/>
      <c r="AT949" s="25"/>
      <c r="AU949" s="25"/>
      <c r="AV949" s="25"/>
      <c r="AW949" s="25"/>
      <c r="AX949" s="25"/>
      <c r="AY949" s="25"/>
      <c r="AZ949" s="25"/>
      <c r="BA949" s="25"/>
    </row>
    <row r="950">
      <c r="AL950" s="25"/>
      <c r="AM950" s="25"/>
      <c r="AN950" s="25"/>
      <c r="AO950" s="25"/>
      <c r="AP950" s="25"/>
      <c r="AQ950" s="25"/>
      <c r="AR950" s="25"/>
      <c r="AS950" s="25"/>
      <c r="AT950" s="25"/>
      <c r="AU950" s="25"/>
      <c r="AV950" s="25"/>
      <c r="AW950" s="25"/>
      <c r="AX950" s="25"/>
      <c r="AY950" s="25"/>
      <c r="AZ950" s="25"/>
      <c r="BA950" s="25"/>
    </row>
    <row r="951">
      <c r="AL951" s="25"/>
      <c r="AM951" s="25"/>
      <c r="AN951" s="25"/>
      <c r="AO951" s="25"/>
      <c r="AP951" s="25"/>
      <c r="AQ951" s="25"/>
      <c r="AR951" s="25"/>
      <c r="AS951" s="25"/>
      <c r="AT951" s="25"/>
      <c r="AU951" s="25"/>
      <c r="AV951" s="25"/>
      <c r="AW951" s="25"/>
      <c r="AX951" s="25"/>
      <c r="AY951" s="25"/>
      <c r="AZ951" s="25"/>
      <c r="BA951" s="25"/>
    </row>
    <row r="952">
      <c r="AL952" s="25"/>
      <c r="AM952" s="25"/>
      <c r="AN952" s="25"/>
      <c r="AO952" s="25"/>
      <c r="AP952" s="25"/>
      <c r="AQ952" s="25"/>
      <c r="AR952" s="25"/>
      <c r="AS952" s="25"/>
      <c r="AT952" s="25"/>
      <c r="AU952" s="25"/>
      <c r="AV952" s="25"/>
      <c r="AW952" s="25"/>
      <c r="AX952" s="25"/>
      <c r="AY952" s="25"/>
      <c r="AZ952" s="25"/>
      <c r="BA952" s="25"/>
    </row>
    <row r="953">
      <c r="AL953" s="25"/>
      <c r="AM953" s="25"/>
      <c r="AN953" s="25"/>
      <c r="AO953" s="25"/>
      <c r="AP953" s="25"/>
      <c r="AQ953" s="25"/>
      <c r="AR953" s="25"/>
      <c r="AS953" s="25"/>
      <c r="AT953" s="25"/>
      <c r="AU953" s="25"/>
      <c r="AV953" s="25"/>
      <c r="AW953" s="25"/>
      <c r="AX953" s="25"/>
      <c r="AY953" s="25"/>
      <c r="AZ953" s="25"/>
      <c r="BA953" s="25"/>
    </row>
    <row r="954">
      <c r="AL954" s="25"/>
      <c r="AM954" s="25"/>
      <c r="AN954" s="25"/>
      <c r="AO954" s="25"/>
      <c r="AP954" s="25"/>
      <c r="AQ954" s="25"/>
      <c r="AR954" s="25"/>
      <c r="AS954" s="25"/>
      <c r="AT954" s="25"/>
      <c r="AU954" s="25"/>
      <c r="AV954" s="25"/>
      <c r="AW954" s="25"/>
      <c r="AX954" s="25"/>
      <c r="AY954" s="25"/>
      <c r="AZ954" s="25"/>
      <c r="BA954" s="25"/>
    </row>
    <row r="955">
      <c r="AL955" s="25"/>
      <c r="AM955" s="25"/>
      <c r="AN955" s="25"/>
      <c r="AO955" s="25"/>
      <c r="AP955" s="25"/>
      <c r="AQ955" s="25"/>
      <c r="AR955" s="25"/>
      <c r="AS955" s="25"/>
      <c r="AT955" s="25"/>
      <c r="AU955" s="25"/>
      <c r="AV955" s="25"/>
      <c r="AW955" s="25"/>
      <c r="AX955" s="25"/>
      <c r="AY955" s="25"/>
      <c r="AZ955" s="25"/>
      <c r="BA955" s="25"/>
    </row>
    <row r="956">
      <c r="AL956" s="25"/>
      <c r="AM956" s="25"/>
      <c r="AN956" s="25"/>
      <c r="AO956" s="25"/>
      <c r="AP956" s="25"/>
      <c r="AQ956" s="25"/>
      <c r="AR956" s="25"/>
      <c r="AS956" s="25"/>
      <c r="AT956" s="25"/>
      <c r="AU956" s="25"/>
      <c r="AV956" s="25"/>
      <c r="AW956" s="25"/>
      <c r="AX956" s="25"/>
      <c r="AY956" s="25"/>
      <c r="AZ956" s="25"/>
      <c r="BA956" s="25"/>
    </row>
    <row r="957">
      <c r="AL957" s="25"/>
      <c r="AM957" s="25"/>
      <c r="AN957" s="25"/>
      <c r="AO957" s="25"/>
      <c r="AP957" s="25"/>
      <c r="AQ957" s="25"/>
      <c r="AR957" s="25"/>
      <c r="AS957" s="25"/>
      <c r="AT957" s="25"/>
      <c r="AU957" s="25"/>
      <c r="AV957" s="25"/>
      <c r="AW957" s="25"/>
      <c r="AX957" s="25"/>
      <c r="AY957" s="25"/>
      <c r="AZ957" s="25"/>
      <c r="BA957" s="25"/>
    </row>
    <row r="958">
      <c r="AL958" s="25"/>
      <c r="AM958" s="25"/>
      <c r="AN958" s="25"/>
      <c r="AO958" s="25"/>
      <c r="AP958" s="25"/>
      <c r="AQ958" s="25"/>
      <c r="AR958" s="25"/>
      <c r="AS958" s="25"/>
      <c r="AT958" s="25"/>
      <c r="AU958" s="25"/>
      <c r="AV958" s="25"/>
      <c r="AW958" s="25"/>
      <c r="AX958" s="25"/>
      <c r="AY958" s="25"/>
      <c r="AZ958" s="25"/>
      <c r="BA958" s="25"/>
    </row>
    <row r="959">
      <c r="AL959" s="25"/>
      <c r="AM959" s="25"/>
      <c r="AN959" s="25"/>
      <c r="AO959" s="25"/>
      <c r="AP959" s="25"/>
      <c r="AQ959" s="25"/>
      <c r="AR959" s="25"/>
      <c r="AS959" s="25"/>
      <c r="AT959" s="25"/>
      <c r="AU959" s="25"/>
      <c r="AV959" s="25"/>
      <c r="AW959" s="25"/>
      <c r="AX959" s="25"/>
      <c r="AY959" s="25"/>
      <c r="AZ959" s="25"/>
      <c r="BA959" s="25"/>
    </row>
    <row r="960">
      <c r="AL960" s="25"/>
      <c r="AM960" s="25"/>
      <c r="AN960" s="25"/>
      <c r="AO960" s="25"/>
      <c r="AP960" s="25"/>
      <c r="AQ960" s="25"/>
      <c r="AR960" s="25"/>
      <c r="AS960" s="25"/>
      <c r="AT960" s="25"/>
      <c r="AU960" s="25"/>
      <c r="AV960" s="25"/>
      <c r="AW960" s="25"/>
      <c r="AX960" s="25"/>
      <c r="AY960" s="25"/>
      <c r="AZ960" s="25"/>
      <c r="BA960" s="25"/>
    </row>
    <row r="961">
      <c r="AL961" s="25"/>
      <c r="AM961" s="25"/>
      <c r="AN961" s="25"/>
      <c r="AO961" s="25"/>
      <c r="AP961" s="25"/>
      <c r="AQ961" s="25"/>
      <c r="AR961" s="25"/>
      <c r="AS961" s="25"/>
      <c r="AT961" s="25"/>
      <c r="AU961" s="25"/>
      <c r="AV961" s="25"/>
      <c r="AW961" s="25"/>
      <c r="AX961" s="25"/>
      <c r="AY961" s="25"/>
      <c r="AZ961" s="25"/>
      <c r="BA961" s="25"/>
    </row>
    <row r="962">
      <c r="AL962" s="25"/>
      <c r="AM962" s="25"/>
      <c r="AN962" s="25"/>
      <c r="AO962" s="25"/>
      <c r="AP962" s="25"/>
      <c r="AQ962" s="25"/>
      <c r="AR962" s="25"/>
      <c r="AS962" s="25"/>
      <c r="AT962" s="25"/>
      <c r="AU962" s="25"/>
      <c r="AV962" s="25"/>
      <c r="AW962" s="25"/>
      <c r="AX962" s="25"/>
      <c r="AY962" s="25"/>
      <c r="AZ962" s="25"/>
      <c r="BA962" s="25"/>
    </row>
    <row r="963">
      <c r="AL963" s="25"/>
      <c r="AM963" s="25"/>
      <c r="AN963" s="25"/>
      <c r="AO963" s="25"/>
      <c r="AP963" s="25"/>
      <c r="AQ963" s="25"/>
      <c r="AR963" s="25"/>
      <c r="AS963" s="25"/>
      <c r="AT963" s="25"/>
      <c r="AU963" s="25"/>
      <c r="AV963" s="25"/>
      <c r="AW963" s="25"/>
      <c r="AX963" s="25"/>
      <c r="AY963" s="25"/>
      <c r="AZ963" s="25"/>
      <c r="BA963" s="25"/>
    </row>
    <row r="964">
      <c r="AL964" s="25"/>
      <c r="AM964" s="25"/>
      <c r="AN964" s="25"/>
      <c r="AO964" s="25"/>
      <c r="AP964" s="25"/>
      <c r="AQ964" s="25"/>
      <c r="AR964" s="25"/>
      <c r="AS964" s="25"/>
      <c r="AT964" s="25"/>
      <c r="AU964" s="25"/>
      <c r="AV964" s="25"/>
      <c r="AW964" s="25"/>
      <c r="AX964" s="25"/>
      <c r="AY964" s="25"/>
      <c r="AZ964" s="25"/>
      <c r="BA964" s="25"/>
    </row>
    <row r="965">
      <c r="AL965" s="25"/>
      <c r="AM965" s="25"/>
      <c r="AN965" s="25"/>
      <c r="AO965" s="25"/>
      <c r="AP965" s="25"/>
      <c r="AQ965" s="25"/>
      <c r="AR965" s="25"/>
      <c r="AS965" s="25"/>
      <c r="AT965" s="25"/>
      <c r="AU965" s="25"/>
      <c r="AV965" s="25"/>
      <c r="AW965" s="25"/>
      <c r="AX965" s="25"/>
      <c r="AY965" s="25"/>
      <c r="AZ965" s="25"/>
      <c r="BA965" s="25"/>
    </row>
    <row r="966">
      <c r="AL966" s="25"/>
      <c r="AM966" s="25"/>
      <c r="AN966" s="25"/>
      <c r="AO966" s="25"/>
      <c r="AP966" s="25"/>
      <c r="AQ966" s="25"/>
      <c r="AR966" s="25"/>
      <c r="AS966" s="25"/>
      <c r="AT966" s="25"/>
      <c r="AU966" s="25"/>
      <c r="AV966" s="25"/>
      <c r="AW966" s="25"/>
      <c r="AX966" s="25"/>
      <c r="AY966" s="25"/>
      <c r="AZ966" s="25"/>
      <c r="BA966" s="25"/>
    </row>
    <row r="967">
      <c r="AL967" s="25"/>
      <c r="AM967" s="25"/>
      <c r="AN967" s="25"/>
      <c r="AO967" s="25"/>
      <c r="AP967" s="25"/>
      <c r="AQ967" s="25"/>
      <c r="AR967" s="25"/>
      <c r="AS967" s="25"/>
      <c r="AT967" s="25"/>
      <c r="AU967" s="25"/>
      <c r="AV967" s="25"/>
      <c r="AW967" s="25"/>
      <c r="AX967" s="25"/>
      <c r="AY967" s="25"/>
      <c r="AZ967" s="25"/>
      <c r="BA967" s="25"/>
    </row>
    <row r="968">
      <c r="AL968" s="25"/>
      <c r="AM968" s="25"/>
      <c r="AN968" s="25"/>
      <c r="AO968" s="25"/>
      <c r="AP968" s="25"/>
      <c r="AQ968" s="25"/>
      <c r="AR968" s="25"/>
      <c r="AS968" s="25"/>
      <c r="AT968" s="25"/>
      <c r="AU968" s="25"/>
      <c r="AV968" s="25"/>
      <c r="AW968" s="25"/>
      <c r="AX968" s="25"/>
      <c r="AY968" s="25"/>
      <c r="AZ968" s="25"/>
      <c r="BA968" s="25"/>
    </row>
    <row r="969">
      <c r="AL969" s="25"/>
      <c r="AM969" s="25"/>
      <c r="AN969" s="25"/>
      <c r="AO969" s="25"/>
      <c r="AP969" s="25"/>
      <c r="AQ969" s="25"/>
      <c r="AR969" s="25"/>
      <c r="AS969" s="25"/>
      <c r="AT969" s="25"/>
      <c r="AU969" s="25"/>
      <c r="AV969" s="25"/>
      <c r="AW969" s="25"/>
      <c r="AX969" s="25"/>
      <c r="AY969" s="25"/>
      <c r="AZ969" s="25"/>
      <c r="BA969" s="25"/>
    </row>
    <row r="970">
      <c r="AL970" s="25"/>
      <c r="AM970" s="25"/>
      <c r="AN970" s="25"/>
      <c r="AO970" s="25"/>
      <c r="AP970" s="25"/>
      <c r="AQ970" s="25"/>
      <c r="AR970" s="25"/>
      <c r="AS970" s="25"/>
      <c r="AT970" s="25"/>
      <c r="AU970" s="25"/>
      <c r="AV970" s="25"/>
      <c r="AW970" s="25"/>
      <c r="AX970" s="25"/>
      <c r="AY970" s="25"/>
      <c r="AZ970" s="25"/>
      <c r="BA970" s="25"/>
    </row>
    <row r="971">
      <c r="AL971" s="25"/>
      <c r="AM971" s="25"/>
      <c r="AN971" s="25"/>
      <c r="AO971" s="25"/>
      <c r="AP971" s="25"/>
      <c r="AQ971" s="25"/>
      <c r="AR971" s="25"/>
      <c r="AS971" s="25"/>
      <c r="AT971" s="25"/>
      <c r="AU971" s="25"/>
      <c r="AV971" s="25"/>
      <c r="AW971" s="25"/>
      <c r="AX971" s="25"/>
      <c r="AY971" s="25"/>
      <c r="AZ971" s="25"/>
      <c r="BA971" s="25"/>
    </row>
    <row r="972">
      <c r="AL972" s="25"/>
      <c r="AM972" s="25"/>
      <c r="AN972" s="25"/>
      <c r="AO972" s="25"/>
      <c r="AP972" s="25"/>
      <c r="AQ972" s="25"/>
      <c r="AR972" s="25"/>
      <c r="AS972" s="25"/>
      <c r="AT972" s="25"/>
      <c r="AU972" s="25"/>
      <c r="AV972" s="25"/>
      <c r="AW972" s="25"/>
      <c r="AX972" s="25"/>
      <c r="AY972" s="25"/>
      <c r="AZ972" s="25"/>
      <c r="BA972" s="25"/>
    </row>
    <row r="973">
      <c r="AL973" s="25"/>
      <c r="AM973" s="25"/>
      <c r="AN973" s="25"/>
      <c r="AO973" s="25"/>
      <c r="AP973" s="25"/>
      <c r="AQ973" s="25"/>
      <c r="AR973" s="25"/>
      <c r="AS973" s="25"/>
      <c r="AT973" s="25"/>
      <c r="AU973" s="25"/>
      <c r="AV973" s="25"/>
      <c r="AW973" s="25"/>
      <c r="AX973" s="25"/>
      <c r="AY973" s="25"/>
      <c r="AZ973" s="25"/>
      <c r="BA973" s="25"/>
    </row>
    <row r="974">
      <c r="AL974" s="25"/>
      <c r="AM974" s="25"/>
      <c r="AN974" s="25"/>
      <c r="AO974" s="25"/>
      <c r="AP974" s="25"/>
      <c r="AQ974" s="25"/>
      <c r="AR974" s="25"/>
      <c r="AS974" s="25"/>
      <c r="AT974" s="25"/>
      <c r="AU974" s="25"/>
      <c r="AV974" s="25"/>
      <c r="AW974" s="25"/>
      <c r="AX974" s="25"/>
      <c r="AY974" s="25"/>
      <c r="AZ974" s="25"/>
      <c r="BA974" s="25"/>
    </row>
    <row r="975">
      <c r="AL975" s="25"/>
      <c r="AM975" s="25"/>
      <c r="AN975" s="25"/>
      <c r="AO975" s="25"/>
      <c r="AP975" s="25"/>
      <c r="AQ975" s="25"/>
      <c r="AR975" s="25"/>
      <c r="AS975" s="25"/>
      <c r="AT975" s="25"/>
      <c r="AU975" s="25"/>
      <c r="AV975" s="25"/>
      <c r="AW975" s="25"/>
      <c r="AX975" s="25"/>
      <c r="AY975" s="25"/>
      <c r="AZ975" s="25"/>
      <c r="BA975" s="25"/>
    </row>
    <row r="976">
      <c r="AL976" s="25"/>
      <c r="AM976" s="25"/>
      <c r="AN976" s="25"/>
      <c r="AO976" s="25"/>
      <c r="AP976" s="25"/>
      <c r="AQ976" s="25"/>
      <c r="AR976" s="25"/>
      <c r="AS976" s="25"/>
      <c r="AT976" s="25"/>
      <c r="AU976" s="25"/>
      <c r="AV976" s="25"/>
      <c r="AW976" s="25"/>
      <c r="AX976" s="25"/>
      <c r="AY976" s="25"/>
      <c r="AZ976" s="25"/>
      <c r="BA976" s="25"/>
    </row>
    <row r="977">
      <c r="AL977" s="25"/>
      <c r="AM977" s="25"/>
      <c r="AN977" s="25"/>
      <c r="AO977" s="25"/>
      <c r="AP977" s="25"/>
      <c r="AQ977" s="25"/>
      <c r="AR977" s="25"/>
      <c r="AS977" s="25"/>
      <c r="AT977" s="25"/>
      <c r="AU977" s="25"/>
      <c r="AV977" s="25"/>
      <c r="AW977" s="25"/>
      <c r="AX977" s="25"/>
      <c r="AY977" s="25"/>
      <c r="AZ977" s="25"/>
      <c r="BA977" s="25"/>
    </row>
    <row r="978">
      <c r="AL978" s="25"/>
      <c r="AM978" s="25"/>
      <c r="AN978" s="25"/>
      <c r="AO978" s="25"/>
      <c r="AP978" s="25"/>
      <c r="AQ978" s="25"/>
      <c r="AR978" s="25"/>
      <c r="AS978" s="25"/>
      <c r="AT978" s="25"/>
      <c r="AU978" s="25"/>
      <c r="AV978" s="25"/>
      <c r="AW978" s="25"/>
      <c r="AX978" s="25"/>
      <c r="AY978" s="25"/>
      <c r="AZ978" s="25"/>
      <c r="BA978" s="25"/>
    </row>
    <row r="979">
      <c r="AL979" s="25"/>
      <c r="AM979" s="25"/>
      <c r="AN979" s="25"/>
      <c r="AO979" s="25"/>
      <c r="AP979" s="25"/>
      <c r="AQ979" s="25"/>
      <c r="AR979" s="25"/>
      <c r="AS979" s="25"/>
      <c r="AT979" s="25"/>
      <c r="AU979" s="25"/>
      <c r="AV979" s="25"/>
      <c r="AW979" s="25"/>
      <c r="AX979" s="25"/>
      <c r="AY979" s="25"/>
      <c r="AZ979" s="25"/>
      <c r="BA979" s="25"/>
    </row>
    <row r="980">
      <c r="AL980" s="25"/>
      <c r="AM980" s="25"/>
      <c r="AN980" s="25"/>
      <c r="AO980" s="25"/>
      <c r="AP980" s="25"/>
      <c r="AQ980" s="25"/>
      <c r="AR980" s="25"/>
      <c r="AS980" s="25"/>
      <c r="AT980" s="25"/>
      <c r="AU980" s="25"/>
      <c r="AV980" s="25"/>
      <c r="AW980" s="25"/>
      <c r="AX980" s="25"/>
      <c r="AY980" s="25"/>
      <c r="AZ980" s="25"/>
      <c r="BA980" s="25"/>
    </row>
    <row r="981">
      <c r="AL981" s="25"/>
      <c r="AM981" s="25"/>
      <c r="AN981" s="25"/>
      <c r="AO981" s="25"/>
      <c r="AP981" s="25"/>
      <c r="AQ981" s="25"/>
      <c r="AR981" s="25"/>
      <c r="AS981" s="25"/>
      <c r="AT981" s="25"/>
      <c r="AU981" s="25"/>
      <c r="AV981" s="25"/>
      <c r="AW981" s="25"/>
      <c r="AX981" s="25"/>
      <c r="AY981" s="25"/>
      <c r="AZ981" s="25"/>
      <c r="BA981" s="25"/>
    </row>
    <row r="982">
      <c r="AL982" s="25"/>
      <c r="AM982" s="25"/>
      <c r="AN982" s="25"/>
      <c r="AO982" s="25"/>
      <c r="AP982" s="25"/>
      <c r="AQ982" s="25"/>
      <c r="AR982" s="25"/>
      <c r="AS982" s="25"/>
      <c r="AT982" s="25"/>
      <c r="AU982" s="25"/>
      <c r="AV982" s="25"/>
      <c r="AW982" s="25"/>
      <c r="AX982" s="25"/>
      <c r="AY982" s="25"/>
      <c r="AZ982" s="25"/>
      <c r="BA982" s="25"/>
    </row>
    <row r="983">
      <c r="AL983" s="25"/>
      <c r="AM983" s="25"/>
      <c r="AN983" s="25"/>
      <c r="AO983" s="25"/>
      <c r="AP983" s="25"/>
      <c r="AQ983" s="25"/>
      <c r="AR983" s="25"/>
      <c r="AS983" s="25"/>
      <c r="AT983" s="25"/>
      <c r="AU983" s="25"/>
      <c r="AV983" s="25"/>
      <c r="AW983" s="25"/>
      <c r="AX983" s="25"/>
      <c r="AY983" s="25"/>
      <c r="AZ983" s="25"/>
      <c r="BA983" s="25"/>
    </row>
    <row r="984">
      <c r="AL984" s="25"/>
      <c r="AM984" s="25"/>
      <c r="AN984" s="25"/>
      <c r="AO984" s="25"/>
      <c r="AP984" s="25"/>
      <c r="AQ984" s="25"/>
      <c r="AR984" s="25"/>
      <c r="AS984" s="25"/>
      <c r="AT984" s="25"/>
      <c r="AU984" s="25"/>
      <c r="AV984" s="25"/>
      <c r="AW984" s="25"/>
      <c r="AX984" s="25"/>
      <c r="AY984" s="25"/>
      <c r="AZ984" s="25"/>
      <c r="BA984" s="25"/>
    </row>
    <row r="985">
      <c r="AL985" s="25"/>
      <c r="AM985" s="25"/>
      <c r="AN985" s="25"/>
      <c r="AO985" s="25"/>
      <c r="AP985" s="25"/>
      <c r="AQ985" s="25"/>
      <c r="AR985" s="25"/>
      <c r="AS985" s="25"/>
      <c r="AT985" s="25"/>
      <c r="AU985" s="25"/>
      <c r="AV985" s="25"/>
      <c r="AW985" s="25"/>
      <c r="AX985" s="25"/>
      <c r="AY985" s="25"/>
      <c r="AZ985" s="25"/>
      <c r="BA985" s="25"/>
    </row>
    <row r="986">
      <c r="AL986" s="25"/>
      <c r="AM986" s="25"/>
      <c r="AN986" s="25"/>
      <c r="AO986" s="25"/>
      <c r="AP986" s="25"/>
      <c r="AQ986" s="25"/>
      <c r="AR986" s="25"/>
      <c r="AS986" s="25"/>
      <c r="AT986" s="25"/>
      <c r="AU986" s="25"/>
      <c r="AV986" s="25"/>
      <c r="AW986" s="25"/>
      <c r="AX986" s="25"/>
      <c r="AY986" s="25"/>
      <c r="AZ986" s="25"/>
      <c r="BA986" s="25"/>
    </row>
    <row r="987">
      <c r="AL987" s="25"/>
      <c r="AM987" s="25"/>
      <c r="AN987" s="25"/>
      <c r="AO987" s="25"/>
      <c r="AP987" s="25"/>
      <c r="AQ987" s="25"/>
      <c r="AR987" s="25"/>
      <c r="AS987" s="25"/>
      <c r="AT987" s="25"/>
      <c r="AU987" s="25"/>
      <c r="AV987" s="25"/>
      <c r="AW987" s="25"/>
      <c r="AX987" s="25"/>
      <c r="AY987" s="25"/>
      <c r="AZ987" s="25"/>
      <c r="BA987" s="25"/>
    </row>
    <row r="988">
      <c r="AL988" s="25"/>
      <c r="AM988" s="25"/>
      <c r="AN988" s="25"/>
      <c r="AO988" s="25"/>
      <c r="AP988" s="25"/>
      <c r="AQ988" s="25"/>
      <c r="AR988" s="25"/>
      <c r="AS988" s="25"/>
      <c r="AT988" s="25"/>
      <c r="AU988" s="25"/>
      <c r="AV988" s="25"/>
      <c r="AW988" s="25"/>
      <c r="AX988" s="25"/>
      <c r="AY988" s="25"/>
      <c r="AZ988" s="25"/>
      <c r="BA988" s="25"/>
    </row>
    <row r="989">
      <c r="AL989" s="25"/>
      <c r="AM989" s="25"/>
      <c r="AN989" s="25"/>
      <c r="AO989" s="25"/>
      <c r="AP989" s="25"/>
      <c r="AQ989" s="25"/>
      <c r="AR989" s="25"/>
      <c r="AS989" s="25"/>
      <c r="AT989" s="25"/>
      <c r="AU989" s="25"/>
      <c r="AV989" s="25"/>
      <c r="AW989" s="25"/>
      <c r="AX989" s="25"/>
      <c r="AY989" s="25"/>
      <c r="AZ989" s="25"/>
      <c r="BA989" s="25"/>
    </row>
    <row r="990">
      <c r="AL990" s="25"/>
      <c r="AM990" s="25"/>
      <c r="AN990" s="25"/>
      <c r="AO990" s="25"/>
      <c r="AP990" s="25"/>
      <c r="AQ990" s="25"/>
      <c r="AR990" s="25"/>
      <c r="AS990" s="25"/>
      <c r="AT990" s="25"/>
      <c r="AU990" s="25"/>
      <c r="AV990" s="25"/>
      <c r="AW990" s="25"/>
      <c r="AX990" s="25"/>
      <c r="AY990" s="25"/>
      <c r="AZ990" s="25"/>
      <c r="BA990" s="25"/>
    </row>
    <row r="991">
      <c r="AL991" s="25"/>
      <c r="AM991" s="25"/>
      <c r="AN991" s="25"/>
      <c r="AO991" s="25"/>
      <c r="AP991" s="25"/>
      <c r="AQ991" s="25"/>
      <c r="AR991" s="25"/>
      <c r="AS991" s="25"/>
      <c r="AT991" s="25"/>
      <c r="AU991" s="25"/>
      <c r="AV991" s="25"/>
      <c r="AW991" s="25"/>
      <c r="AX991" s="25"/>
      <c r="AY991" s="25"/>
      <c r="AZ991" s="25"/>
      <c r="BA991" s="25"/>
    </row>
    <row r="992">
      <c r="AL992" s="25"/>
      <c r="AM992" s="25"/>
      <c r="AN992" s="25"/>
      <c r="AO992" s="25"/>
      <c r="AP992" s="25"/>
      <c r="AQ992" s="25"/>
      <c r="AR992" s="25"/>
      <c r="AS992" s="25"/>
      <c r="AT992" s="25"/>
      <c r="AU992" s="25"/>
      <c r="AV992" s="25"/>
      <c r="AW992" s="25"/>
      <c r="AX992" s="25"/>
      <c r="AY992" s="25"/>
      <c r="AZ992" s="25"/>
      <c r="BA992" s="25"/>
    </row>
    <row r="993">
      <c r="AL993" s="25"/>
      <c r="AM993" s="25"/>
      <c r="AN993" s="25"/>
      <c r="AO993" s="25"/>
      <c r="AP993" s="25"/>
      <c r="AQ993" s="25"/>
      <c r="AR993" s="25"/>
      <c r="AS993" s="25"/>
      <c r="AT993" s="25"/>
      <c r="AU993" s="25"/>
      <c r="AV993" s="25"/>
      <c r="AW993" s="25"/>
      <c r="AX993" s="25"/>
      <c r="AY993" s="25"/>
      <c r="AZ993" s="25"/>
      <c r="BA993" s="25"/>
    </row>
    <row r="994">
      <c r="AL994" s="25"/>
      <c r="AM994" s="25"/>
      <c r="AN994" s="25"/>
      <c r="AO994" s="25"/>
      <c r="AP994" s="25"/>
      <c r="AQ994" s="25"/>
      <c r="AR994" s="25"/>
      <c r="AS994" s="25"/>
      <c r="AT994" s="25"/>
      <c r="AU994" s="25"/>
      <c r="AV994" s="25"/>
      <c r="AW994" s="25"/>
      <c r="AX994" s="25"/>
      <c r="AY994" s="25"/>
      <c r="AZ994" s="25"/>
      <c r="BA994" s="25"/>
    </row>
    <row r="995">
      <c r="AL995" s="25"/>
      <c r="AM995" s="25"/>
      <c r="AN995" s="25"/>
      <c r="AO995" s="25"/>
      <c r="AP995" s="25"/>
      <c r="AQ995" s="25"/>
      <c r="AR995" s="25"/>
      <c r="AS995" s="25"/>
      <c r="AT995" s="25"/>
      <c r="AU995" s="25"/>
      <c r="AV995" s="25"/>
      <c r="AW995" s="25"/>
      <c r="AX995" s="25"/>
      <c r="AY995" s="25"/>
      <c r="AZ995" s="25"/>
      <c r="BA995" s="25"/>
    </row>
    <row r="996">
      <c r="AL996" s="25"/>
      <c r="AM996" s="25"/>
      <c r="AN996" s="25"/>
      <c r="AO996" s="25"/>
      <c r="AP996" s="25"/>
      <c r="AQ996" s="25"/>
      <c r="AR996" s="25"/>
      <c r="AS996" s="25"/>
      <c r="AT996" s="25"/>
      <c r="AU996" s="25"/>
      <c r="AV996" s="25"/>
      <c r="AW996" s="25"/>
      <c r="AX996" s="25"/>
      <c r="AY996" s="25"/>
      <c r="AZ996" s="25"/>
      <c r="BA996" s="25"/>
    </row>
    <row r="997">
      <c r="AL997" s="25"/>
      <c r="AM997" s="25"/>
      <c r="AN997" s="25"/>
      <c r="AO997" s="25"/>
      <c r="AP997" s="25"/>
      <c r="AQ997" s="25"/>
      <c r="AR997" s="25"/>
      <c r="AS997" s="25"/>
      <c r="AT997" s="25"/>
      <c r="AU997" s="25"/>
      <c r="AV997" s="25"/>
      <c r="AW997" s="25"/>
      <c r="AX997" s="25"/>
      <c r="AY997" s="25"/>
      <c r="AZ997" s="25"/>
      <c r="BA997" s="25"/>
    </row>
    <row r="998">
      <c r="AL998" s="25"/>
      <c r="AM998" s="25"/>
      <c r="AN998" s="25"/>
      <c r="AO998" s="25"/>
      <c r="AP998" s="25"/>
      <c r="AQ998" s="25"/>
      <c r="AR998" s="25"/>
      <c r="AS998" s="25"/>
      <c r="AT998" s="25"/>
      <c r="AU998" s="25"/>
      <c r="AV998" s="25"/>
      <c r="AW998" s="25"/>
      <c r="AX998" s="25"/>
      <c r="AY998" s="25"/>
      <c r="AZ998" s="25"/>
      <c r="BA998" s="25"/>
    </row>
    <row r="999">
      <c r="AL999" s="25"/>
      <c r="AM999" s="25"/>
      <c r="AN999" s="25"/>
      <c r="AO999" s="25"/>
      <c r="AP999" s="25"/>
      <c r="AQ999" s="25"/>
      <c r="AR999" s="25"/>
      <c r="AS999" s="25"/>
      <c r="AT999" s="25"/>
      <c r="AU999" s="25"/>
      <c r="AV999" s="25"/>
      <c r="AW999" s="25"/>
      <c r="AX999" s="25"/>
      <c r="AY999" s="25"/>
      <c r="AZ999" s="25"/>
      <c r="BA999" s="25"/>
    </row>
    <row r="1000">
      <c r="AL1000" s="25"/>
      <c r="AM1000" s="25"/>
      <c r="AN1000" s="25"/>
      <c r="AO1000" s="25"/>
      <c r="AP1000" s="25"/>
      <c r="AQ1000" s="25"/>
      <c r="AR1000" s="25"/>
      <c r="AS1000" s="25"/>
      <c r="AT1000" s="25"/>
      <c r="AU1000" s="25"/>
      <c r="AV1000" s="25"/>
      <c r="AW1000" s="25"/>
      <c r="AX1000" s="25"/>
      <c r="AY1000" s="25"/>
      <c r="AZ1000" s="25"/>
      <c r="BA1000" s="25"/>
    </row>
    <row r="1001">
      <c r="AL1001" s="25"/>
      <c r="AM1001" s="25"/>
      <c r="AN1001" s="25"/>
      <c r="AO1001" s="25"/>
      <c r="AP1001" s="25"/>
      <c r="AQ1001" s="25"/>
      <c r="AR1001" s="25"/>
      <c r="AS1001" s="25"/>
      <c r="AT1001" s="25"/>
      <c r="AU1001" s="25"/>
      <c r="AV1001" s="25"/>
      <c r="AW1001" s="25"/>
      <c r="AX1001" s="25"/>
      <c r="AY1001" s="25"/>
      <c r="AZ1001" s="25"/>
      <c r="BA1001" s="25"/>
    </row>
    <row r="1002">
      <c r="AL1002" s="25"/>
      <c r="AM1002" s="25"/>
      <c r="AN1002" s="25"/>
      <c r="AO1002" s="25"/>
      <c r="AP1002" s="25"/>
      <c r="AQ1002" s="25"/>
      <c r="AR1002" s="25"/>
      <c r="AS1002" s="25"/>
      <c r="AT1002" s="25"/>
      <c r="AU1002" s="25"/>
      <c r="AV1002" s="25"/>
      <c r="AW1002" s="25"/>
      <c r="AX1002" s="25"/>
      <c r="AY1002" s="25"/>
      <c r="AZ1002" s="25"/>
      <c r="BA1002" s="25"/>
    </row>
    <row r="1003">
      <c r="AL1003" s="25"/>
      <c r="AM1003" s="25"/>
      <c r="AN1003" s="25"/>
      <c r="AO1003" s="25"/>
      <c r="AP1003" s="25"/>
      <c r="AQ1003" s="25"/>
      <c r="AR1003" s="25"/>
      <c r="AS1003" s="25"/>
      <c r="AT1003" s="25"/>
      <c r="AU1003" s="25"/>
      <c r="AV1003" s="25"/>
      <c r="AW1003" s="25"/>
      <c r="AX1003" s="25"/>
      <c r="AY1003" s="25"/>
      <c r="AZ1003" s="25"/>
      <c r="BA1003" s="25"/>
    </row>
    <row r="1004">
      <c r="AL1004" s="25"/>
      <c r="AM1004" s="25"/>
      <c r="AN1004" s="25"/>
      <c r="AO1004" s="25"/>
      <c r="AP1004" s="25"/>
      <c r="AQ1004" s="25"/>
      <c r="AR1004" s="25"/>
      <c r="AS1004" s="25"/>
      <c r="AT1004" s="25"/>
      <c r="AU1004" s="25"/>
      <c r="AV1004" s="25"/>
      <c r="AW1004" s="25"/>
      <c r="AX1004" s="25"/>
      <c r="AY1004" s="25"/>
      <c r="AZ1004" s="25"/>
      <c r="BA1004" s="25"/>
    </row>
    <row r="1005">
      <c r="AL1005" s="25"/>
      <c r="AM1005" s="25"/>
      <c r="AN1005" s="25"/>
      <c r="AO1005" s="25"/>
      <c r="AP1005" s="25"/>
      <c r="AQ1005" s="25"/>
      <c r="AR1005" s="25"/>
      <c r="AS1005" s="25"/>
      <c r="AT1005" s="25"/>
      <c r="AU1005" s="25"/>
      <c r="AV1005" s="25"/>
      <c r="AW1005" s="25"/>
      <c r="AX1005" s="25"/>
      <c r="AY1005" s="25"/>
      <c r="AZ1005" s="25"/>
      <c r="BA1005" s="2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104</v>
      </c>
      <c r="B1" s="2" t="s">
        <v>105</v>
      </c>
      <c r="C1" s="2" t="s">
        <v>105</v>
      </c>
    </row>
    <row r="2">
      <c r="A2" s="21"/>
      <c r="B2" s="2" t="s">
        <v>106</v>
      </c>
      <c r="C2" s="2" t="s">
        <v>107</v>
      </c>
    </row>
    <row r="3">
      <c r="A3" s="21">
        <v>45367.0</v>
      </c>
      <c r="B3" s="2">
        <v>0.0</v>
      </c>
    </row>
    <row r="4">
      <c r="A4" s="21">
        <v>45374.0</v>
      </c>
      <c r="B4" s="2">
        <v>22.0</v>
      </c>
    </row>
    <row r="5">
      <c r="A5" s="21">
        <v>45375.0</v>
      </c>
      <c r="B5" s="2">
        <v>24.0</v>
      </c>
    </row>
    <row r="6">
      <c r="A6" s="21">
        <v>45376.0</v>
      </c>
      <c r="B6" s="2">
        <v>24.0</v>
      </c>
    </row>
    <row r="7">
      <c r="A7" s="21">
        <v>45377.0</v>
      </c>
      <c r="B7" s="2">
        <v>24.0</v>
      </c>
    </row>
    <row r="8">
      <c r="A8" s="21">
        <v>45378.0</v>
      </c>
      <c r="B8" s="2">
        <v>24.0</v>
      </c>
    </row>
    <row r="9">
      <c r="A9" s="21">
        <v>45379.0</v>
      </c>
      <c r="B9" s="2">
        <v>24.0</v>
      </c>
    </row>
    <row r="10">
      <c r="A10" s="21">
        <v>45380.0</v>
      </c>
      <c r="B10" s="2">
        <v>29.0</v>
      </c>
    </row>
    <row r="11">
      <c r="A11" s="21">
        <v>45381.0</v>
      </c>
      <c r="B11" s="2">
        <v>33.0</v>
      </c>
    </row>
    <row r="12">
      <c r="A12" s="21">
        <v>45382.0</v>
      </c>
      <c r="B12" s="2">
        <v>45.0</v>
      </c>
    </row>
    <row r="13">
      <c r="A13" s="21">
        <v>45383.0</v>
      </c>
      <c r="B13" s="2">
        <v>54.0</v>
      </c>
    </row>
    <row r="14">
      <c r="A14" s="21">
        <v>45384.0</v>
      </c>
      <c r="B14" s="2">
        <v>61.0</v>
      </c>
    </row>
    <row r="15">
      <c r="A15" s="21">
        <v>45385.0</v>
      </c>
      <c r="B15" s="2">
        <v>65.0</v>
      </c>
    </row>
    <row r="16">
      <c r="A16" s="21">
        <v>45386.0</v>
      </c>
      <c r="B16" s="2">
        <v>66.0</v>
      </c>
    </row>
    <row r="17">
      <c r="A17" s="21">
        <v>45387.0</v>
      </c>
      <c r="B17" s="2">
        <v>74.0</v>
      </c>
    </row>
    <row r="18">
      <c r="A18" s="21">
        <v>45388.0</v>
      </c>
      <c r="B18" s="2">
        <v>81.0</v>
      </c>
    </row>
    <row r="19">
      <c r="A19" s="21">
        <v>45389.0</v>
      </c>
      <c r="B19" s="2">
        <v>84.0</v>
      </c>
    </row>
    <row r="20">
      <c r="A20" s="21">
        <v>45390.0</v>
      </c>
      <c r="B20" s="2">
        <v>92.0</v>
      </c>
    </row>
    <row r="21">
      <c r="A21" s="21">
        <v>45391.0</v>
      </c>
      <c r="B21" s="2">
        <v>101.0</v>
      </c>
    </row>
    <row r="22">
      <c r="A22" s="21">
        <v>45392.0</v>
      </c>
      <c r="B22" s="2">
        <v>104.0</v>
      </c>
    </row>
    <row r="23">
      <c r="A23" s="21">
        <v>45393.0</v>
      </c>
      <c r="B23" s="2">
        <v>116.0</v>
      </c>
    </row>
    <row r="24">
      <c r="A24" s="21">
        <v>45394.0</v>
      </c>
      <c r="B24" s="2">
        <v>122.0</v>
      </c>
    </row>
    <row r="25">
      <c r="A25" s="21">
        <v>45395.0</v>
      </c>
      <c r="B25" s="2">
        <v>129.0</v>
      </c>
    </row>
    <row r="26">
      <c r="A26" s="21">
        <v>45396.0</v>
      </c>
      <c r="B26" s="2">
        <v>132.0</v>
      </c>
    </row>
    <row r="27">
      <c r="A27" s="21">
        <v>45397.0</v>
      </c>
      <c r="B27" s="2">
        <v>137.0</v>
      </c>
    </row>
    <row r="28">
      <c r="A28" s="21">
        <v>45398.0</v>
      </c>
      <c r="B28" s="2">
        <v>163.0</v>
      </c>
    </row>
    <row r="29">
      <c r="A29" s="21">
        <v>45399.0</v>
      </c>
      <c r="B29" s="2">
        <v>175.0</v>
      </c>
    </row>
    <row r="30">
      <c r="A30" s="21">
        <v>45400.0</v>
      </c>
      <c r="B30" s="2">
        <v>202.0</v>
      </c>
    </row>
    <row r="31">
      <c r="A31" s="21">
        <v>45401.0</v>
      </c>
      <c r="B31" s="2">
        <v>219.0</v>
      </c>
      <c r="C31" s="2">
        <v>202.0</v>
      </c>
    </row>
    <row r="32">
      <c r="A32" s="21">
        <v>45402.0</v>
      </c>
      <c r="B32" s="2">
        <v>270.0</v>
      </c>
    </row>
    <row r="33">
      <c r="A33" s="21">
        <v>45404.0</v>
      </c>
      <c r="B33" s="2">
        <v>319.0</v>
      </c>
    </row>
    <row r="34">
      <c r="A34" s="21">
        <v>45405.0</v>
      </c>
      <c r="B34" s="2">
        <v>342.0</v>
      </c>
    </row>
    <row r="35">
      <c r="A35" s="21">
        <v>45406.0</v>
      </c>
      <c r="B35" s="2">
        <v>364.0</v>
      </c>
    </row>
    <row r="36">
      <c r="A36" s="21">
        <v>45407.0</v>
      </c>
      <c r="B36" s="2">
        <v>379.0</v>
      </c>
    </row>
    <row r="37">
      <c r="A37" s="21">
        <v>45408.0</v>
      </c>
      <c r="B37" s="2">
        <v>393.0</v>
      </c>
      <c r="C37" s="2">
        <v>379.0</v>
      </c>
    </row>
    <row r="38">
      <c r="A38" s="21">
        <v>45409.0</v>
      </c>
      <c r="B38" s="2">
        <v>435.0</v>
      </c>
    </row>
    <row r="39">
      <c r="A39" s="21">
        <v>45410.0</v>
      </c>
      <c r="B39" s="2">
        <v>458.0</v>
      </c>
    </row>
    <row r="40">
      <c r="A40" s="21">
        <v>45411.0</v>
      </c>
      <c r="B40" s="2">
        <v>489.0</v>
      </c>
    </row>
    <row r="41">
      <c r="A41" s="21">
        <v>45412.0</v>
      </c>
      <c r="B41" s="2">
        <v>512.0</v>
      </c>
    </row>
    <row r="42">
      <c r="A42" s="21">
        <v>45413.0</v>
      </c>
      <c r="B42" s="2">
        <v>583.0</v>
      </c>
    </row>
    <row r="43">
      <c r="A43" s="21">
        <v>45414.0</v>
      </c>
      <c r="B43" s="2">
        <v>610.0</v>
      </c>
    </row>
    <row r="44">
      <c r="A44" s="21">
        <v>45415.0</v>
      </c>
      <c r="B44" s="2">
        <v>618.0</v>
      </c>
      <c r="C44" s="2">
        <v>611.0</v>
      </c>
    </row>
    <row r="45">
      <c r="A45" s="21">
        <v>45416.0</v>
      </c>
      <c r="B45" s="2">
        <v>624.0</v>
      </c>
    </row>
    <row r="46">
      <c r="A46" s="21">
        <v>45417.0</v>
      </c>
      <c r="B46" s="2">
        <v>630.0</v>
      </c>
    </row>
    <row r="47">
      <c r="A47" s="21">
        <v>45418.0</v>
      </c>
      <c r="B47" s="2">
        <v>646.0</v>
      </c>
    </row>
    <row r="48">
      <c r="A48" s="21">
        <v>45419.0</v>
      </c>
      <c r="B48" s="2">
        <v>653.0</v>
      </c>
    </row>
    <row r="49">
      <c r="A49" s="21">
        <v>45420.0</v>
      </c>
      <c r="B49" s="2">
        <v>657.0</v>
      </c>
    </row>
    <row r="50">
      <c r="A50" s="21">
        <v>45421.0</v>
      </c>
      <c r="B50" s="2">
        <v>665.0</v>
      </c>
    </row>
    <row r="51">
      <c r="A51" s="21">
        <v>45422.0</v>
      </c>
      <c r="B51" s="2">
        <v>676.0</v>
      </c>
      <c r="C51" s="2">
        <v>665.0</v>
      </c>
    </row>
    <row r="52">
      <c r="A52" s="21">
        <v>45423.0</v>
      </c>
      <c r="B52" s="2">
        <v>689.0</v>
      </c>
    </row>
    <row r="53">
      <c r="A53" s="21">
        <v>45424.0</v>
      </c>
      <c r="B53" s="2">
        <v>689.0</v>
      </c>
    </row>
    <row r="54">
      <c r="A54" s="21">
        <v>45425.0</v>
      </c>
      <c r="B54" s="31" t="s">
        <v>108</v>
      </c>
    </row>
    <row r="55">
      <c r="A55" s="21">
        <v>45426.0</v>
      </c>
      <c r="B55" s="2">
        <v>699.0</v>
      </c>
    </row>
    <row r="56">
      <c r="A56" s="21">
        <v>45427.0</v>
      </c>
      <c r="B56" s="2">
        <v>710.0</v>
      </c>
    </row>
    <row r="57">
      <c r="A57" s="21">
        <v>45428.0</v>
      </c>
      <c r="B57" s="2">
        <v>718.0</v>
      </c>
    </row>
    <row r="58">
      <c r="A58" s="21">
        <v>45429.0</v>
      </c>
      <c r="B58" s="2">
        <v>727.0</v>
      </c>
      <c r="C58" s="2">
        <v>718.0</v>
      </c>
    </row>
    <row r="59">
      <c r="A59" s="21">
        <v>45430.0</v>
      </c>
      <c r="B59" s="2">
        <v>731.0</v>
      </c>
    </row>
    <row r="60">
      <c r="A60" s="21">
        <v>45431.0</v>
      </c>
      <c r="B60" s="2">
        <v>738.0</v>
      </c>
    </row>
    <row r="61">
      <c r="A61" s="21">
        <v>45432.0</v>
      </c>
      <c r="B61" s="2">
        <v>747.0</v>
      </c>
    </row>
    <row r="62">
      <c r="A62" s="21">
        <v>45433.0</v>
      </c>
      <c r="B62" s="32">
        <v>750.0</v>
      </c>
    </row>
    <row r="63">
      <c r="A63" s="21">
        <v>45434.0</v>
      </c>
      <c r="B63" s="2">
        <v>763.0</v>
      </c>
    </row>
    <row r="64">
      <c r="A64" s="21">
        <v>45435.0</v>
      </c>
      <c r="B64" s="2">
        <v>769.0</v>
      </c>
    </row>
    <row r="65">
      <c r="A65" s="21">
        <v>45436.0</v>
      </c>
      <c r="B65" s="2">
        <v>776.0</v>
      </c>
      <c r="C65" s="2">
        <v>769.0</v>
      </c>
    </row>
    <row r="66">
      <c r="A66" s="21">
        <v>45437.0</v>
      </c>
      <c r="B66" s="2">
        <v>783.0</v>
      </c>
    </row>
    <row r="67">
      <c r="A67" s="21">
        <v>45438.0</v>
      </c>
      <c r="B67" s="2">
        <v>788.0</v>
      </c>
    </row>
    <row r="68">
      <c r="A68" s="21">
        <v>45439.0</v>
      </c>
      <c r="B68" s="2">
        <v>811.0</v>
      </c>
    </row>
    <row r="69">
      <c r="A69" s="21">
        <v>45440.0</v>
      </c>
      <c r="B69" s="2">
        <v>822.0</v>
      </c>
    </row>
    <row r="70">
      <c r="A70" s="21">
        <v>45441.0</v>
      </c>
      <c r="B70" s="2">
        <v>836.0</v>
      </c>
    </row>
    <row r="71">
      <c r="A71" s="21">
        <v>45442.0</v>
      </c>
      <c r="B71" s="2">
        <v>836.0</v>
      </c>
    </row>
    <row r="72">
      <c r="A72" s="21">
        <v>45443.0</v>
      </c>
      <c r="B72" s="32">
        <v>875.0</v>
      </c>
      <c r="C72" s="2">
        <v>836.0</v>
      </c>
    </row>
    <row r="73">
      <c r="A73" s="21">
        <v>45444.0</v>
      </c>
      <c r="B73" s="2">
        <v>890.0</v>
      </c>
    </row>
    <row r="74">
      <c r="A74" s="21">
        <v>45445.0</v>
      </c>
      <c r="B74" s="32">
        <v>892.0</v>
      </c>
    </row>
    <row r="75">
      <c r="A75" s="21">
        <v>45446.0</v>
      </c>
      <c r="B75" s="2">
        <v>901.0</v>
      </c>
    </row>
    <row r="76">
      <c r="A76" s="21">
        <v>45447.0</v>
      </c>
      <c r="B76" s="2">
        <v>912.0</v>
      </c>
    </row>
    <row r="77">
      <c r="A77" s="21">
        <v>45448.0</v>
      </c>
      <c r="B77" s="2">
        <v>921.0</v>
      </c>
    </row>
    <row r="78">
      <c r="A78" s="21">
        <v>45449.0</v>
      </c>
      <c r="B78" s="32">
        <v>923.0</v>
      </c>
    </row>
    <row r="79">
      <c r="A79" s="21">
        <v>45450.0</v>
      </c>
      <c r="B79" s="32">
        <v>943.0</v>
      </c>
    </row>
    <row r="80">
      <c r="A80" s="21">
        <v>45451.0</v>
      </c>
      <c r="B80" s="32">
        <v>952.0</v>
      </c>
    </row>
    <row r="81">
      <c r="A81" s="21">
        <v>45452.0</v>
      </c>
    </row>
    <row r="82">
      <c r="A82" s="21">
        <v>45453.0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3" t="s">
        <v>109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4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4"/>
      <c r="AH1" s="1"/>
      <c r="AI1" s="21"/>
      <c r="AJ1" s="21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</row>
    <row r="2">
      <c r="A2" s="33" t="s">
        <v>104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4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4">
        <f>Census!AG1</f>
        <v>45303</v>
      </c>
      <c r="AH2" s="1">
        <f>Census!AH1</f>
        <v>45310</v>
      </c>
      <c r="AI2" s="21">
        <f>Census!AI1</f>
        <v>45317</v>
      </c>
      <c r="AJ2" s="21">
        <f>Census!AJ1</f>
        <v>45324</v>
      </c>
      <c r="AK2" s="21">
        <f>Census!AK1</f>
        <v>45331</v>
      </c>
      <c r="AL2" s="22">
        <f>Census!AL1</f>
        <v>45338</v>
      </c>
      <c r="AM2" s="22">
        <f>Census!AM1</f>
        <v>45345</v>
      </c>
      <c r="AN2" s="22">
        <f>Census!AN1</f>
        <v>45352</v>
      </c>
      <c r="AO2" s="22">
        <f>Census!AO1</f>
        <v>45359</v>
      </c>
      <c r="AP2" s="22">
        <f>Census!AP1</f>
        <v>45366</v>
      </c>
      <c r="AQ2" s="22">
        <f>Census!AQ1</f>
        <v>45373</v>
      </c>
      <c r="AR2" s="22">
        <f>Census!AR1</f>
        <v>45380</v>
      </c>
      <c r="AS2" s="22">
        <f>Census!AS1</f>
        <v>45387</v>
      </c>
      <c r="AT2" s="22">
        <f>Census!AT1</f>
        <v>45394</v>
      </c>
      <c r="AU2" s="22">
        <v>45401.0</v>
      </c>
      <c r="AV2" s="22">
        <v>45408.0</v>
      </c>
      <c r="AW2" s="22">
        <v>45415.0</v>
      </c>
      <c r="AX2" s="22">
        <v>45422.0</v>
      </c>
      <c r="AY2" s="22">
        <v>45429.0</v>
      </c>
      <c r="AZ2" s="22">
        <v>45436.0</v>
      </c>
      <c r="BA2" s="22">
        <v>45443.0</v>
      </c>
    </row>
    <row r="3">
      <c r="A3" s="35" t="s">
        <v>102</v>
      </c>
      <c r="B3" s="7">
        <f>Census!B45</f>
        <v>4647</v>
      </c>
      <c r="C3" s="7">
        <f>Census!C45</f>
        <v>4693</v>
      </c>
      <c r="D3" s="7">
        <f>Census!D45</f>
        <v>4830</v>
      </c>
      <c r="E3" s="7">
        <f>Census!E45</f>
        <v>5072</v>
      </c>
      <c r="F3" s="7">
        <f>Census!F45</f>
        <v>5166</v>
      </c>
      <c r="G3" s="7">
        <f>Census!G45</f>
        <v>5268</v>
      </c>
      <c r="H3" s="7">
        <f>Census!H45</f>
        <v>5407</v>
      </c>
      <c r="I3" s="7">
        <f>Census!I45</f>
        <v>5763</v>
      </c>
      <c r="J3" s="7">
        <f>Census!J45</f>
        <v>6054</v>
      </c>
      <c r="K3" s="7">
        <f>Census!K45</f>
        <v>6128</v>
      </c>
      <c r="L3" s="7">
        <f>Census!L45</f>
        <v>6360</v>
      </c>
      <c r="M3" s="7">
        <f>Census!M45</f>
        <v>6527</v>
      </c>
      <c r="N3" s="7">
        <f>Census!N45</f>
        <v>6662</v>
      </c>
      <c r="O3" s="36">
        <f>Census!O45</f>
        <v>6991</v>
      </c>
      <c r="P3" s="7">
        <f>Census!P45</f>
        <v>7370</v>
      </c>
      <c r="Q3" s="7">
        <f>Census!Q45</f>
        <v>8460</v>
      </c>
      <c r="R3" s="7">
        <f>Census!R45</f>
        <v>9361</v>
      </c>
      <c r="S3" s="7">
        <f>Census!S45</f>
        <v>9860</v>
      </c>
      <c r="T3" s="7">
        <f>Census!T45</f>
        <v>11018</v>
      </c>
      <c r="U3" s="7">
        <f>Census!U45</f>
        <v>11278</v>
      </c>
      <c r="V3" s="7">
        <f>Census!V45</f>
        <v>11749</v>
      </c>
      <c r="W3" s="7">
        <f>Census!W45</f>
        <v>11750</v>
      </c>
      <c r="X3" s="7">
        <f>Census!X45</f>
        <v>12125</v>
      </c>
      <c r="Y3" s="7">
        <f>Census!Y45</f>
        <v>12121</v>
      </c>
      <c r="Z3" s="7">
        <f>Census!Z45</f>
        <v>12198</v>
      </c>
      <c r="AA3" s="7">
        <f>Census!AA45</f>
        <v>13222</v>
      </c>
      <c r="AB3" s="7">
        <f>Census!AB45</f>
        <v>13600</v>
      </c>
      <c r="AC3" s="7">
        <f>Census!AC45</f>
        <v>14033</v>
      </c>
      <c r="AD3" s="7">
        <f>Census!AD45</f>
        <v>14505</v>
      </c>
      <c r="AE3" s="7">
        <f>Census!AE45</f>
        <v>14700</v>
      </c>
      <c r="AF3" s="7">
        <f>Census!AF45</f>
        <v>14734</v>
      </c>
      <c r="AG3" s="36">
        <f>Census!AG45</f>
        <v>14824</v>
      </c>
      <c r="AH3" s="7">
        <f>Census!AH45</f>
        <v>14649</v>
      </c>
      <c r="AI3" s="7">
        <f>Census!AI45</f>
        <v>14088</v>
      </c>
      <c r="AJ3" s="7">
        <f>Census!AJ45</f>
        <v>13749</v>
      </c>
      <c r="AK3" s="7">
        <f>Census!AK45</f>
        <v>13156</v>
      </c>
      <c r="AL3" s="29">
        <f>Census!AL45</f>
        <v>12722</v>
      </c>
      <c r="AM3" s="29">
        <f>Census!AM45</f>
        <v>12350</v>
      </c>
      <c r="AN3" s="29">
        <f>Census!AN45</f>
        <v>12084</v>
      </c>
      <c r="AO3" s="29">
        <f>Census!AO45</f>
        <v>11592</v>
      </c>
      <c r="AP3" s="29">
        <f>Census!AP45</f>
        <v>11207</v>
      </c>
      <c r="AQ3" s="29">
        <f>Census!AQ45</f>
        <v>10643</v>
      </c>
      <c r="AR3" s="29">
        <f>Census!AR45</f>
        <v>10208</v>
      </c>
      <c r="AS3" s="29">
        <f>Census!AS45</f>
        <v>9700</v>
      </c>
      <c r="AT3" s="29">
        <f>Census!AT45</f>
        <v>9398</v>
      </c>
      <c r="AU3" s="29">
        <f>Census!AU45</f>
        <v>8967</v>
      </c>
      <c r="AV3" s="29">
        <f>Census!AV45</f>
        <v>8605</v>
      </c>
      <c r="AW3" s="29">
        <f>Census!AW45</f>
        <v>8190</v>
      </c>
      <c r="AX3" s="29">
        <f>Census!AX45</f>
        <v>7793</v>
      </c>
      <c r="AY3" s="29">
        <f>Census!AY45</f>
        <v>7603</v>
      </c>
      <c r="AZ3" s="29">
        <f>Census!AZ45</f>
        <v>7387</v>
      </c>
      <c r="BA3" s="29">
        <f>Census!BA45</f>
        <v>7182</v>
      </c>
    </row>
    <row r="4">
      <c r="A4" s="35" t="s">
        <v>66</v>
      </c>
      <c r="B4" s="7">
        <f>Census!B6</f>
        <v>470</v>
      </c>
      <c r="C4" s="7">
        <f>Census!C6</f>
        <v>398</v>
      </c>
      <c r="D4" s="7">
        <f>Census!D6</f>
        <v>516</v>
      </c>
      <c r="E4" s="7">
        <f>Census!E6</f>
        <v>687</v>
      </c>
      <c r="F4" s="7">
        <f>Census!F6</f>
        <v>792</v>
      </c>
      <c r="G4" s="7">
        <f>Census!G6</f>
        <v>806</v>
      </c>
      <c r="H4" s="7">
        <f>Census!H6</f>
        <v>958</v>
      </c>
      <c r="I4" s="7">
        <f>Census!I6</f>
        <v>832</v>
      </c>
      <c r="J4" s="7">
        <f>Census!J6</f>
        <v>726</v>
      </c>
      <c r="K4" s="7">
        <f>Census!K6</f>
        <v>1032</v>
      </c>
      <c r="L4" s="7">
        <f>Census!L6</f>
        <v>1278</v>
      </c>
      <c r="M4" s="7">
        <f>Census!M6</f>
        <v>1639</v>
      </c>
      <c r="N4" s="7">
        <f>Census!N6</f>
        <v>1994</v>
      </c>
      <c r="O4" s="36">
        <f>Census!O6</f>
        <v>2032</v>
      </c>
      <c r="P4" s="7">
        <f>Census!P6</f>
        <v>2107</v>
      </c>
      <c r="Q4" s="7">
        <f>Census!Q6</f>
        <v>2006</v>
      </c>
      <c r="R4" s="7">
        <f>Census!R6</f>
        <v>2246</v>
      </c>
      <c r="S4" s="7">
        <f>Census!S6</f>
        <v>3382</v>
      </c>
      <c r="T4" s="7">
        <f>Census!T6</f>
        <v>3567</v>
      </c>
      <c r="U4" s="7">
        <f>Census!U6</f>
        <v>3684</v>
      </c>
      <c r="V4" s="7">
        <f>Census!V6</f>
        <v>3344</v>
      </c>
      <c r="W4" s="7">
        <f>Census!W6</f>
        <v>3228</v>
      </c>
      <c r="X4" s="7">
        <f>Census!X6</f>
        <v>2527</v>
      </c>
      <c r="Y4" s="7">
        <f>Census!Y6</f>
        <v>2218</v>
      </c>
      <c r="Z4" s="7">
        <f>Census!Z6</f>
        <v>1513</v>
      </c>
      <c r="AA4" s="7">
        <f>Census!AA6</f>
        <v>1032</v>
      </c>
      <c r="AB4" s="7">
        <f>Census!AB6</f>
        <v>575</v>
      </c>
      <c r="AC4" s="7">
        <f>Census!AC6</f>
        <v>339</v>
      </c>
      <c r="AD4" s="7">
        <f>Census!AD6</f>
        <v>251</v>
      </c>
      <c r="AE4" s="7">
        <f>Census!AE6</f>
        <v>253</v>
      </c>
      <c r="AF4" s="7">
        <f>Census!AF6</f>
        <v>262</v>
      </c>
      <c r="AG4" s="36">
        <f>Census!AG6</f>
        <v>406</v>
      </c>
      <c r="AH4" s="7">
        <f>Census!AH6</f>
        <v>230</v>
      </c>
      <c r="AI4" s="7">
        <f>Census!AI6</f>
        <v>202</v>
      </c>
      <c r="AJ4" s="7">
        <f>Census!AJ6</f>
        <v>69</v>
      </c>
      <c r="AK4" s="7">
        <f>Census!AK6</f>
        <v>29</v>
      </c>
      <c r="AL4" s="29">
        <f>Census!AL6</f>
        <v>26</v>
      </c>
      <c r="AM4" s="29">
        <f>Census!AM6</f>
        <v>4</v>
      </c>
      <c r="AN4" s="29">
        <f>Census!AN6</f>
        <v>15</v>
      </c>
      <c r="AO4" s="29">
        <f>Census!AO6</f>
        <v>7</v>
      </c>
      <c r="AP4" s="29">
        <f>Census!AP6</f>
        <v>43</v>
      </c>
      <c r="AQ4" s="29">
        <f>Census!AQ6</f>
        <v>76</v>
      </c>
      <c r="AR4" s="29">
        <f>Census!AR6</f>
        <v>133</v>
      </c>
      <c r="AS4" s="29">
        <f>Census!AS6</f>
        <v>84</v>
      </c>
      <c r="AT4" s="29">
        <f>Census!AT6</f>
        <v>39</v>
      </c>
      <c r="AU4" s="29">
        <f>Census!AU6</f>
        <v>31</v>
      </c>
      <c r="AV4" s="29">
        <f>Census!AV6</f>
        <v>84</v>
      </c>
      <c r="AW4" s="29">
        <f>Census!AW6</f>
        <v>29</v>
      </c>
      <c r="AX4" s="29">
        <f>Census!AX6</f>
        <v>53</v>
      </c>
      <c r="AY4" s="29">
        <f>Census!AY6</f>
        <v>17</v>
      </c>
      <c r="AZ4" s="29">
        <f>Census!AZ6</f>
        <v>40</v>
      </c>
      <c r="BA4" s="29">
        <f>Census!BA6</f>
        <v>34</v>
      </c>
    </row>
    <row r="37">
      <c r="A37" s="33" t="s">
        <v>110</v>
      </c>
    </row>
    <row r="38">
      <c r="A38" s="33" t="s">
        <v>104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>
      <c r="A39" s="2" t="s">
        <v>111</v>
      </c>
      <c r="B39" s="2">
        <f>WeeklyMovement!O3</f>
        <v>11</v>
      </c>
      <c r="C39" s="37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</row>
    <row r="40">
      <c r="A40" s="2" t="s">
        <v>112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</row>
  </sheetData>
  <drawing r:id="rId1"/>
</worksheet>
</file>