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<sst xmlns="http://schemas.openxmlformats.org/spreadsheetml/2006/main" count="133" uniqueCount="121">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</sst>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Charts!$B$3:$BG$3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Charts!$B$4:$BG$4</c:f>
              <c:numCache/>
            </c:numRef>
          </c:val>
        </c:ser>
        <c:axId val="1676593613"/>
        <c:axId val="1123372423"/>
      </c:areaChart>
      <c:catAx>
        <c:axId val="1676593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372423"/>
      </c:catAx>
      <c:valAx>
        <c:axId val="1123372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593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Charts!$B$39:$AT$39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Charts!$B$40:$AT$40</c:f>
              <c:numCache/>
            </c:numRef>
          </c:val>
        </c:ser>
        <c:overlap val="100"/>
        <c:axId val="945125167"/>
        <c:axId val="925065573"/>
      </c:barChart>
      <c:catAx>
        <c:axId val="94512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065573"/>
      </c:catAx>
      <c:valAx>
        <c:axId val="925065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12516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G6" si="3">SUM(BF2:BF5)</f>
        <v>29</v>
      </c>
      <c r="BG6" s="15">
        <f t="shared" si="3"/>
        <v>6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>
      <c r="A9" s="2" t="s">
        <v>74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  <c r="BG16" s="24">
        <v>263.0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  <c r="BG17" s="24">
        <v>80.0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  <c r="BG18" s="24">
        <v>437.0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  <c r="BG19" s="24">
        <v>151.0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  <c r="BG20" s="24">
        <v>313.0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  <c r="BG21" s="24">
        <v>231.0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  <c r="BG22" s="24">
        <v>145.0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  <c r="BG23" s="24">
        <v>489.0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  <c r="BG24" s="24">
        <v>284.0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  <c r="BG25" s="24">
        <v>218.0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  <c r="BG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  <c r="BG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  <c r="BG44" s="8"/>
    </row>
    <row r="45">
      <c r="A45" s="2" t="s">
        <v>108</v>
      </c>
      <c r="B45" s="18">
        <f t="shared" ref="B45:BA45" si="5">sum(B10:B43)</f>
        <v>4647</v>
      </c>
      <c r="C45" s="18">
        <f t="shared" si="5"/>
        <v>4693</v>
      </c>
      <c r="D45" s="18">
        <f t="shared" si="5"/>
        <v>4830</v>
      </c>
      <c r="E45" s="18">
        <f t="shared" si="5"/>
        <v>5072</v>
      </c>
      <c r="F45" s="25">
        <f t="shared" si="5"/>
        <v>5166</v>
      </c>
      <c r="G45" s="18">
        <f t="shared" si="5"/>
        <v>5268</v>
      </c>
      <c r="H45" s="18">
        <f t="shared" si="5"/>
        <v>5407</v>
      </c>
      <c r="I45" s="18">
        <f t="shared" si="5"/>
        <v>5763</v>
      </c>
      <c r="J45" s="18">
        <f t="shared" si="5"/>
        <v>6054</v>
      </c>
      <c r="K45" s="18">
        <f t="shared" si="5"/>
        <v>6128</v>
      </c>
      <c r="L45" s="18">
        <f t="shared" si="5"/>
        <v>6360</v>
      </c>
      <c r="M45" s="18">
        <f t="shared" si="5"/>
        <v>6527</v>
      </c>
      <c r="N45" s="18">
        <f t="shared" si="5"/>
        <v>6662</v>
      </c>
      <c r="O45" s="18">
        <f t="shared" si="5"/>
        <v>6991</v>
      </c>
      <c r="P45" s="18">
        <f t="shared" si="5"/>
        <v>7370</v>
      </c>
      <c r="Q45" s="18">
        <f t="shared" si="5"/>
        <v>8460</v>
      </c>
      <c r="R45" s="18">
        <f t="shared" si="5"/>
        <v>9361</v>
      </c>
      <c r="S45" s="18">
        <f t="shared" si="5"/>
        <v>9860</v>
      </c>
      <c r="T45" s="18">
        <f t="shared" si="5"/>
        <v>11018</v>
      </c>
      <c r="U45" s="18">
        <f t="shared" si="5"/>
        <v>11278</v>
      </c>
      <c r="V45" s="18">
        <f t="shared" si="5"/>
        <v>11749</v>
      </c>
      <c r="W45" s="18">
        <f t="shared" si="5"/>
        <v>11750</v>
      </c>
      <c r="X45" s="18">
        <f t="shared" si="5"/>
        <v>12125</v>
      </c>
      <c r="Y45" s="18">
        <f t="shared" si="5"/>
        <v>12121</v>
      </c>
      <c r="Z45" s="18">
        <f t="shared" si="5"/>
        <v>12198</v>
      </c>
      <c r="AA45" s="18">
        <f t="shared" si="5"/>
        <v>13222</v>
      </c>
      <c r="AB45" s="18">
        <f t="shared" si="5"/>
        <v>13600</v>
      </c>
      <c r="AC45" s="18">
        <f t="shared" si="5"/>
        <v>14033</v>
      </c>
      <c r="AD45" s="18">
        <f t="shared" si="5"/>
        <v>14505</v>
      </c>
      <c r="AE45" s="18">
        <f t="shared" si="5"/>
        <v>14700</v>
      </c>
      <c r="AF45" s="18">
        <f t="shared" si="5"/>
        <v>14734</v>
      </c>
      <c r="AG45" s="18">
        <f t="shared" si="5"/>
        <v>14824</v>
      </c>
      <c r="AH45" s="18">
        <f t="shared" si="5"/>
        <v>14649</v>
      </c>
      <c r="AI45" s="18">
        <f t="shared" si="5"/>
        <v>14088</v>
      </c>
      <c r="AJ45" s="18">
        <f t="shared" si="5"/>
        <v>13749</v>
      </c>
      <c r="AK45" s="18">
        <f t="shared" si="5"/>
        <v>13156</v>
      </c>
      <c r="AL45" s="18">
        <f t="shared" si="5"/>
        <v>12722</v>
      </c>
      <c r="AM45" s="18">
        <f t="shared" si="5"/>
        <v>12350</v>
      </c>
      <c r="AN45" s="18">
        <f t="shared" si="5"/>
        <v>12084</v>
      </c>
      <c r="AO45" s="18">
        <f t="shared" si="5"/>
        <v>11592</v>
      </c>
      <c r="AP45" s="18">
        <f t="shared" si="5"/>
        <v>11207</v>
      </c>
      <c r="AQ45" s="18">
        <f t="shared" si="5"/>
        <v>10643</v>
      </c>
      <c r="AR45" s="18">
        <f t="shared" si="5"/>
        <v>10208</v>
      </c>
      <c r="AS45" s="18">
        <f t="shared" si="5"/>
        <v>9700</v>
      </c>
      <c r="AT45" s="18">
        <f t="shared" si="5"/>
        <v>9398</v>
      </c>
      <c r="AU45" s="18">
        <f t="shared" si="5"/>
        <v>8967</v>
      </c>
      <c r="AV45" s="18">
        <f t="shared" si="5"/>
        <v>8605</v>
      </c>
      <c r="AW45" s="18">
        <f t="shared" si="5"/>
        <v>8190</v>
      </c>
      <c r="AX45" s="18">
        <f t="shared" si="5"/>
        <v>7793</v>
      </c>
      <c r="AY45" s="18">
        <f t="shared" si="5"/>
        <v>7603</v>
      </c>
      <c r="AZ45" s="18">
        <f t="shared" si="5"/>
        <v>7387</v>
      </c>
      <c r="BA45" s="18">
        <f t="shared" si="5"/>
        <v>7182</v>
      </c>
      <c r="BB45" s="26">
        <f t="shared" ref="BB45:BC45" si="6">SUM(BB10:BB44)</f>
        <v>6937</v>
      </c>
      <c r="BC45" s="26">
        <f t="shared" si="6"/>
        <v>6750</v>
      </c>
      <c r="BD45" s="8">
        <f t="shared" ref="BD45:BG45" si="7">sum(BD10:BD43)</f>
        <v>6310</v>
      </c>
      <c r="BE45" s="8">
        <f t="shared" si="7"/>
        <v>5778</v>
      </c>
      <c r="BF45" s="8">
        <f t="shared" si="7"/>
        <v>5870</v>
      </c>
      <c r="BG45" s="8">
        <f t="shared" si="7"/>
        <v>5886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  <c r="BG46" s="8">
        <v>2041.0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  <c r="BG3" s="30">
        <f>Census!BG45</f>
        <v>5886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>
      <c r="A39" s="2" t="s">
        <v>119</v>
      </c>
      <c r="B39" s="2">
        <f>WeeklyMovement!O3</f>
        <v>11</v>
      </c>
      <c r="C39" s="41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</row>
  </sheetData>
  <drawing r:id="rId1"/>
</worksheet>
</file>