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CountryWeekly" sheetId="4" r:id="rId7"/>
    <sheet state="visible" name="Census" sheetId="5" r:id="rId8"/>
    <sheet state="visible" name="EvictionsTotal" sheetId="6" r:id="rId9"/>
    <sheet state="visible" name="Charts" sheetId="7" r:id="rId10"/>
  </sheets>
  <definedNames/>
  <calcPr/>
</workbook>
</file>

<file path=xl/sharedStrings.xml><?xml version="1.0" encoding="utf-8"?>
<sst xmlns="http://schemas.openxmlformats.org/spreadsheetml/2006/main" count="133" uniqueCount="121">
  <si>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</si>
  <si>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</si>
  <si>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</si>
  <si>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</si>
  <si>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</si>
  <si>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</si>
  <si>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</si>
  <si>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</si>
  <si>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</si>
  <si>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</si>
  <si>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Landing Zone Arrivals as Walk-ins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</si>
  <si>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</si>
  <si>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</si>
  <si>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</si>
  <si>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</si>
  <si>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Last 7 Days</t>
  </si>
  <si>
    <t>New Arrivals Placed in Shelters from Landing Zone in Last 7 Days</t>
  </si>
  <si>
    <t>INACTIVE DATA SETS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</si>
  <si>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</si>
  <si>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</si>
  <si>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</si>
  <si>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</si>
  <si>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</si>
  <si>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Angola</t>
  </si>
  <si>
    <t>Brazil</t>
  </si>
  <si>
    <t>Chile</t>
  </si>
  <si>
    <t>Colombia</t>
  </si>
  <si>
    <t>Cuba</t>
  </si>
  <si>
    <t>Dominican Republic</t>
  </si>
  <si>
    <t>Ecuador</t>
  </si>
  <si>
    <t>27*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</si>
  <si>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</si>
  <si>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</si>
  <si>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</si>
  <si>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</si>
  <si>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</si>
  <si>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</si>
  <si>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</si>
  <si>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</si>
  <si>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</si>
  <si>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</si>
  <si>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</si>
  <si>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</si>
  <si>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</si>
  <si>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</si>
  <si>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*potential data entry error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</si>
  <si>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</si>
  <si>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</si>
  <si>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</si>
  <si>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</si>
  <si>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</si>
  <si>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</si>
  <si>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</si>
  <si>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</si>
  <si>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</si>
  <si>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</si>
  <si>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</si>
  <si>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</si>
  <si>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</si>
  <si>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</si>
  <si>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</si>
  <si>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</si>
  <si>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</si>
  <si>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</si>
  <si>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</si>
  <si>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</si>
  <si>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</si>
  <si>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</si>
  <si>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</si>
  <si>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</si>
  <si>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</si>
  <si>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</si>
  <si>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</si>
  <si>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</si>
  <si>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</si>
  <si>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</si>
  <si>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</si>
  <si>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Halsted</t>
  </si>
  <si>
    <t>Inn of Chicago</t>
  </si>
  <si>
    <t>Lakeshore Hotel</t>
  </si>
  <si>
    <t>Little Village - Pulaski LVP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</si>
  <si>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</si>
  <si>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</si>
  <si>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</si>
  <si>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</si>
  <si>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</si>
  <si>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</si>
  <si>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</si>
  <si>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</si>
  <si>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</si>
  <si>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</si>
  <si>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</si>
  <si>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</si>
  <si>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</si>
  <si>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</si>
  <si>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</si>
  <si>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</si>
  <si>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</si>
  <si>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</si>
  <si>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</si>
  <si>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</si>
  <si>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</si>
  <si>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</si>
  <si>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</si>
  <si>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</si>
  <si>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</si>
  <si>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</si>
  <si>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</si>
  <si>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</si>
  <si>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</si>
  <si>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</si>
  <si>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</si>
  <si>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</si>
  <si>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</si>
  <si>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</si>
  <si>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</si>
  <si>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</si>
  <si>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NEW ARRIVALS CENSUS</t>
  </si>
  <si>
    <t>BUS ARRIVALS</t>
  </si>
  <si>
    <t>Landing Zone Buses Arrivals in Last 7 Days</t>
  </si>
  <si>
    <t>Outside Landing Zone Bus Arrivals in Last 7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</si>
</sst>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i/>
      <color theme="1"/>
      <name val="Arial"/>
      <scheme val="minor"/>
    </font>
    <font>
      <sz val="10.0"/>
      <color theme="1"/>
      <name val="Arial"/>
      <scheme val="minor"/>
    </font>
    <font>
      <sz val="11.0"/>
      <color rgb="FF000000"/>
      <name val="Calibri"/>
    </font>
    <font>
      <color rgb="FF000000"/>
      <name val="Arial"/>
    </font>
    <font>
      <u/>
      <color rgb="FF0000FF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right" readingOrder="0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2" numFmtId="4" xfId="0" applyAlignment="1" applyFont="1" applyNumberFormat="1">
      <alignment horizontal="right" vertical="bottom"/>
    </xf>
    <xf borderId="0" fillId="0" fontId="1" numFmtId="167" xfId="0" applyAlignment="1" applyFont="1" applyNumberFormat="1">
      <alignment readingOrder="0"/>
    </xf>
    <xf borderId="0" fillId="0" fontId="4" numFmtId="167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4" numFmtId="0" xfId="0" applyFont="1"/>
    <xf borderId="0" fillId="0" fontId="4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4" numFmtId="165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2" fontId="6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164" xfId="0" applyFont="1" applyNumberFormat="1"/>
    <xf borderId="0" fillId="0" fontId="8" numFmtId="165" xfId="0" applyAlignment="1" applyFont="1" applyNumberFormat="1">
      <alignment readingOrder="0"/>
    </xf>
    <xf borderId="0" fillId="0" fontId="9" numFmtId="165" xfId="0" applyFont="1" applyNumberFormat="1"/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Charts!$B$2:$BF$2</c:f>
            </c:strRef>
          </c:cat>
          <c:val>
            <c:numRef>
              <c:f>Charts!$B$3:$BF$3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Charts!$B$2:$BF$2</c:f>
            </c:strRef>
          </c:cat>
          <c:val>
            <c:numRef>
              <c:f>Charts!$B$4:$BF$4</c:f>
              <c:numCache/>
            </c:numRef>
          </c:val>
        </c:ser>
        <c:axId val="943277121"/>
        <c:axId val="1335786702"/>
      </c:areaChart>
      <c:catAx>
        <c:axId val="9432771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5786702"/>
      </c:catAx>
      <c:valAx>
        <c:axId val="13357867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32771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Charts!$B$38:$AS$38</c:f>
            </c:strRef>
          </c:cat>
          <c:val>
            <c:numRef>
              <c:f>Charts!$B$39:$AS$39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Charts!$B$38:$AS$38</c:f>
            </c:strRef>
          </c:cat>
          <c:val>
            <c:numRef>
              <c:f>Charts!$B$40:$AS$40</c:f>
              <c:numCache/>
            </c:numRef>
          </c:val>
        </c:ser>
        <c:overlap val="100"/>
        <c:axId val="1706378129"/>
        <c:axId val="1600912273"/>
      </c:barChart>
      <c:catAx>
        <c:axId val="17063781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0912273"/>
      </c:catAx>
      <c:valAx>
        <c:axId val="16009122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6378129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  <c r="AX3" s="2">
        <v>7213.0</v>
      </c>
      <c r="AY3" s="2">
        <v>7217.0</v>
      </c>
      <c r="AZ3" s="2">
        <v>7217.0</v>
      </c>
      <c r="BA3" s="2">
        <v>7217.0</v>
      </c>
      <c r="BB3" s="2">
        <v>7217.0</v>
      </c>
      <c r="BC3" s="2">
        <v>7218.0</v>
      </c>
      <c r="BD3" s="2">
        <v>7218.0</v>
      </c>
      <c r="BE3" s="2">
        <v>7220.0</v>
      </c>
      <c r="BF3" s="2">
        <v>7220.0</v>
      </c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  <c r="AX4" s="3">
        <v>28372.0</v>
      </c>
      <c r="AY4" s="3">
        <v>28912.0</v>
      </c>
      <c r="AZ4" s="3">
        <v>29525.0</v>
      </c>
      <c r="BA4" s="3">
        <v>30104.0</v>
      </c>
      <c r="BB4" s="3">
        <v>30741.0</v>
      </c>
      <c r="BC4" s="3">
        <v>31340.0</v>
      </c>
      <c r="BD4" s="3">
        <v>31840.0</v>
      </c>
      <c r="BE4" s="3">
        <v>32501.0</v>
      </c>
      <c r="BF4" s="3">
        <v>32871.0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</row>
    <row r="8">
      <c r="A8" s="2" t="s">
        <v>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</row>
    <row r="9">
      <c r="A9" s="2" t="s">
        <v>9</v>
      </c>
      <c r="C9" s="5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</row>
    <row r="10">
      <c r="A10" s="2" t="s">
        <v>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146.0</v>
      </c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</row>
    <row r="11">
      <c r="A11" s="2" t="s">
        <v>11</v>
      </c>
      <c r="C11" s="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>
        <v>500.0</v>
      </c>
      <c r="AV11" s="2">
        <v>657.0</v>
      </c>
      <c r="AW11" s="2">
        <v>548.0</v>
      </c>
      <c r="AX11" s="2">
        <v>345.0</v>
      </c>
      <c r="AY11" s="2">
        <v>424.0</v>
      </c>
      <c r="AZ11" s="2">
        <v>441.0</v>
      </c>
      <c r="BA11" s="2">
        <v>424.0</v>
      </c>
      <c r="BB11" s="2">
        <v>454.0</v>
      </c>
      <c r="BC11" s="2">
        <v>359.0</v>
      </c>
      <c r="BD11" s="2">
        <v>281.0</v>
      </c>
      <c r="BE11" s="2">
        <v>378.0</v>
      </c>
      <c r="BF11" s="2">
        <v>240.0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</row>
    <row r="13">
      <c r="A13" s="2" t="s">
        <v>12</v>
      </c>
      <c r="C13" s="6">
        <v>1632.0</v>
      </c>
      <c r="D13" s="6">
        <v>1870.0</v>
      </c>
      <c r="E13" s="6">
        <v>2011.0</v>
      </c>
      <c r="F13" s="6">
        <v>2034.0</v>
      </c>
      <c r="G13" s="6">
        <v>2058.0</v>
      </c>
      <c r="H13" s="6">
        <v>2119.0</v>
      </c>
      <c r="I13" s="6">
        <v>2214.0</v>
      </c>
      <c r="J13" s="6">
        <v>2206.0</v>
      </c>
      <c r="K13" s="6">
        <v>2204.0</v>
      </c>
      <c r="L13" s="6">
        <v>2212.0</v>
      </c>
      <c r="M13" s="6">
        <v>2286.0</v>
      </c>
      <c r="N13" s="6">
        <v>2268.0</v>
      </c>
      <c r="O13" s="6">
        <v>2265.0</v>
      </c>
      <c r="P13" s="6">
        <v>2260.0</v>
      </c>
      <c r="Q13" s="6">
        <v>2469.0</v>
      </c>
      <c r="R13" s="6">
        <v>2488.0</v>
      </c>
      <c r="S13" s="6">
        <v>2490.0</v>
      </c>
      <c r="T13" s="6">
        <v>2637.0</v>
      </c>
      <c r="U13" s="6">
        <v>2678.0</v>
      </c>
      <c r="V13" s="6">
        <v>2883.0</v>
      </c>
      <c r="W13" s="6">
        <v>2881.0</v>
      </c>
      <c r="X13" s="6">
        <v>2864.0</v>
      </c>
      <c r="Y13" s="6">
        <v>2827.0</v>
      </c>
      <c r="Z13" s="6">
        <v>3102.0</v>
      </c>
      <c r="AA13" s="2">
        <v>3113.0</v>
      </c>
      <c r="AB13" s="2">
        <v>424.0</v>
      </c>
      <c r="AC13" s="2">
        <v>370.0</v>
      </c>
      <c r="AD13" s="2">
        <v>176.0</v>
      </c>
      <c r="AE13" s="2">
        <v>482.0</v>
      </c>
      <c r="AF13" s="2">
        <v>435.0</v>
      </c>
      <c r="AG13" s="2">
        <v>126.0</v>
      </c>
      <c r="AH13" s="2">
        <v>39.0</v>
      </c>
      <c r="AI13" s="2">
        <v>98.0</v>
      </c>
      <c r="AJ13" s="2">
        <v>76.0</v>
      </c>
      <c r="AK13" s="2">
        <v>71.0</v>
      </c>
      <c r="AL13" s="2">
        <v>110.0</v>
      </c>
      <c r="AM13" s="2">
        <v>96.0</v>
      </c>
      <c r="AN13" s="2">
        <v>74.0</v>
      </c>
      <c r="AO13" s="2">
        <v>96.0</v>
      </c>
      <c r="AP13" s="2">
        <v>139.0</v>
      </c>
      <c r="AQ13" s="2">
        <v>154.0</v>
      </c>
      <c r="AR13" s="2">
        <v>139.0</v>
      </c>
      <c r="AS13" s="2">
        <v>153.0</v>
      </c>
      <c r="AT13" s="2">
        <v>193.0</v>
      </c>
      <c r="AU13" s="2">
        <v>139.0</v>
      </c>
      <c r="AV13" s="2">
        <v>245.0</v>
      </c>
      <c r="AW13" s="2">
        <v>178.0</v>
      </c>
      <c r="AX13" s="2">
        <v>109.0</v>
      </c>
      <c r="AY13" s="2">
        <v>139.0</v>
      </c>
      <c r="AZ13" s="2">
        <v>129.0</v>
      </c>
      <c r="BA13" s="2">
        <v>141.0</v>
      </c>
      <c r="BB13" s="2">
        <v>176.0</v>
      </c>
      <c r="BC13" s="2">
        <v>105.0</v>
      </c>
      <c r="BD13" s="2">
        <v>98.0</v>
      </c>
      <c r="BE13" s="2">
        <v>144.0</v>
      </c>
      <c r="BF13" s="2">
        <v>86.0</v>
      </c>
    </row>
    <row r="14">
      <c r="A14" s="2" t="s">
        <v>13</v>
      </c>
      <c r="C14" s="6">
        <v>247.0</v>
      </c>
      <c r="D14" s="6">
        <v>300.0</v>
      </c>
      <c r="E14" s="6">
        <v>325.0</v>
      </c>
      <c r="F14" s="6">
        <v>317.0</v>
      </c>
      <c r="G14" s="6">
        <v>340.0</v>
      </c>
      <c r="H14" s="6">
        <v>359.0</v>
      </c>
      <c r="I14" s="6">
        <v>369.0</v>
      </c>
      <c r="J14" s="6">
        <v>375.0</v>
      </c>
      <c r="K14" s="6">
        <v>392.0</v>
      </c>
      <c r="L14" s="6">
        <v>394.0</v>
      </c>
      <c r="M14" s="6">
        <v>399.0</v>
      </c>
      <c r="N14" s="6">
        <v>414.0</v>
      </c>
      <c r="O14" s="6">
        <v>409.0</v>
      </c>
      <c r="P14" s="6">
        <v>411.0</v>
      </c>
      <c r="Q14" s="6">
        <v>416.0</v>
      </c>
      <c r="R14" s="6">
        <v>446.0</v>
      </c>
      <c r="S14" s="6">
        <v>449.0</v>
      </c>
      <c r="T14" s="6">
        <v>443.0</v>
      </c>
      <c r="U14" s="6">
        <v>465.0</v>
      </c>
      <c r="V14" s="6">
        <v>466.0</v>
      </c>
      <c r="W14" s="6">
        <v>474.0</v>
      </c>
      <c r="X14" s="6">
        <v>472.0</v>
      </c>
      <c r="Y14" s="6">
        <v>459.0</v>
      </c>
      <c r="Z14" s="2">
        <v>535.0</v>
      </c>
      <c r="AA14" s="2">
        <v>570.0</v>
      </c>
      <c r="AB14" s="2">
        <v>140.0</v>
      </c>
      <c r="AC14" s="2">
        <v>99.0</v>
      </c>
      <c r="AD14" s="2">
        <v>35.0</v>
      </c>
      <c r="AE14" s="2">
        <v>128.0</v>
      </c>
      <c r="AF14" s="2">
        <v>113.0</v>
      </c>
      <c r="AG14" s="2">
        <v>27.0</v>
      </c>
      <c r="AH14" s="2">
        <v>7.0</v>
      </c>
      <c r="AI14" s="2">
        <v>22.0</v>
      </c>
      <c r="AJ14" s="2">
        <v>24.0</v>
      </c>
      <c r="AK14" s="2">
        <v>17.0</v>
      </c>
      <c r="AL14" s="2">
        <v>26.0</v>
      </c>
      <c r="AM14" s="2">
        <v>15.0</v>
      </c>
      <c r="AN14" s="2">
        <v>24.0</v>
      </c>
      <c r="AO14" s="2">
        <v>18.0</v>
      </c>
      <c r="AP14" s="2">
        <v>41.0</v>
      </c>
      <c r="AQ14" s="2">
        <v>32.0</v>
      </c>
      <c r="AR14" s="2">
        <v>37.0</v>
      </c>
      <c r="AS14" s="2">
        <v>37.0</v>
      </c>
      <c r="AT14" s="2">
        <v>42.0</v>
      </c>
      <c r="AU14" s="2">
        <v>35.0</v>
      </c>
      <c r="AV14" s="2">
        <v>70.0</v>
      </c>
      <c r="AW14" s="2">
        <v>33.0</v>
      </c>
      <c r="AX14" s="2">
        <v>27.0</v>
      </c>
      <c r="AY14" s="2">
        <v>38.0</v>
      </c>
      <c r="AZ14" s="2">
        <v>29.0</v>
      </c>
      <c r="BA14" s="2">
        <v>28.0</v>
      </c>
      <c r="BB14" s="2">
        <v>41.0</v>
      </c>
      <c r="BC14" s="2">
        <v>29.0</v>
      </c>
      <c r="BD14" s="2">
        <v>17.0</v>
      </c>
      <c r="BE14" s="2">
        <v>23.0</v>
      </c>
      <c r="BF14" s="2">
        <v>13.0</v>
      </c>
    </row>
    <row r="15">
      <c r="A15" s="2" t="s">
        <v>14</v>
      </c>
      <c r="C15" s="6">
        <v>2814.0</v>
      </c>
      <c r="D15" s="6">
        <v>2708.0</v>
      </c>
      <c r="E15" s="6">
        <v>2736.0</v>
      </c>
      <c r="F15" s="6">
        <v>2815.0</v>
      </c>
      <c r="G15" s="6">
        <v>2807.0</v>
      </c>
      <c r="H15" s="6">
        <v>2933.0</v>
      </c>
      <c r="I15" s="6">
        <v>3180.0</v>
      </c>
      <c r="J15" s="6">
        <v>3473.0</v>
      </c>
      <c r="K15" s="6">
        <v>3532.0</v>
      </c>
      <c r="L15" s="6">
        <v>3754.0</v>
      </c>
      <c r="M15" s="6">
        <v>3869.0</v>
      </c>
      <c r="N15" s="6">
        <v>3980.0</v>
      </c>
      <c r="O15" s="6">
        <v>4306.0</v>
      </c>
      <c r="P15" s="6">
        <v>4759.0</v>
      </c>
      <c r="Q15" s="6">
        <v>5475.0</v>
      </c>
      <c r="R15" s="6">
        <v>6427.0</v>
      </c>
      <c r="S15" s="6">
        <v>7281.0</v>
      </c>
      <c r="T15" s="6">
        <v>7962.0</v>
      </c>
      <c r="U15" s="6">
        <v>8135.0</v>
      </c>
      <c r="V15" s="6">
        <v>8400.0</v>
      </c>
      <c r="W15" s="6">
        <v>8354.0</v>
      </c>
      <c r="X15" s="6">
        <v>8748.0</v>
      </c>
      <c r="Y15" s="6">
        <v>8787.0</v>
      </c>
      <c r="Z15" s="6">
        <v>8845.0</v>
      </c>
      <c r="AA15" s="6">
        <v>9501.0</v>
      </c>
      <c r="AB15" s="2">
        <v>955.0</v>
      </c>
      <c r="AC15" s="2">
        <v>642.0</v>
      </c>
      <c r="AD15" s="2">
        <v>250.0</v>
      </c>
      <c r="AE15" s="2">
        <v>846.0</v>
      </c>
      <c r="AF15" s="2">
        <v>844.0</v>
      </c>
      <c r="AG15" s="2">
        <v>191.0</v>
      </c>
      <c r="AH15" s="2">
        <v>100.0</v>
      </c>
      <c r="AI15" s="2">
        <v>135.0</v>
      </c>
      <c r="AJ15" s="2">
        <v>184.0</v>
      </c>
      <c r="AK15" s="2">
        <v>91.0</v>
      </c>
      <c r="AL15" s="2">
        <v>132.0</v>
      </c>
      <c r="AM15" s="2">
        <v>146.0</v>
      </c>
      <c r="AN15" s="2">
        <v>167.0</v>
      </c>
      <c r="AO15" s="2">
        <v>268.0</v>
      </c>
      <c r="AP15" s="2">
        <v>348.0</v>
      </c>
      <c r="AQ15" s="2">
        <v>339.0</v>
      </c>
      <c r="AR15" s="2">
        <v>283.0</v>
      </c>
      <c r="AS15" s="2">
        <v>263.0</v>
      </c>
      <c r="AT15" s="2">
        <v>287.0</v>
      </c>
      <c r="AU15" s="2">
        <v>326.0</v>
      </c>
      <c r="AV15" s="2">
        <v>342.0</v>
      </c>
      <c r="AW15" s="2">
        <v>337.0</v>
      </c>
      <c r="AX15" s="2">
        <v>209.0</v>
      </c>
      <c r="AY15" s="2">
        <v>247.0</v>
      </c>
      <c r="AZ15" s="2">
        <v>283.0</v>
      </c>
      <c r="BA15" s="2">
        <v>255.0</v>
      </c>
      <c r="BB15" s="2">
        <v>237.0</v>
      </c>
      <c r="BC15" s="2">
        <v>225.0</v>
      </c>
      <c r="BD15" s="2">
        <v>166.0</v>
      </c>
      <c r="BE15" s="2">
        <v>211.0</v>
      </c>
      <c r="BF15" s="2">
        <v>137.0</v>
      </c>
    </row>
    <row r="16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>
      <c r="A17" s="2" t="s">
        <v>15</v>
      </c>
      <c r="B17" s="2">
        <v>175.0</v>
      </c>
      <c r="C17" s="2">
        <v>175.0</v>
      </c>
      <c r="D17" s="2">
        <v>105.0</v>
      </c>
      <c r="E17" s="2">
        <v>56.0</v>
      </c>
      <c r="F17" s="2">
        <v>235.0</v>
      </c>
      <c r="G17" s="2">
        <v>158.0</v>
      </c>
      <c r="H17" s="2">
        <v>364.0</v>
      </c>
      <c r="I17" s="2">
        <v>354.0</v>
      </c>
      <c r="J17" s="2">
        <v>426.0</v>
      </c>
      <c r="K17" s="2">
        <v>426.0</v>
      </c>
      <c r="L17" s="2">
        <v>426.0</v>
      </c>
      <c r="M17" s="2">
        <v>142.0</v>
      </c>
      <c r="N17" s="2">
        <v>120.0</v>
      </c>
      <c r="O17" s="2">
        <v>330.0</v>
      </c>
      <c r="P17" s="2">
        <v>400.0</v>
      </c>
      <c r="Q17" s="2">
        <v>1000.0</v>
      </c>
      <c r="R17" s="2">
        <v>1000.0</v>
      </c>
      <c r="S17" s="2">
        <v>1000.0</v>
      </c>
      <c r="T17" s="2">
        <v>850.0</v>
      </c>
      <c r="V17" s="2">
        <v>471.0</v>
      </c>
      <c r="W17" s="2">
        <v>493.0</v>
      </c>
      <c r="X17" s="2">
        <v>988.0</v>
      </c>
      <c r="Y17" s="2">
        <v>500.0</v>
      </c>
      <c r="Z17" s="2">
        <v>750.0</v>
      </c>
      <c r="AA17" s="2">
        <v>1170.0</v>
      </c>
      <c r="AB17" s="2">
        <v>1634.0</v>
      </c>
      <c r="AC17" s="2">
        <v>1115.0</v>
      </c>
      <c r="AD17" s="2">
        <v>667.0</v>
      </c>
      <c r="AE17" s="2">
        <v>182.0</v>
      </c>
      <c r="AF17" s="2">
        <v>1313.0</v>
      </c>
      <c r="AG17" s="2">
        <v>355.0</v>
      </c>
      <c r="AH17" s="2">
        <v>146.0</v>
      </c>
      <c r="AI17" s="2">
        <v>203.0</v>
      </c>
      <c r="AJ17" s="2">
        <v>284.0</v>
      </c>
      <c r="AK17" s="2">
        <v>201.0</v>
      </c>
      <c r="AL17" s="2">
        <v>268.0</v>
      </c>
      <c r="AM17" s="2">
        <v>257.0</v>
      </c>
      <c r="AN17" s="2">
        <v>265.0</v>
      </c>
      <c r="AO17" s="2">
        <v>382.0</v>
      </c>
      <c r="AP17" s="2">
        <v>528.0</v>
      </c>
      <c r="AQ17" s="2">
        <v>430.0</v>
      </c>
      <c r="AR17" s="2">
        <v>447.0</v>
      </c>
      <c r="AS17" s="2">
        <v>398.0</v>
      </c>
      <c r="AT17" s="2">
        <v>501.0</v>
      </c>
      <c r="AU17" s="2">
        <v>444.0</v>
      </c>
      <c r="AV17" s="2"/>
      <c r="AW17" s="2"/>
      <c r="AX17" s="2"/>
    </row>
    <row r="18">
      <c r="A18" s="2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>
        <v>584.0</v>
      </c>
      <c r="AW18" s="2">
        <v>548.0</v>
      </c>
      <c r="AX18" s="2">
        <v>329.0</v>
      </c>
      <c r="AY18" s="2">
        <v>371.0</v>
      </c>
      <c r="AZ18" s="2">
        <v>298.0</v>
      </c>
      <c r="BA18" s="2">
        <v>389.0</v>
      </c>
      <c r="BB18" s="2">
        <v>374.0</v>
      </c>
      <c r="BC18" s="2">
        <v>282.0</v>
      </c>
      <c r="BD18" s="2">
        <v>253.0</v>
      </c>
      <c r="BE18" s="2">
        <v>378.0</v>
      </c>
      <c r="BF18" s="2">
        <v>223.0</v>
      </c>
    </row>
    <row r="19">
      <c r="C19" s="6"/>
    </row>
    <row r="20">
      <c r="A20" s="2" t="s">
        <v>17</v>
      </c>
      <c r="C20" s="6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</row>
    <row r="2">
      <c r="A2" s="7" t="s">
        <v>21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</row>
    <row r="3">
      <c r="A3" s="7" t="s">
        <v>22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</row>
    <row r="4">
      <c r="A4" s="2" t="s">
        <v>23</v>
      </c>
      <c r="B4" s="2">
        <v>13.0</v>
      </c>
      <c r="C4" s="2">
        <v>14.0</v>
      </c>
      <c r="D4" s="2">
        <v>12.0</v>
      </c>
      <c r="E4" s="2">
        <v>16.0</v>
      </c>
      <c r="F4" s="2">
        <v>17.0</v>
      </c>
      <c r="G4" s="2">
        <v>17.0</v>
      </c>
      <c r="H4" s="2">
        <v>17.0</v>
      </c>
      <c r="I4" s="2">
        <v>17.0</v>
      </c>
      <c r="J4" s="2">
        <v>17.0</v>
      </c>
      <c r="K4" s="2">
        <v>20.0</v>
      </c>
      <c r="L4" s="2">
        <v>20.0</v>
      </c>
      <c r="M4" s="2">
        <v>22.0</v>
      </c>
      <c r="N4" s="2">
        <v>22.0</v>
      </c>
      <c r="O4" s="2">
        <v>19.0</v>
      </c>
      <c r="P4" s="2">
        <v>20.0</v>
      </c>
      <c r="Q4" s="2">
        <v>20.0</v>
      </c>
      <c r="R4" s="2">
        <v>19.0</v>
      </c>
      <c r="S4" s="2">
        <v>19.0</v>
      </c>
      <c r="T4" s="2">
        <v>19.0</v>
      </c>
      <c r="U4" s="2">
        <v>19.0</v>
      </c>
      <c r="V4" s="2">
        <v>19.0</v>
      </c>
      <c r="W4" s="2">
        <v>26.0</v>
      </c>
      <c r="X4" s="2">
        <v>26.0</v>
      </c>
      <c r="Y4" s="2">
        <v>34.0</v>
      </c>
      <c r="Z4" s="2">
        <v>39.0</v>
      </c>
      <c r="AA4" s="2">
        <v>39.0</v>
      </c>
      <c r="AB4" s="2">
        <v>37.0</v>
      </c>
      <c r="AC4" s="2">
        <v>32.0</v>
      </c>
      <c r="AD4" s="2">
        <v>30.0</v>
      </c>
      <c r="AE4" s="2">
        <v>35.0</v>
      </c>
      <c r="AF4" s="2">
        <v>39.0</v>
      </c>
      <c r="AG4" s="2">
        <v>29.0</v>
      </c>
      <c r="AH4" s="2">
        <v>26.0</v>
      </c>
      <c r="AI4" s="2">
        <v>26.0</v>
      </c>
      <c r="AJ4" s="2">
        <v>22.0</v>
      </c>
      <c r="AK4" s="2">
        <v>22.0</v>
      </c>
      <c r="AL4" s="2">
        <v>21.0</v>
      </c>
      <c r="AM4" s="8">
        <v>22.0</v>
      </c>
      <c r="AN4" s="8">
        <v>19.0</v>
      </c>
      <c r="AO4" s="8">
        <v>16.0</v>
      </c>
      <c r="AP4" s="8">
        <v>15.0</v>
      </c>
      <c r="AQ4" s="8">
        <v>12.0</v>
      </c>
      <c r="AR4" s="8">
        <v>17.0</v>
      </c>
      <c r="AS4" s="8">
        <v>18.0</v>
      </c>
      <c r="AT4" s="8">
        <v>13.0</v>
      </c>
      <c r="AU4" s="8">
        <v>17.0</v>
      </c>
      <c r="AV4" s="8">
        <v>16.0</v>
      </c>
      <c r="AW4" s="8">
        <v>16.0</v>
      </c>
      <c r="AX4" s="8">
        <v>12.0</v>
      </c>
      <c r="AY4" s="8">
        <v>13.0</v>
      </c>
      <c r="AZ4" s="8">
        <v>11.0</v>
      </c>
      <c r="BA4" s="8"/>
      <c r="BB4" s="8"/>
      <c r="BC4" s="8"/>
      <c r="BD4" s="8">
        <v>14.0</v>
      </c>
      <c r="BE4" s="8">
        <v>11.0</v>
      </c>
    </row>
    <row r="5">
      <c r="A5" s="2" t="s">
        <v>24</v>
      </c>
      <c r="D5" s="4"/>
      <c r="Q5" s="2">
        <v>10.0</v>
      </c>
      <c r="R5" s="2">
        <v>10.0</v>
      </c>
      <c r="S5" s="2">
        <v>10.0</v>
      </c>
      <c r="T5" s="2">
        <v>10.0</v>
      </c>
      <c r="X5" s="2">
        <v>11.0</v>
      </c>
      <c r="Y5" s="2">
        <v>10.0</v>
      </c>
      <c r="Z5" s="2">
        <v>10.0</v>
      </c>
      <c r="AA5" s="2">
        <v>10.0</v>
      </c>
      <c r="AB5" s="2">
        <v>11.0</v>
      </c>
      <c r="AC5" s="2">
        <v>12.0</v>
      </c>
      <c r="AD5" s="2">
        <v>12.0</v>
      </c>
      <c r="AE5" s="2">
        <v>12.0</v>
      </c>
      <c r="AF5" s="2">
        <v>15.0</v>
      </c>
      <c r="AG5" s="2">
        <v>15.0</v>
      </c>
      <c r="AH5" s="2">
        <v>15.0</v>
      </c>
      <c r="AI5" s="2">
        <v>13.0</v>
      </c>
      <c r="AJ5" s="2">
        <v>13.0</v>
      </c>
      <c r="AK5" s="2">
        <v>14.0</v>
      </c>
      <c r="AL5" s="2">
        <v>15.0</v>
      </c>
      <c r="AM5" s="8">
        <v>15.0</v>
      </c>
      <c r="AN5" s="8">
        <v>16.0</v>
      </c>
      <c r="AO5" s="8">
        <v>17.0</v>
      </c>
      <c r="AP5" s="8">
        <v>17.0</v>
      </c>
      <c r="AQ5" s="8">
        <v>15.0</v>
      </c>
      <c r="AR5" s="8">
        <v>16.0</v>
      </c>
      <c r="AS5" s="8">
        <v>16.0</v>
      </c>
      <c r="AT5" s="8">
        <v>16.0</v>
      </c>
      <c r="AU5" s="8">
        <v>13.0</v>
      </c>
      <c r="AV5" s="8">
        <v>14.0</v>
      </c>
      <c r="AW5" s="8">
        <v>12.0</v>
      </c>
      <c r="AX5" s="8">
        <v>13.0</v>
      </c>
      <c r="AY5" s="8">
        <v>12.0</v>
      </c>
      <c r="AZ5" s="8">
        <v>12.0</v>
      </c>
      <c r="BA5" s="8"/>
      <c r="BB5" s="8"/>
      <c r="BC5" s="8"/>
      <c r="BD5" s="8"/>
      <c r="BE5" s="8"/>
    </row>
    <row r="6">
      <c r="A6" s="2" t="s">
        <v>25</v>
      </c>
      <c r="D6" s="4"/>
      <c r="S6" s="4"/>
      <c r="AE6" s="2">
        <v>13.0</v>
      </c>
      <c r="AF6" s="2">
        <v>15.0</v>
      </c>
      <c r="AG6" s="2">
        <v>15.0</v>
      </c>
      <c r="AH6" s="2">
        <v>15.0</v>
      </c>
      <c r="AI6" s="2">
        <v>14.0</v>
      </c>
      <c r="AJ6" s="2">
        <v>15.0</v>
      </c>
      <c r="AK6" s="2">
        <v>13.0</v>
      </c>
      <c r="AL6" s="2">
        <v>16.0</v>
      </c>
      <c r="AM6" s="8">
        <v>15.0</v>
      </c>
      <c r="AN6" s="8">
        <v>15.0</v>
      </c>
      <c r="AO6" s="8">
        <v>11.0</v>
      </c>
      <c r="AP6" s="8">
        <v>11.0</v>
      </c>
      <c r="AQ6" s="8">
        <v>10.0</v>
      </c>
      <c r="AR6" s="8">
        <v>11.0</v>
      </c>
      <c r="AS6" s="8">
        <v>12.0</v>
      </c>
      <c r="AT6" s="8">
        <v>11.0</v>
      </c>
      <c r="AU6" s="8">
        <v>13.0</v>
      </c>
      <c r="AV6" s="8">
        <v>13.0</v>
      </c>
      <c r="AW6" s="8">
        <v>12.0</v>
      </c>
      <c r="AX6" s="8">
        <v>11.0</v>
      </c>
      <c r="AY6" s="8">
        <v>11.0</v>
      </c>
      <c r="AZ6" s="8">
        <v>13.0</v>
      </c>
      <c r="BA6" s="8">
        <v>12.0</v>
      </c>
      <c r="BB6" s="8">
        <v>12.0</v>
      </c>
      <c r="BC6" s="8"/>
      <c r="BD6" s="8">
        <v>14.0</v>
      </c>
      <c r="BE6" s="8">
        <v>12.0</v>
      </c>
    </row>
    <row r="7">
      <c r="A7" s="2" t="s">
        <v>26</v>
      </c>
      <c r="B7" s="2">
        <v>433.0</v>
      </c>
      <c r="C7" s="2">
        <v>334.0</v>
      </c>
      <c r="D7" s="2">
        <v>338.0</v>
      </c>
      <c r="E7" s="2">
        <v>315.0</v>
      </c>
      <c r="F7" s="2">
        <v>322.0</v>
      </c>
      <c r="G7" s="2">
        <v>312.0</v>
      </c>
      <c r="H7" s="2">
        <v>296.0</v>
      </c>
      <c r="I7" s="2">
        <v>298.0</v>
      </c>
      <c r="J7" s="2">
        <v>295.0</v>
      </c>
      <c r="K7" s="2">
        <v>306.0</v>
      </c>
      <c r="L7" s="2">
        <v>299.0</v>
      </c>
      <c r="M7" s="2">
        <v>306.0</v>
      </c>
      <c r="N7" s="2">
        <v>306.0</v>
      </c>
      <c r="O7" s="2">
        <v>306.0</v>
      </c>
      <c r="P7" s="2">
        <v>346.0</v>
      </c>
      <c r="Q7" s="2">
        <v>384.0</v>
      </c>
      <c r="R7" s="2">
        <v>393.0</v>
      </c>
      <c r="S7" s="2">
        <v>393.0</v>
      </c>
      <c r="T7" s="2">
        <v>425.0</v>
      </c>
      <c r="U7" s="2">
        <v>439.0</v>
      </c>
      <c r="V7" s="2">
        <v>434.0</v>
      </c>
      <c r="W7" s="2">
        <v>422.0</v>
      </c>
      <c r="X7" s="2">
        <v>438.0</v>
      </c>
      <c r="Y7" s="2">
        <v>465.0</v>
      </c>
      <c r="Z7" s="2">
        <v>509.0</v>
      </c>
      <c r="AA7" s="2">
        <v>549.0</v>
      </c>
      <c r="AB7" s="2">
        <v>559.0</v>
      </c>
      <c r="AC7" s="2">
        <v>581.0</v>
      </c>
      <c r="AD7" s="2">
        <v>618.0</v>
      </c>
      <c r="AE7" s="2">
        <v>623.0</v>
      </c>
      <c r="AF7" s="2">
        <v>688.0</v>
      </c>
      <c r="AG7" s="2">
        <v>677.0</v>
      </c>
      <c r="AH7" s="2">
        <v>671.0</v>
      </c>
      <c r="AI7" s="2">
        <v>694.0</v>
      </c>
      <c r="AJ7" s="2">
        <v>686.0</v>
      </c>
      <c r="AK7" s="2">
        <v>688.0</v>
      </c>
      <c r="AL7" s="2">
        <v>709.0</v>
      </c>
      <c r="AM7" s="8">
        <v>699.0</v>
      </c>
      <c r="AN7" s="8">
        <v>708.0</v>
      </c>
      <c r="AO7" s="8">
        <v>714.0</v>
      </c>
      <c r="AP7" s="8">
        <v>700.0</v>
      </c>
      <c r="AQ7" s="8">
        <v>708.0</v>
      </c>
      <c r="AR7" s="8">
        <v>704.0</v>
      </c>
      <c r="AS7" s="8">
        <v>671.0</v>
      </c>
      <c r="AT7" s="8">
        <v>654.0</v>
      </c>
      <c r="AU7" s="8">
        <v>642.0</v>
      </c>
      <c r="AV7" s="8">
        <v>638.0</v>
      </c>
      <c r="AW7" s="8">
        <v>608.0</v>
      </c>
      <c r="AX7" s="8">
        <v>588.0</v>
      </c>
      <c r="AY7" s="8">
        <v>569.0</v>
      </c>
      <c r="AZ7" s="8">
        <v>552.0</v>
      </c>
      <c r="BA7" s="8">
        <v>534.0</v>
      </c>
      <c r="BB7" s="8">
        <v>553.0</v>
      </c>
      <c r="BC7" s="8">
        <v>522.0</v>
      </c>
      <c r="BD7" s="8">
        <v>505.0</v>
      </c>
      <c r="BE7" s="8">
        <v>486.0</v>
      </c>
    </row>
    <row r="8">
      <c r="A8" s="2" t="s">
        <v>27</v>
      </c>
      <c r="B8" s="2">
        <v>10.0</v>
      </c>
      <c r="C8" s="2">
        <v>10.0</v>
      </c>
      <c r="D8" s="4"/>
      <c r="S8" s="4"/>
      <c r="T8" s="2">
        <v>11.0</v>
      </c>
      <c r="U8" s="2">
        <v>11.0</v>
      </c>
      <c r="V8" s="2">
        <v>11.0</v>
      </c>
      <c r="W8" s="2">
        <v>10.0</v>
      </c>
      <c r="X8" s="2">
        <v>10.0</v>
      </c>
      <c r="Y8" s="2">
        <v>10.0</v>
      </c>
      <c r="AC8" s="2">
        <v>10.0</v>
      </c>
      <c r="AD8" s="2">
        <v>13.0</v>
      </c>
      <c r="AE8" s="2">
        <v>11.0</v>
      </c>
      <c r="AF8" s="2">
        <v>12.0</v>
      </c>
      <c r="AG8" s="2">
        <v>11.0</v>
      </c>
      <c r="AH8" s="2">
        <v>13.0</v>
      </c>
      <c r="AI8" s="2">
        <v>17.0</v>
      </c>
      <c r="AJ8" s="2">
        <v>17.0</v>
      </c>
      <c r="AK8" s="2">
        <v>15.0</v>
      </c>
      <c r="AL8" s="2">
        <v>15.0</v>
      </c>
      <c r="AM8" s="8">
        <v>12.0</v>
      </c>
      <c r="AN8" s="8">
        <v>10.0</v>
      </c>
      <c r="AO8" s="8">
        <v>12.0</v>
      </c>
      <c r="AP8" s="8">
        <v>13.0</v>
      </c>
      <c r="AQ8" s="8">
        <v>13.0</v>
      </c>
      <c r="AR8" s="8">
        <v>13.0</v>
      </c>
      <c r="AS8" s="8">
        <v>13.0</v>
      </c>
      <c r="AT8" s="8">
        <v>13.0</v>
      </c>
      <c r="AU8" s="8">
        <v>13.0</v>
      </c>
      <c r="AV8" s="8">
        <v>13.0</v>
      </c>
      <c r="AW8" s="8">
        <v>12.0</v>
      </c>
      <c r="AX8" s="8"/>
      <c r="AY8" s="8"/>
      <c r="AZ8" s="8"/>
      <c r="BA8" s="8"/>
      <c r="BB8" s="8"/>
      <c r="BC8" s="8"/>
      <c r="BD8" s="8"/>
      <c r="BE8" s="8"/>
    </row>
    <row r="9">
      <c r="A9" s="2" t="s">
        <v>28</v>
      </c>
      <c r="B9" s="2">
        <v>10.0</v>
      </c>
      <c r="C9" s="2">
        <v>10.0</v>
      </c>
      <c r="D9" s="4"/>
      <c r="S9" s="4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</row>
    <row r="10">
      <c r="A10" s="2" t="s">
        <v>29</v>
      </c>
      <c r="B10" s="2">
        <v>95.0</v>
      </c>
      <c r="C10" s="2">
        <v>67.0</v>
      </c>
      <c r="D10" s="2">
        <v>51.0</v>
      </c>
      <c r="E10" s="2">
        <v>54.0</v>
      </c>
      <c r="F10" s="2">
        <v>54.0</v>
      </c>
      <c r="G10" s="2">
        <v>50.0</v>
      </c>
      <c r="H10" s="2">
        <v>58.0</v>
      </c>
      <c r="I10" s="2">
        <v>53.0</v>
      </c>
      <c r="J10" s="2">
        <v>56.0</v>
      </c>
      <c r="K10" s="2">
        <v>65.0</v>
      </c>
      <c r="L10" s="2">
        <v>62.0</v>
      </c>
      <c r="M10" s="2">
        <v>63.0</v>
      </c>
      <c r="N10" s="2">
        <v>66.0</v>
      </c>
      <c r="O10" s="2">
        <v>63.0</v>
      </c>
      <c r="P10" s="2">
        <v>87.0</v>
      </c>
      <c r="Q10" s="2">
        <v>100.0</v>
      </c>
      <c r="R10" s="2">
        <v>112.0</v>
      </c>
      <c r="S10" s="2">
        <v>112.0</v>
      </c>
      <c r="T10" s="2">
        <v>126.0</v>
      </c>
      <c r="U10" s="2">
        <v>133.0</v>
      </c>
      <c r="V10" s="2">
        <v>140.0</v>
      </c>
      <c r="W10" s="2">
        <v>142.0</v>
      </c>
      <c r="X10" s="2">
        <v>147.0</v>
      </c>
      <c r="Y10" s="2">
        <v>158.0</v>
      </c>
      <c r="Z10" s="2">
        <v>185.0</v>
      </c>
      <c r="AA10" s="2">
        <v>200.0</v>
      </c>
      <c r="AB10" s="2">
        <v>200.0</v>
      </c>
      <c r="AC10" s="2">
        <v>203.0</v>
      </c>
      <c r="AD10" s="2">
        <v>207.0</v>
      </c>
      <c r="AE10" s="2">
        <v>217.0</v>
      </c>
      <c r="AF10" s="2">
        <v>226.0</v>
      </c>
      <c r="AG10" s="2">
        <v>222.0</v>
      </c>
      <c r="AH10" s="2">
        <v>252.0</v>
      </c>
      <c r="AI10" s="2">
        <v>272.0</v>
      </c>
      <c r="AJ10" s="2">
        <v>263.0</v>
      </c>
      <c r="AK10" s="2">
        <v>259.0</v>
      </c>
      <c r="AL10" s="2">
        <v>258.0</v>
      </c>
      <c r="AM10" s="8">
        <v>269.0</v>
      </c>
      <c r="AN10" s="8">
        <v>283.0</v>
      </c>
      <c r="AO10" s="8">
        <v>296.0</v>
      </c>
      <c r="AP10" s="8">
        <v>299.0</v>
      </c>
      <c r="AQ10" s="8">
        <v>306.0</v>
      </c>
      <c r="AR10" s="8">
        <v>303.0</v>
      </c>
      <c r="AS10" s="8">
        <v>298.0</v>
      </c>
      <c r="AT10" s="8">
        <v>292.0</v>
      </c>
      <c r="AU10" s="8">
        <v>282.0</v>
      </c>
      <c r="AV10" s="8">
        <v>281.0</v>
      </c>
      <c r="AW10" s="8">
        <v>282.0</v>
      </c>
      <c r="AX10" s="10" t="s">
        <v>30</v>
      </c>
      <c r="AY10" s="8">
        <v>272.0</v>
      </c>
      <c r="AZ10" s="8">
        <v>270.0</v>
      </c>
      <c r="BA10" s="8">
        <v>267.0</v>
      </c>
      <c r="BB10" s="8">
        <v>298.0</v>
      </c>
      <c r="BC10" s="8">
        <v>262.0</v>
      </c>
      <c r="BD10" s="8">
        <v>272.0</v>
      </c>
      <c r="BE10" s="8">
        <v>254.0</v>
      </c>
    </row>
    <row r="11">
      <c r="A11" s="2" t="s">
        <v>31</v>
      </c>
      <c r="C11" s="2">
        <v>11.0</v>
      </c>
      <c r="D11" s="2">
        <v>12.0</v>
      </c>
      <c r="E11" s="2">
        <v>11.0</v>
      </c>
      <c r="F11" s="2">
        <v>10.0</v>
      </c>
      <c r="G11" s="2">
        <v>10.0</v>
      </c>
      <c r="H11" s="2">
        <v>10.0</v>
      </c>
      <c r="I11" s="2">
        <v>10.0</v>
      </c>
      <c r="J11" s="2">
        <v>10.0</v>
      </c>
      <c r="K11" s="2">
        <v>10.0</v>
      </c>
      <c r="L11" s="2">
        <v>10.0</v>
      </c>
      <c r="S11" s="4"/>
      <c r="AF11" s="2">
        <v>10.0</v>
      </c>
      <c r="AG11" s="2">
        <v>10.0</v>
      </c>
      <c r="AH11" s="2">
        <v>13.0</v>
      </c>
      <c r="AI11" s="2">
        <v>11.0</v>
      </c>
      <c r="AJ11" s="2"/>
      <c r="AK11" s="2"/>
      <c r="AL11" s="2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>
        <v>14.0</v>
      </c>
      <c r="BC11" s="8">
        <v>11.0</v>
      </c>
      <c r="BD11" s="8"/>
      <c r="BE11" s="8"/>
    </row>
    <row r="12">
      <c r="A12" s="2" t="s">
        <v>32</v>
      </c>
      <c r="D12" s="4"/>
      <c r="Q12" s="2">
        <v>10.0</v>
      </c>
      <c r="R12" s="2">
        <v>10.0</v>
      </c>
      <c r="S12" s="2">
        <v>10.0</v>
      </c>
      <c r="T12" s="5"/>
      <c r="U12" s="11"/>
      <c r="V12" s="12"/>
      <c r="Y12" s="2">
        <v>10.0</v>
      </c>
      <c r="Z12" s="2">
        <v>10.0</v>
      </c>
      <c r="AA12" s="2">
        <v>16.0</v>
      </c>
      <c r="AB12" s="2">
        <v>16.0</v>
      </c>
      <c r="AC12" s="2">
        <v>16.0</v>
      </c>
      <c r="AD12" s="2">
        <v>19.0</v>
      </c>
      <c r="AE12" s="2">
        <v>22.0</v>
      </c>
      <c r="AF12" s="2">
        <v>25.0</v>
      </c>
      <c r="AG12" s="2">
        <v>22.0</v>
      </c>
      <c r="AH12" s="2">
        <v>29.0</v>
      </c>
      <c r="AI12" s="2">
        <v>22.0</v>
      </c>
      <c r="AJ12" s="2">
        <v>23.0</v>
      </c>
      <c r="AK12" s="2">
        <v>21.0</v>
      </c>
      <c r="AL12" s="2">
        <v>30.0</v>
      </c>
      <c r="AM12" s="8">
        <v>22.0</v>
      </c>
      <c r="AN12" s="8">
        <v>20.0</v>
      </c>
      <c r="AO12" s="8">
        <v>20.0</v>
      </c>
      <c r="AP12" s="8">
        <v>20.0</v>
      </c>
      <c r="AQ12" s="8">
        <v>20.0</v>
      </c>
      <c r="AR12" s="8">
        <v>18.0</v>
      </c>
      <c r="AS12" s="8">
        <v>17.0</v>
      </c>
      <c r="AT12" s="8">
        <v>16.0</v>
      </c>
      <c r="AU12" s="8">
        <v>16.0</v>
      </c>
      <c r="AV12" s="8">
        <v>15.0</v>
      </c>
      <c r="AW12" s="8">
        <v>15.0</v>
      </c>
      <c r="AX12" s="8">
        <v>15.0</v>
      </c>
      <c r="AY12" s="8">
        <v>15.0</v>
      </c>
      <c r="AZ12" s="8">
        <v>12.0</v>
      </c>
      <c r="BA12" s="8">
        <v>12.0</v>
      </c>
      <c r="BB12" s="8">
        <v>15.0</v>
      </c>
      <c r="BC12" s="8"/>
      <c r="BD12" s="8">
        <v>15.0</v>
      </c>
      <c r="BE12" s="8">
        <v>15.0</v>
      </c>
    </row>
    <row r="13">
      <c r="A13" s="2" t="s">
        <v>33</v>
      </c>
      <c r="D13" s="4"/>
      <c r="L13" s="2">
        <v>43.0</v>
      </c>
      <c r="M13" s="2">
        <v>43.0</v>
      </c>
      <c r="N13" s="2">
        <v>68.0</v>
      </c>
      <c r="O13" s="2">
        <v>80.0</v>
      </c>
      <c r="P13" s="2">
        <v>154.0</v>
      </c>
      <c r="Q13" s="2">
        <v>167.0</v>
      </c>
      <c r="R13" s="2">
        <v>167.0</v>
      </c>
      <c r="S13" s="2">
        <v>167.0</v>
      </c>
      <c r="T13" s="2">
        <v>192.0</v>
      </c>
      <c r="U13" s="2">
        <v>194.0</v>
      </c>
      <c r="V13" s="2">
        <v>190.0</v>
      </c>
      <c r="W13" s="2">
        <v>191.0</v>
      </c>
      <c r="X13" s="2">
        <v>198.0</v>
      </c>
      <c r="Y13" s="2">
        <v>185.0</v>
      </c>
      <c r="Z13" s="2">
        <v>191.0</v>
      </c>
      <c r="AA13" s="2">
        <v>180.0</v>
      </c>
      <c r="AB13" s="2">
        <v>176.0</v>
      </c>
      <c r="AC13" s="2">
        <v>168.0</v>
      </c>
      <c r="AD13" s="2">
        <v>159.0</v>
      </c>
      <c r="AE13" s="2">
        <v>155.0</v>
      </c>
      <c r="AF13" s="2">
        <v>151.0</v>
      </c>
      <c r="AG13" s="2">
        <v>147.0</v>
      </c>
      <c r="AH13" s="2">
        <v>149.0</v>
      </c>
      <c r="AI13" s="2">
        <v>143.0</v>
      </c>
      <c r="AJ13" s="2">
        <v>135.0</v>
      </c>
      <c r="AK13" s="2">
        <v>142.0</v>
      </c>
      <c r="AL13" s="2">
        <v>142.0</v>
      </c>
      <c r="AM13" s="8">
        <v>135.0</v>
      </c>
      <c r="AN13" s="8">
        <v>127.0</v>
      </c>
      <c r="AO13" s="8">
        <v>113.0</v>
      </c>
      <c r="AP13" s="8">
        <v>117.0</v>
      </c>
      <c r="AQ13" s="8">
        <v>101.0</v>
      </c>
      <c r="AR13" s="8">
        <v>92.0</v>
      </c>
      <c r="AS13" s="8">
        <v>78.0</v>
      </c>
      <c r="AT13" s="8">
        <v>85.0</v>
      </c>
      <c r="AU13" s="8">
        <v>79.0</v>
      </c>
      <c r="AV13" s="8">
        <v>67.0</v>
      </c>
      <c r="AW13" s="8">
        <v>61.0</v>
      </c>
      <c r="AX13" s="8">
        <v>56.0</v>
      </c>
      <c r="AY13" s="8">
        <v>60.0</v>
      </c>
      <c r="AZ13" s="8">
        <v>54.0</v>
      </c>
      <c r="BA13" s="8">
        <v>46.0</v>
      </c>
      <c r="BB13" s="8">
        <v>49.0</v>
      </c>
      <c r="BC13" s="8">
        <v>40.0</v>
      </c>
      <c r="BD13" s="8">
        <v>50.0</v>
      </c>
      <c r="BE13" s="8">
        <v>45.0</v>
      </c>
    </row>
    <row r="14">
      <c r="A14" s="2" t="s">
        <v>34</v>
      </c>
      <c r="B14" s="2">
        <v>21.0</v>
      </c>
      <c r="C14" s="2">
        <v>18.0</v>
      </c>
      <c r="D14" s="2">
        <v>19.0</v>
      </c>
      <c r="E14" s="2">
        <v>18.0</v>
      </c>
      <c r="F14" s="2">
        <v>18.0</v>
      </c>
      <c r="G14" s="2">
        <v>21.0</v>
      </c>
      <c r="H14" s="2">
        <v>24.0</v>
      </c>
      <c r="I14" s="2">
        <v>22.0</v>
      </c>
      <c r="J14" s="2">
        <v>23.0</v>
      </c>
      <c r="K14" s="2">
        <v>26.0</v>
      </c>
      <c r="L14" s="2">
        <v>27.0</v>
      </c>
      <c r="M14" s="2">
        <v>33.0</v>
      </c>
      <c r="N14" s="2">
        <v>28.0</v>
      </c>
      <c r="O14" s="2">
        <v>29.0</v>
      </c>
      <c r="P14" s="2">
        <v>40.0</v>
      </c>
      <c r="Q14" s="2">
        <v>35.0</v>
      </c>
      <c r="R14" s="2">
        <v>40.0</v>
      </c>
      <c r="S14" s="2">
        <v>40.0</v>
      </c>
      <c r="T14" s="2">
        <v>39.0</v>
      </c>
      <c r="U14" s="2">
        <v>37.0</v>
      </c>
      <c r="V14" s="2">
        <v>40.0</v>
      </c>
      <c r="W14" s="2">
        <v>42.0</v>
      </c>
      <c r="X14" s="2">
        <v>40.0</v>
      </c>
      <c r="Y14" s="2">
        <v>39.0</v>
      </c>
      <c r="Z14" s="2">
        <v>50.0</v>
      </c>
      <c r="AA14" s="2">
        <v>53.0</v>
      </c>
      <c r="AB14" s="2">
        <v>46.0</v>
      </c>
      <c r="AC14" s="2">
        <v>49.0</v>
      </c>
      <c r="AD14" s="2">
        <v>53.0</v>
      </c>
      <c r="AE14" s="2">
        <v>63.0</v>
      </c>
      <c r="AF14" s="2">
        <v>66.0</v>
      </c>
      <c r="AG14" s="2">
        <v>63.0</v>
      </c>
      <c r="AH14" s="2">
        <v>61.0</v>
      </c>
      <c r="AI14" s="2">
        <v>64.0</v>
      </c>
      <c r="AJ14" s="2">
        <v>52.0</v>
      </c>
      <c r="AK14" s="2">
        <v>51.0</v>
      </c>
      <c r="AL14" s="2">
        <v>53.0</v>
      </c>
      <c r="AM14" s="8">
        <v>51.0</v>
      </c>
      <c r="AN14" s="8">
        <v>41.0</v>
      </c>
      <c r="AO14" s="8">
        <v>47.0</v>
      </c>
      <c r="AP14" s="8">
        <v>40.0</v>
      </c>
      <c r="AQ14" s="8">
        <v>38.0</v>
      </c>
      <c r="AR14" s="8">
        <v>47.0</v>
      </c>
      <c r="AS14" s="8">
        <v>44.0</v>
      </c>
      <c r="AT14" s="8">
        <v>38.0</v>
      </c>
      <c r="AU14" s="8">
        <v>38.0</v>
      </c>
      <c r="AV14" s="8">
        <v>35.0</v>
      </c>
      <c r="AW14" s="8">
        <v>34.0</v>
      </c>
      <c r="AX14" s="8">
        <v>38.0</v>
      </c>
      <c r="AY14" s="8">
        <v>38.0</v>
      </c>
      <c r="AZ14" s="8">
        <v>36.0</v>
      </c>
      <c r="BA14" s="8">
        <v>26.0</v>
      </c>
      <c r="BB14" s="8">
        <v>30.0</v>
      </c>
      <c r="BC14" s="8">
        <v>16.0</v>
      </c>
      <c r="BD14" s="8">
        <v>26.0</v>
      </c>
      <c r="BE14" s="8">
        <v>23.0</v>
      </c>
    </row>
    <row r="15">
      <c r="A15" s="2" t="s">
        <v>35</v>
      </c>
      <c r="D15" s="4"/>
      <c r="O15" s="2">
        <v>10.0</v>
      </c>
      <c r="P15" s="2">
        <v>12.0</v>
      </c>
      <c r="Q15" s="2">
        <v>12.0</v>
      </c>
      <c r="R15" s="2">
        <v>13.0</v>
      </c>
      <c r="S15" s="2">
        <v>13.0</v>
      </c>
      <c r="T15" s="2">
        <v>14.0</v>
      </c>
      <c r="U15" s="2">
        <v>14.0</v>
      </c>
      <c r="V15" s="2">
        <v>14.0</v>
      </c>
      <c r="W15" s="2">
        <v>16.0</v>
      </c>
      <c r="X15" s="2">
        <v>18.0</v>
      </c>
      <c r="Y15" s="2">
        <v>20.0</v>
      </c>
      <c r="Z15" s="2">
        <v>20.0</v>
      </c>
      <c r="AA15" s="2">
        <v>20.0</v>
      </c>
      <c r="AB15" s="2">
        <v>21.0</v>
      </c>
      <c r="AC15" s="2">
        <v>24.0</v>
      </c>
      <c r="AD15" s="2">
        <v>24.0</v>
      </c>
      <c r="AE15" s="2">
        <v>24.0</v>
      </c>
      <c r="AF15" s="2">
        <v>24.0</v>
      </c>
      <c r="AG15" s="2">
        <v>24.0</v>
      </c>
      <c r="AH15" s="2">
        <v>23.0</v>
      </c>
      <c r="AI15" s="2">
        <v>24.0</v>
      </c>
      <c r="AJ15" s="2">
        <v>22.0</v>
      </c>
      <c r="AK15" s="2">
        <v>18.0</v>
      </c>
      <c r="AL15" s="2">
        <v>16.0</v>
      </c>
      <c r="AM15" s="8">
        <v>16.0</v>
      </c>
      <c r="AN15" s="8">
        <v>16.0</v>
      </c>
      <c r="AO15" s="8">
        <v>16.0</v>
      </c>
      <c r="AP15" s="8">
        <v>16.0</v>
      </c>
      <c r="AQ15" s="8">
        <v>16.0</v>
      </c>
      <c r="AR15" s="8">
        <v>16.0</v>
      </c>
      <c r="AS15" s="8">
        <v>15.0</v>
      </c>
      <c r="AT15" s="8">
        <v>12.0</v>
      </c>
      <c r="AU15" s="8">
        <v>11.0</v>
      </c>
      <c r="AV15" s="8"/>
      <c r="AW15" s="8"/>
      <c r="AX15" s="8"/>
      <c r="AY15" s="8"/>
      <c r="AZ15" s="8"/>
      <c r="BA15" s="8"/>
      <c r="BB15" s="8"/>
      <c r="BC15" s="8"/>
      <c r="BD15" s="8"/>
      <c r="BE15" s="8"/>
    </row>
    <row r="16">
      <c r="A16" s="2" t="s">
        <v>36</v>
      </c>
      <c r="B16" s="2">
        <v>18.0</v>
      </c>
      <c r="C16" s="2">
        <v>16.0</v>
      </c>
      <c r="D16" s="2">
        <v>18.0</v>
      </c>
      <c r="E16" s="2">
        <v>16.0</v>
      </c>
      <c r="F16" s="2">
        <v>16.0</v>
      </c>
      <c r="G16" s="2">
        <v>16.0</v>
      </c>
      <c r="H16" s="2">
        <v>16.0</v>
      </c>
      <c r="I16" s="2">
        <v>15.0</v>
      </c>
      <c r="J16" s="2">
        <v>15.0</v>
      </c>
      <c r="K16" s="2">
        <v>17.0</v>
      </c>
      <c r="L16" s="2">
        <v>18.0</v>
      </c>
      <c r="M16" s="2">
        <v>19.0</v>
      </c>
      <c r="N16" s="2">
        <v>19.0</v>
      </c>
      <c r="O16" s="2">
        <v>19.0</v>
      </c>
      <c r="P16" s="2">
        <v>14.0</v>
      </c>
      <c r="Q16" s="2">
        <v>17.0</v>
      </c>
      <c r="R16" s="2">
        <v>18.0</v>
      </c>
      <c r="S16" s="2">
        <v>18.0</v>
      </c>
      <c r="T16" s="2">
        <v>16.0</v>
      </c>
      <c r="U16" s="2">
        <v>15.0</v>
      </c>
      <c r="V16" s="2">
        <v>15.0</v>
      </c>
      <c r="W16" s="2">
        <v>16.0</v>
      </c>
      <c r="X16" s="2">
        <v>11.0</v>
      </c>
      <c r="Y16" s="2">
        <v>14.0</v>
      </c>
      <c r="Z16" s="2">
        <v>14.0</v>
      </c>
      <c r="AA16" s="2">
        <v>14.0</v>
      </c>
      <c r="AB16" s="2">
        <v>15.0</v>
      </c>
      <c r="AC16" s="2">
        <v>12.0</v>
      </c>
      <c r="AD16" s="2">
        <v>12.0</v>
      </c>
      <c r="AE16" s="2">
        <v>18.0</v>
      </c>
      <c r="AF16" s="2">
        <v>23.0</v>
      </c>
      <c r="AG16" s="2">
        <v>24.0</v>
      </c>
      <c r="AH16" s="2">
        <v>26.0</v>
      </c>
      <c r="AI16" s="2">
        <v>29.0</v>
      </c>
      <c r="AJ16" s="2">
        <v>29.0</v>
      </c>
      <c r="AK16" s="2">
        <v>29.0</v>
      </c>
      <c r="AL16" s="2">
        <v>30.0</v>
      </c>
      <c r="AM16" s="8">
        <v>32.0</v>
      </c>
      <c r="AN16" s="8">
        <v>27.0</v>
      </c>
      <c r="AO16" s="8">
        <v>34.0</v>
      </c>
      <c r="AP16" s="8">
        <v>34.0</v>
      </c>
      <c r="AQ16" s="8">
        <v>32.0</v>
      </c>
      <c r="AR16" s="8">
        <v>30.0</v>
      </c>
      <c r="AS16" s="8">
        <v>24.0</v>
      </c>
      <c r="AT16" s="8">
        <v>24.0</v>
      </c>
      <c r="AU16" s="8">
        <v>18.0</v>
      </c>
      <c r="AV16" s="8">
        <v>16.0</v>
      </c>
      <c r="AW16" s="8">
        <v>20.0</v>
      </c>
      <c r="AX16" s="8">
        <v>21.0</v>
      </c>
      <c r="AY16" s="8">
        <v>17.0</v>
      </c>
      <c r="AZ16" s="8">
        <v>21.0</v>
      </c>
      <c r="BA16" s="8">
        <v>21.0</v>
      </c>
      <c r="BB16" s="8">
        <v>24.0</v>
      </c>
      <c r="BC16" s="8">
        <v>21.0</v>
      </c>
      <c r="BD16" s="8">
        <v>26.0</v>
      </c>
      <c r="BE16" s="8">
        <v>20.0</v>
      </c>
    </row>
    <row r="17">
      <c r="A17" s="2" t="s">
        <v>37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>
        <v>10.0</v>
      </c>
      <c r="AK17" s="2">
        <v>10.0</v>
      </c>
      <c r="AL17" s="2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</row>
    <row r="18">
      <c r="A18" s="2" t="s">
        <v>38</v>
      </c>
      <c r="B18" s="2">
        <v>207.0</v>
      </c>
      <c r="C18" s="2">
        <v>50.0</v>
      </c>
      <c r="D18" s="2">
        <v>64.0</v>
      </c>
      <c r="E18" s="2">
        <v>46.0</v>
      </c>
      <c r="F18" s="2">
        <v>55.0</v>
      </c>
      <c r="G18" s="2">
        <v>55.0</v>
      </c>
      <c r="H18" s="2">
        <v>56.0</v>
      </c>
      <c r="I18" s="2">
        <v>53.0</v>
      </c>
      <c r="J18" s="2">
        <v>55.0</v>
      </c>
      <c r="K18" s="2">
        <v>55.0</v>
      </c>
      <c r="L18" s="2">
        <v>49.0</v>
      </c>
      <c r="M18" s="2">
        <v>47.0</v>
      </c>
      <c r="N18" s="2">
        <v>48.0</v>
      </c>
      <c r="O18" s="2">
        <v>49.0</v>
      </c>
      <c r="P18" s="2">
        <v>49.0</v>
      </c>
      <c r="Q18" s="2">
        <v>45.0</v>
      </c>
      <c r="R18" s="2">
        <v>40.0</v>
      </c>
      <c r="S18" s="2">
        <v>40.0</v>
      </c>
      <c r="T18" s="2">
        <v>40.0</v>
      </c>
      <c r="U18" s="2">
        <v>41.0</v>
      </c>
      <c r="V18" s="2">
        <v>41.0</v>
      </c>
      <c r="W18" s="2">
        <v>39.0</v>
      </c>
      <c r="X18" s="2">
        <v>37.0</v>
      </c>
      <c r="Y18" s="2">
        <v>40.0</v>
      </c>
      <c r="Z18" s="2">
        <v>41.0</v>
      </c>
      <c r="AA18" s="2">
        <v>33.0</v>
      </c>
      <c r="AB18" s="2">
        <v>34.0</v>
      </c>
      <c r="AC18" s="2">
        <v>36.0</v>
      </c>
      <c r="AD18" s="2">
        <v>33.0</v>
      </c>
      <c r="AE18" s="2">
        <v>31.0</v>
      </c>
      <c r="AF18" s="2">
        <v>31.0</v>
      </c>
      <c r="AG18" s="2">
        <v>33.0</v>
      </c>
      <c r="AH18" s="2">
        <v>34.0</v>
      </c>
      <c r="AI18" s="2">
        <v>30.0</v>
      </c>
      <c r="AJ18" s="2">
        <v>28.0</v>
      </c>
      <c r="AK18" s="2">
        <v>28.0</v>
      </c>
      <c r="AL18" s="2">
        <v>28.0</v>
      </c>
      <c r="AM18" s="8">
        <v>26.0</v>
      </c>
      <c r="AN18" s="8">
        <v>25.0</v>
      </c>
      <c r="AO18" s="8">
        <v>23.0</v>
      </c>
      <c r="AP18" s="8">
        <v>23.0</v>
      </c>
      <c r="AQ18" s="8">
        <v>21.0</v>
      </c>
      <c r="AR18" s="8">
        <v>20.0</v>
      </c>
      <c r="AS18" s="8">
        <v>19.0</v>
      </c>
      <c r="AT18" s="8">
        <v>18.0</v>
      </c>
      <c r="AU18" s="8">
        <v>19.0</v>
      </c>
      <c r="AV18" s="8">
        <v>19.0</v>
      </c>
      <c r="AW18" s="8">
        <v>23.0</v>
      </c>
      <c r="AX18" s="8">
        <v>24.0</v>
      </c>
      <c r="AY18" s="8">
        <v>24.0</v>
      </c>
      <c r="AZ18" s="8">
        <v>20.0</v>
      </c>
      <c r="BA18" s="8">
        <v>19.0</v>
      </c>
      <c r="BB18" s="8">
        <v>24.0</v>
      </c>
      <c r="BC18" s="8">
        <v>14.0</v>
      </c>
      <c r="BD18" s="8">
        <v>25.0</v>
      </c>
      <c r="BE18" s="8">
        <v>23.0</v>
      </c>
    </row>
    <row r="19">
      <c r="A19" s="2" t="s">
        <v>39</v>
      </c>
      <c r="B19" s="2">
        <v>10.0</v>
      </c>
      <c r="C19" s="2">
        <v>10.0</v>
      </c>
      <c r="D19" s="2">
        <v>10.0</v>
      </c>
      <c r="E19" s="2">
        <v>10.0</v>
      </c>
      <c r="F19" s="2">
        <v>10.0</v>
      </c>
      <c r="G19" s="2">
        <v>10.0</v>
      </c>
      <c r="H19" s="2">
        <v>10.0</v>
      </c>
      <c r="I19" s="2">
        <v>10.0</v>
      </c>
      <c r="J19" s="2">
        <v>10.0</v>
      </c>
      <c r="K19" s="2">
        <v>10.0</v>
      </c>
      <c r="L19" s="2">
        <v>10.0</v>
      </c>
      <c r="M19" s="2">
        <v>10.0</v>
      </c>
      <c r="N19" s="2">
        <v>10.0</v>
      </c>
      <c r="O19" s="2">
        <v>10.0</v>
      </c>
      <c r="P19" s="2">
        <v>10.0</v>
      </c>
      <c r="R19" s="2">
        <v>10.0</v>
      </c>
      <c r="S19" s="2">
        <v>10.0</v>
      </c>
      <c r="T19" s="2">
        <v>10.0</v>
      </c>
      <c r="U19" s="2">
        <v>10.0</v>
      </c>
      <c r="V19" s="2">
        <v>10.0</v>
      </c>
      <c r="W19" s="2">
        <v>10.0</v>
      </c>
      <c r="X19" s="2">
        <v>10.0</v>
      </c>
      <c r="Y19" s="2">
        <v>10.0</v>
      </c>
      <c r="Z19" s="2">
        <v>10.0</v>
      </c>
      <c r="AA19" s="11"/>
      <c r="AB19" s="6">
        <v>10.0</v>
      </c>
      <c r="AC19" s="2">
        <v>10.0</v>
      </c>
      <c r="AD19" s="2">
        <v>10.0</v>
      </c>
      <c r="AG19" s="2">
        <v>10.0</v>
      </c>
      <c r="AH19" s="2">
        <v>10.0</v>
      </c>
      <c r="AI19" s="2">
        <v>10.0</v>
      </c>
      <c r="AJ19" s="2">
        <v>10.0</v>
      </c>
      <c r="AK19" s="2">
        <v>10.0</v>
      </c>
      <c r="AL19" s="2">
        <v>10.0</v>
      </c>
      <c r="AM19" s="8"/>
      <c r="AN19" s="8">
        <v>10.0</v>
      </c>
      <c r="AO19" s="8">
        <v>10.0</v>
      </c>
      <c r="AP19" s="8">
        <v>10.0</v>
      </c>
      <c r="AQ19" s="8">
        <v>10.0</v>
      </c>
      <c r="AR19" s="8">
        <v>10.0</v>
      </c>
      <c r="AS19" s="8">
        <v>10.0</v>
      </c>
      <c r="AT19" s="8">
        <v>10.0</v>
      </c>
      <c r="AU19" s="8">
        <v>10.0</v>
      </c>
      <c r="AV19" s="8">
        <v>10.0</v>
      </c>
      <c r="AW19" s="8">
        <v>10.0</v>
      </c>
      <c r="AX19" s="8">
        <v>10.0</v>
      </c>
      <c r="AY19" s="8">
        <v>10.0</v>
      </c>
      <c r="AZ19" s="8">
        <v>10.0</v>
      </c>
      <c r="BA19" s="8">
        <v>10.0</v>
      </c>
      <c r="BB19" s="8">
        <v>10.0</v>
      </c>
      <c r="BC19" s="8">
        <v>10.0</v>
      </c>
      <c r="BD19" s="8">
        <v>10.0</v>
      </c>
      <c r="BE19" s="8">
        <v>10.0</v>
      </c>
    </row>
    <row r="20">
      <c r="A20" s="2" t="s">
        <v>40</v>
      </c>
      <c r="B20" s="2">
        <v>42.0</v>
      </c>
      <c r="C20" s="2">
        <v>36.0</v>
      </c>
      <c r="D20" s="2">
        <v>36.0</v>
      </c>
      <c r="E20" s="2">
        <v>35.0</v>
      </c>
      <c r="F20" s="2">
        <v>37.0</v>
      </c>
      <c r="G20" s="2">
        <v>31.0</v>
      </c>
      <c r="H20" s="2">
        <v>34.0</v>
      </c>
      <c r="I20" s="2">
        <v>34.0</v>
      </c>
      <c r="J20" s="2">
        <v>32.0</v>
      </c>
      <c r="K20" s="2">
        <v>33.0</v>
      </c>
      <c r="L20" s="2">
        <v>32.0</v>
      </c>
      <c r="M20" s="2">
        <v>32.0</v>
      </c>
      <c r="N20" s="2">
        <v>31.0</v>
      </c>
      <c r="O20" s="2">
        <v>34.0</v>
      </c>
      <c r="P20" s="2">
        <v>39.0</v>
      </c>
      <c r="Q20" s="2">
        <v>42.0</v>
      </c>
      <c r="R20" s="2">
        <v>47.0</v>
      </c>
      <c r="S20" s="2">
        <v>47.0</v>
      </c>
      <c r="T20" s="2">
        <v>57.0</v>
      </c>
      <c r="U20" s="2">
        <v>61.0</v>
      </c>
      <c r="V20" s="2">
        <v>64.0</v>
      </c>
      <c r="W20" s="2">
        <v>64.0</v>
      </c>
      <c r="X20" s="2">
        <v>74.0</v>
      </c>
      <c r="Y20" s="2">
        <v>80.0</v>
      </c>
      <c r="Z20" s="2">
        <v>90.0</v>
      </c>
      <c r="AA20" s="2">
        <v>98.0</v>
      </c>
      <c r="AB20" s="2">
        <v>104.0</v>
      </c>
      <c r="AC20" s="2">
        <v>111.0</v>
      </c>
      <c r="AD20" s="2">
        <v>114.0</v>
      </c>
      <c r="AE20" s="2">
        <v>114.0</v>
      </c>
      <c r="AF20" s="2">
        <v>118.0</v>
      </c>
      <c r="AG20" s="2">
        <v>120.0</v>
      </c>
      <c r="AH20" s="2">
        <v>124.0</v>
      </c>
      <c r="AI20" s="2">
        <v>131.0</v>
      </c>
      <c r="AJ20" s="2">
        <v>131.0</v>
      </c>
      <c r="AK20" s="2">
        <v>133.0</v>
      </c>
      <c r="AL20" s="2">
        <v>141.0</v>
      </c>
      <c r="AM20" s="8">
        <v>133.0</v>
      </c>
      <c r="AN20" s="8">
        <v>139.0</v>
      </c>
      <c r="AO20" s="8">
        <v>131.0</v>
      </c>
      <c r="AP20" s="8">
        <v>137.0</v>
      </c>
      <c r="AQ20" s="8">
        <v>132.0</v>
      </c>
      <c r="AR20" s="8">
        <v>110.0</v>
      </c>
      <c r="AS20" s="8">
        <v>120.0</v>
      </c>
      <c r="AT20" s="8">
        <v>121.0</v>
      </c>
      <c r="AU20" s="8">
        <v>116.0</v>
      </c>
      <c r="AV20" s="8">
        <v>105.0</v>
      </c>
      <c r="AW20" s="8">
        <v>103.0</v>
      </c>
      <c r="AX20" s="8">
        <v>101.0</v>
      </c>
      <c r="AY20" s="8">
        <v>96.0</v>
      </c>
      <c r="AZ20" s="8">
        <v>92.0</v>
      </c>
      <c r="BA20" s="8">
        <v>87.0</v>
      </c>
      <c r="BB20" s="8">
        <v>83.0</v>
      </c>
      <c r="BC20" s="8">
        <v>67.0</v>
      </c>
      <c r="BD20" s="8">
        <v>77.0</v>
      </c>
      <c r="BE20" s="8">
        <v>72.0</v>
      </c>
    </row>
    <row r="21">
      <c r="A21" s="2" t="s">
        <v>41</v>
      </c>
      <c r="B21" s="2">
        <v>11.0</v>
      </c>
      <c r="C21" s="2">
        <v>11.0</v>
      </c>
      <c r="D21" s="4"/>
      <c r="E21" s="4"/>
      <c r="F21" s="4"/>
      <c r="T21" s="13"/>
      <c r="U21" s="11"/>
      <c r="V21" s="12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</row>
    <row r="22">
      <c r="A22" s="2" t="s">
        <v>42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6"/>
      <c r="AI22" s="14"/>
      <c r="AJ22" s="14"/>
      <c r="AK22" s="14"/>
      <c r="AL22" s="14">
        <v>10.0</v>
      </c>
      <c r="AM22" s="15"/>
      <c r="AN22" s="15"/>
      <c r="AO22" s="15"/>
      <c r="AP22" s="15"/>
      <c r="AQ22" s="15"/>
      <c r="AR22" s="15"/>
      <c r="AS22" s="15"/>
      <c r="AT22" s="15">
        <v>10.0</v>
      </c>
      <c r="AU22" s="15">
        <v>10.0</v>
      </c>
      <c r="AV22" s="15">
        <v>10.0</v>
      </c>
      <c r="AW22" s="15">
        <v>10.0</v>
      </c>
      <c r="AX22" s="15"/>
      <c r="AY22" s="15"/>
      <c r="AZ22" s="15"/>
      <c r="BA22" s="15"/>
      <c r="BB22" s="15">
        <v>13.0</v>
      </c>
      <c r="BC22" s="15"/>
      <c r="BD22" s="15"/>
      <c r="BE22" s="15"/>
    </row>
    <row r="23">
      <c r="A23" s="2" t="s">
        <v>43</v>
      </c>
      <c r="B23" s="2">
        <v>3044.0</v>
      </c>
      <c r="C23" s="2">
        <v>1249.0</v>
      </c>
      <c r="D23" s="2">
        <v>1315.0</v>
      </c>
      <c r="E23" s="2">
        <v>1363.0</v>
      </c>
      <c r="F23" s="2">
        <v>1419.0</v>
      </c>
      <c r="G23" s="2">
        <v>1456.0</v>
      </c>
      <c r="H23" s="2">
        <v>1472.0</v>
      </c>
      <c r="I23" s="2">
        <v>1506.0</v>
      </c>
      <c r="J23" s="2">
        <v>1526.0</v>
      </c>
      <c r="K23" s="2">
        <v>1574.0</v>
      </c>
      <c r="L23" s="2">
        <v>1592.0</v>
      </c>
      <c r="M23" s="2">
        <v>1689.0</v>
      </c>
      <c r="N23" s="2">
        <v>1664.0</v>
      </c>
      <c r="O23" s="2">
        <v>1888.0</v>
      </c>
      <c r="P23" s="2">
        <v>2085.0</v>
      </c>
      <c r="R23" s="5">
        <v>2215.0</v>
      </c>
      <c r="S23" s="5">
        <v>2215.0</v>
      </c>
      <c r="T23" s="5">
        <v>2216.0</v>
      </c>
      <c r="U23" s="5">
        <v>2325.0</v>
      </c>
      <c r="V23" s="5">
        <v>2432.0</v>
      </c>
      <c r="W23" s="5">
        <v>2569.0</v>
      </c>
      <c r="X23" s="5">
        <v>2490.0</v>
      </c>
      <c r="Y23" s="5">
        <v>2444.0</v>
      </c>
      <c r="Z23" s="5">
        <v>2693.0</v>
      </c>
      <c r="AA23" s="5">
        <v>2819.0</v>
      </c>
      <c r="AB23" s="5">
        <v>3052.0</v>
      </c>
      <c r="AC23" s="5">
        <v>3360.0</v>
      </c>
      <c r="AD23" s="5">
        <v>3603.0</v>
      </c>
      <c r="AE23" s="5">
        <v>3316.0</v>
      </c>
      <c r="AF23" s="5">
        <v>2727.0</v>
      </c>
      <c r="AG23" s="5">
        <v>2568.0</v>
      </c>
      <c r="AH23" s="6">
        <v>2568.0</v>
      </c>
      <c r="AI23" s="14">
        <v>1446.0</v>
      </c>
      <c r="AJ23" s="14">
        <v>1266.0</v>
      </c>
      <c r="AK23" s="14">
        <v>1175.0</v>
      </c>
      <c r="AL23" s="14">
        <v>1175.0</v>
      </c>
      <c r="AM23" s="15">
        <v>930.0</v>
      </c>
      <c r="AN23" s="15">
        <v>922.0</v>
      </c>
      <c r="AO23" s="15">
        <v>956.0</v>
      </c>
      <c r="AP23" s="15">
        <v>927.0</v>
      </c>
      <c r="AQ23" s="15">
        <v>943.0</v>
      </c>
      <c r="AR23" s="15">
        <v>921.0</v>
      </c>
      <c r="AS23" s="15">
        <v>907.0</v>
      </c>
      <c r="AT23" s="15">
        <v>907.0</v>
      </c>
      <c r="AU23" s="15">
        <v>907.0</v>
      </c>
      <c r="AV23" s="15">
        <v>904.0</v>
      </c>
      <c r="AW23" s="15">
        <v>839.0</v>
      </c>
      <c r="AX23" s="15">
        <v>925.0</v>
      </c>
      <c r="AY23" s="15">
        <v>914.0</v>
      </c>
      <c r="AZ23" s="15"/>
      <c r="BA23" s="15"/>
      <c r="BB23" s="15"/>
      <c r="BC23" s="15"/>
      <c r="BD23" s="15"/>
      <c r="BE23" s="15"/>
    </row>
    <row r="24">
      <c r="A24" s="2" t="s">
        <v>44</v>
      </c>
      <c r="B24" s="2">
        <v>5552.0</v>
      </c>
      <c r="C24" s="2">
        <v>3422.0</v>
      </c>
      <c r="D24" s="2">
        <v>3545.0</v>
      </c>
      <c r="E24" s="2">
        <v>3630.0</v>
      </c>
      <c r="F24" s="2">
        <v>3677.0</v>
      </c>
      <c r="G24" s="2">
        <v>3782.0</v>
      </c>
      <c r="H24" s="2">
        <v>3944.0</v>
      </c>
      <c r="I24" s="2">
        <v>4175.0</v>
      </c>
      <c r="J24" s="2">
        <v>4205.0</v>
      </c>
      <c r="K24" s="2">
        <v>4469.0</v>
      </c>
      <c r="L24" s="2">
        <v>4577.0</v>
      </c>
      <c r="M24" s="2">
        <v>4625.0</v>
      </c>
      <c r="N24" s="2">
        <v>4713.0</v>
      </c>
      <c r="O24" s="2">
        <v>4928.0</v>
      </c>
      <c r="P24" s="2">
        <v>6208.0</v>
      </c>
      <c r="Q24" s="2">
        <v>6816.0</v>
      </c>
      <c r="R24" s="2">
        <v>7594.0</v>
      </c>
      <c r="S24" s="2">
        <v>7594.0</v>
      </c>
      <c r="T24" s="2">
        <v>8639.0</v>
      </c>
      <c r="U24" s="2">
        <v>9007.0</v>
      </c>
      <c r="V24" s="2">
        <v>8926.0</v>
      </c>
      <c r="W24" s="2">
        <v>9155.0</v>
      </c>
      <c r="X24" s="2">
        <v>9324.0</v>
      </c>
      <c r="Y24" s="2">
        <v>9720.0</v>
      </c>
      <c r="Z24" s="2">
        <v>10146.0</v>
      </c>
      <c r="AA24" s="2">
        <v>10367.0</v>
      </c>
      <c r="AB24" s="2">
        <v>10549.0</v>
      </c>
      <c r="AC24" s="2">
        <v>10570.0</v>
      </c>
      <c r="AD24" s="2">
        <v>10678.0</v>
      </c>
      <c r="AE24" s="2">
        <v>10963.0</v>
      </c>
      <c r="AF24" s="2">
        <v>11328.0</v>
      </c>
      <c r="AG24" s="2">
        <v>11206.0</v>
      </c>
      <c r="AH24" s="2">
        <v>11534.0</v>
      </c>
      <c r="AI24" s="2">
        <v>11445.0</v>
      </c>
      <c r="AJ24" s="2">
        <v>11307.0</v>
      </c>
      <c r="AK24" s="2">
        <v>10725.0</v>
      </c>
      <c r="AL24" s="2">
        <v>10536.0</v>
      </c>
      <c r="AM24" s="8">
        <v>10195.0</v>
      </c>
      <c r="AN24" s="8">
        <v>9844.0</v>
      </c>
      <c r="AO24" s="8">
        <v>9337.0</v>
      </c>
      <c r="AP24" s="8">
        <v>8843.0</v>
      </c>
      <c r="AQ24" s="8">
        <v>8416.0</v>
      </c>
      <c r="AR24" s="8">
        <v>8137.0</v>
      </c>
      <c r="AS24" s="8">
        <v>7778.0</v>
      </c>
      <c r="AT24" s="8">
        <v>7361.0</v>
      </c>
      <c r="AU24" s="8">
        <v>7169.0</v>
      </c>
      <c r="AV24" s="8">
        <v>6881.0</v>
      </c>
      <c r="AW24" s="8">
        <v>6440.0</v>
      </c>
      <c r="AX24" s="8">
        <v>6223.0</v>
      </c>
      <c r="AY24" s="8">
        <v>5953.0</v>
      </c>
      <c r="AZ24" s="8">
        <v>5577.0</v>
      </c>
      <c r="BA24" s="8">
        <v>5492.0</v>
      </c>
      <c r="BB24" s="8">
        <v>5362.0</v>
      </c>
      <c r="BC24" s="8">
        <v>4918.0</v>
      </c>
      <c r="BD24" s="8">
        <v>4791.0</v>
      </c>
      <c r="BE24" s="8">
        <v>4443.0</v>
      </c>
    </row>
    <row r="25">
      <c r="D25" s="16"/>
      <c r="E25" s="4"/>
      <c r="F25" s="4"/>
      <c r="J25" s="4"/>
      <c r="T25" s="17"/>
      <c r="U25" s="11"/>
      <c r="V25" s="12"/>
    </row>
    <row r="26">
      <c r="D26" s="4"/>
      <c r="E26" s="4"/>
      <c r="F26" s="4"/>
      <c r="J26" s="4"/>
      <c r="T26" s="17"/>
      <c r="U26" s="11"/>
      <c r="V26" s="12"/>
      <c r="AX26" s="2" t="s">
        <v>45</v>
      </c>
    </row>
    <row r="27">
      <c r="E27" s="4"/>
      <c r="F27" s="4"/>
      <c r="J27" s="4"/>
      <c r="T27" s="17"/>
      <c r="U27" s="11"/>
      <c r="V27" s="12"/>
    </row>
    <row r="28">
      <c r="E28" s="4"/>
      <c r="F28" s="4"/>
      <c r="J28" s="4"/>
      <c r="T28" s="4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  <c r="T31" s="4"/>
    </row>
    <row r="32">
      <c r="E32" s="4"/>
      <c r="F32" s="4"/>
      <c r="J32" s="4"/>
    </row>
    <row r="33">
      <c r="E33" s="4"/>
      <c r="F33" s="4"/>
      <c r="J33" s="4"/>
    </row>
    <row r="34">
      <c r="E34" s="4"/>
      <c r="F34" s="4"/>
      <c r="J34" s="4"/>
    </row>
    <row r="35">
      <c r="E35" s="4"/>
      <c r="F35" s="4"/>
      <c r="J35" s="4"/>
    </row>
    <row r="36"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  <c r="J44" s="4"/>
    </row>
    <row r="45">
      <c r="F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  <row r="55">
      <c r="F55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</row>
    <row r="2">
      <c r="A2" s="2" t="s">
        <v>46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47</v>
      </c>
      <c r="AZ2" s="2" t="s">
        <v>48</v>
      </c>
      <c r="BA2" s="2" t="s">
        <v>49</v>
      </c>
      <c r="BB2" s="2" t="s">
        <v>50</v>
      </c>
      <c r="BC2" s="2" t="s">
        <v>51</v>
      </c>
      <c r="BE2" s="2" t="s">
        <v>52</v>
      </c>
    </row>
    <row r="3">
      <c r="A3" s="2" t="s">
        <v>53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</row>
    <row r="4">
      <c r="A4" s="2" t="s">
        <v>54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</row>
    <row r="5">
      <c r="A5" s="2" t="s">
        <v>25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</row>
    <row r="6">
      <c r="A6" s="2" t="s">
        <v>26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</row>
    <row r="7">
      <c r="A7" s="2" t="s">
        <v>29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</row>
    <row r="8">
      <c r="A8" s="2" t="s">
        <v>31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</row>
    <row r="9">
      <c r="A9" s="2" t="s">
        <v>32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</row>
    <row r="10">
      <c r="A10" s="2" t="s">
        <v>55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</row>
    <row r="11">
      <c r="A11" s="2" t="s">
        <v>33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</row>
    <row r="12">
      <c r="A12" s="2" t="s">
        <v>56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</row>
    <row r="13">
      <c r="A13" s="2" t="s">
        <v>36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</row>
    <row r="14">
      <c r="A14" s="2" t="s">
        <v>57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</row>
    <row r="15">
      <c r="A15" s="2" t="s">
        <v>58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</row>
    <row r="16">
      <c r="A16" s="2" t="s">
        <v>59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</row>
    <row r="17">
      <c r="A17" s="2" t="s">
        <v>60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</row>
    <row r="18">
      <c r="A18" s="2" t="s">
        <v>61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</row>
    <row r="19">
      <c r="A19" s="2" t="s">
        <v>62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</row>
    <row r="20">
      <c r="A20" s="2" t="s">
        <v>63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</row>
    <row r="21">
      <c r="A21" s="2" t="s">
        <v>64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18">
        <v>5.0</v>
      </c>
      <c r="I21" s="6">
        <v>0.0</v>
      </c>
      <c r="J21" s="18">
        <v>2.0</v>
      </c>
      <c r="K21" s="18">
        <v>6.0</v>
      </c>
      <c r="L21" s="6">
        <v>0.0</v>
      </c>
      <c r="M21" s="18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18">
        <v>0.0</v>
      </c>
      <c r="AD21" s="18">
        <v>0.0</v>
      </c>
      <c r="AE21" s="18">
        <v>4.0</v>
      </c>
      <c r="AF21" s="18">
        <v>2.0</v>
      </c>
      <c r="AG21" s="18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</row>
    <row r="22">
      <c r="A22" s="2" t="s">
        <v>65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</row>
    <row r="23">
      <c r="B23" s="12"/>
      <c r="E23" s="4"/>
      <c r="F23" s="4"/>
      <c r="I23" s="4"/>
      <c r="L23" s="12"/>
      <c r="M23" s="5"/>
      <c r="P23" s="4"/>
      <c r="Q23" s="5"/>
      <c r="R23" s="11"/>
      <c r="S23" s="12"/>
      <c r="Y23" s="5"/>
      <c r="Z23" s="19"/>
      <c r="AA23" s="12"/>
      <c r="AW23" s="20" t="s">
        <v>66</v>
      </c>
      <c r="AX23" s="20"/>
      <c r="AY23" s="20"/>
      <c r="AZ23" s="20"/>
      <c r="BA23" s="20"/>
      <c r="BB23" s="20"/>
      <c r="BC23" s="20"/>
      <c r="BD23" s="20"/>
      <c r="BE23" s="20"/>
    </row>
    <row r="24">
      <c r="B24" s="12"/>
      <c r="E24" s="4"/>
      <c r="F24" s="4"/>
      <c r="I24" s="4"/>
      <c r="L24" s="12"/>
      <c r="M24" s="5"/>
      <c r="P24" s="4"/>
      <c r="Q24" s="5"/>
      <c r="R24" s="11"/>
      <c r="S24" s="12"/>
      <c r="Y24" s="5"/>
      <c r="Z24" s="19"/>
      <c r="AA24" s="12"/>
    </row>
    <row r="25">
      <c r="B25" s="12"/>
      <c r="E25" s="4"/>
      <c r="F25" s="4"/>
      <c r="G25" s="12"/>
      <c r="H25" s="5"/>
      <c r="I25" s="4"/>
      <c r="L25" s="12"/>
      <c r="M25" s="5"/>
      <c r="P25" s="4"/>
      <c r="Q25" s="5"/>
      <c r="R25" s="11"/>
      <c r="S25" s="12"/>
      <c r="Y25" s="5"/>
      <c r="Z25" s="19"/>
      <c r="AA25" s="12"/>
      <c r="AB25" s="5"/>
      <c r="AC25" s="11"/>
      <c r="AD25" s="12"/>
      <c r="AE25" s="5"/>
      <c r="AF25" s="19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</row>
    <row r="26">
      <c r="B26" s="6"/>
      <c r="D26" s="4"/>
      <c r="E26" s="4"/>
      <c r="F26" s="4"/>
      <c r="G26" s="12"/>
      <c r="H26" s="5"/>
      <c r="I26" s="4"/>
      <c r="L26" s="12"/>
      <c r="M26" s="5"/>
      <c r="N26" s="12"/>
      <c r="O26" s="5"/>
      <c r="P26" s="4"/>
      <c r="Q26" s="5"/>
      <c r="R26" s="11"/>
      <c r="S26" s="12"/>
      <c r="AB26" s="19"/>
      <c r="AC26" s="12"/>
      <c r="AD26" s="21"/>
      <c r="AE26" s="5"/>
      <c r="AF26" s="19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</row>
    <row r="27">
      <c r="B27" s="6"/>
      <c r="E27" s="4"/>
      <c r="F27" s="4"/>
      <c r="G27" s="12"/>
      <c r="H27" s="5"/>
      <c r="I27" s="4"/>
      <c r="L27" s="12"/>
      <c r="M27" s="5"/>
      <c r="N27" s="12"/>
      <c r="O27" s="5"/>
      <c r="P27" s="4"/>
      <c r="Q27" s="5"/>
      <c r="R27" s="19"/>
      <c r="S27" s="12"/>
      <c r="X27" s="4"/>
      <c r="AA27" s="4"/>
      <c r="AB27" s="19"/>
      <c r="AC27" s="11"/>
      <c r="AD27" s="11"/>
    </row>
    <row r="28">
      <c r="B28" s="12"/>
      <c r="E28" s="4"/>
      <c r="F28" s="4"/>
      <c r="G28" s="12"/>
      <c r="H28" s="5"/>
      <c r="L28" s="12"/>
      <c r="M28" s="5"/>
      <c r="N28" s="12"/>
      <c r="O28" s="5"/>
      <c r="P28" s="4"/>
      <c r="Q28" s="5"/>
      <c r="R28" s="19"/>
      <c r="S28" s="12"/>
      <c r="X28" s="4"/>
      <c r="AA28" s="4"/>
      <c r="AB28" s="5"/>
      <c r="AC28" s="11"/>
      <c r="AD28" s="11"/>
    </row>
    <row r="29">
      <c r="B29" s="4"/>
      <c r="C29" s="6"/>
      <c r="E29" s="4"/>
      <c r="F29" s="4"/>
      <c r="G29" s="12"/>
      <c r="H29" s="5"/>
      <c r="L29" s="12"/>
      <c r="M29" s="5"/>
      <c r="N29" s="12"/>
      <c r="O29" s="5"/>
      <c r="P29" s="4"/>
      <c r="Q29" s="5"/>
      <c r="R29" s="19"/>
      <c r="S29" s="12"/>
      <c r="X29" s="4"/>
      <c r="AA29" s="4"/>
      <c r="AC29" s="12"/>
      <c r="AD29" s="5"/>
    </row>
    <row r="30">
      <c r="B30" s="4"/>
      <c r="C30" s="6"/>
      <c r="E30" s="4"/>
      <c r="F30" s="4"/>
      <c r="G30" s="12"/>
      <c r="H30" s="5"/>
      <c r="N30" s="12"/>
      <c r="O30" s="5"/>
      <c r="P30" s="4"/>
      <c r="X30" s="4"/>
      <c r="AA30" s="4"/>
      <c r="AC30" s="12"/>
      <c r="AD30" s="5"/>
    </row>
    <row r="31">
      <c r="B31" s="4"/>
      <c r="C31" s="6"/>
      <c r="E31" s="4"/>
      <c r="F31" s="4"/>
      <c r="G31" s="12"/>
      <c r="H31" s="5"/>
      <c r="N31" s="12"/>
      <c r="O31" s="5"/>
      <c r="P31" s="4"/>
      <c r="X31" s="4"/>
      <c r="AA31" s="4"/>
      <c r="AC31" s="11"/>
      <c r="AD31" s="19"/>
    </row>
    <row r="32">
      <c r="B32" s="4"/>
      <c r="C32" s="6"/>
      <c r="E32" s="4"/>
      <c r="F32" s="4"/>
      <c r="G32" s="12"/>
      <c r="H32" s="5"/>
      <c r="N32" s="12"/>
      <c r="O32" s="5"/>
      <c r="P32" s="4"/>
      <c r="X32" s="4"/>
      <c r="AA32" s="4"/>
      <c r="AC32" s="12"/>
      <c r="AD32" s="5"/>
    </row>
    <row r="33">
      <c r="B33" s="4"/>
      <c r="C33" s="6"/>
      <c r="E33" s="4"/>
      <c r="F33" s="4"/>
      <c r="G33" s="12"/>
      <c r="H33" s="5"/>
      <c r="N33" s="12"/>
      <c r="O33" s="5"/>
      <c r="X33" s="4"/>
      <c r="AA33" s="4"/>
      <c r="AC33" s="12"/>
      <c r="AD33" s="5"/>
    </row>
    <row r="34">
      <c r="E34" s="4"/>
      <c r="F34" s="4"/>
      <c r="G34" s="12"/>
      <c r="H34" s="5"/>
      <c r="N34" s="12"/>
      <c r="O34" s="5"/>
      <c r="X34" s="4"/>
      <c r="AA34" s="4"/>
      <c r="AC34" s="12"/>
      <c r="AD34" s="5"/>
    </row>
    <row r="35">
      <c r="B35" s="4"/>
      <c r="C35" s="6"/>
      <c r="E35" s="4"/>
      <c r="F35" s="4"/>
      <c r="G35" s="12"/>
      <c r="H35" s="5"/>
      <c r="N35" s="12"/>
      <c r="O35" s="5"/>
      <c r="X35" s="4"/>
      <c r="AA35" s="4"/>
      <c r="AC35" s="12"/>
      <c r="AD35" s="5"/>
    </row>
    <row r="36">
      <c r="B36" s="4"/>
      <c r="C36" s="6"/>
      <c r="E36" s="4"/>
      <c r="F36" s="4"/>
      <c r="G36" s="12"/>
      <c r="H36" s="5"/>
      <c r="N36" s="12"/>
      <c r="O36" s="5"/>
      <c r="X36" s="4"/>
      <c r="AA36" s="4"/>
      <c r="AC36" s="12"/>
      <c r="AD36" s="5"/>
    </row>
    <row r="37">
      <c r="B37" s="4"/>
      <c r="C37" s="6"/>
      <c r="E37" s="4"/>
      <c r="F37" s="4"/>
      <c r="G37" s="12"/>
      <c r="H37" s="5"/>
      <c r="N37" s="12"/>
      <c r="O37" s="5"/>
      <c r="X37" s="4"/>
      <c r="AA37" s="4"/>
    </row>
    <row r="38">
      <c r="B38" s="4"/>
      <c r="C38" s="6"/>
      <c r="E38" s="4"/>
      <c r="F38" s="4"/>
      <c r="G38" s="12"/>
      <c r="H38" s="5"/>
      <c r="N38" s="12"/>
      <c r="O38" s="5"/>
      <c r="X38" s="4"/>
      <c r="AA38" s="4"/>
    </row>
    <row r="39">
      <c r="B39" s="4"/>
      <c r="C39" s="6"/>
      <c r="E39" s="4"/>
      <c r="F39" s="4"/>
      <c r="G39" s="12"/>
      <c r="H39" s="5"/>
      <c r="N39" s="12"/>
      <c r="O39" s="5"/>
      <c r="X39" s="4"/>
      <c r="AA39" s="4"/>
    </row>
    <row r="40">
      <c r="B40" s="4"/>
      <c r="C40" s="6"/>
      <c r="E40" s="4"/>
      <c r="F40" s="4"/>
      <c r="G40" s="12"/>
      <c r="H40" s="5"/>
      <c r="X40" s="4"/>
      <c r="AA40" s="4"/>
    </row>
    <row r="41">
      <c r="B41" s="4"/>
      <c r="C41" s="6"/>
      <c r="E41" s="4"/>
      <c r="G41" s="12"/>
      <c r="H41" s="5"/>
      <c r="X41" s="4"/>
      <c r="AA41" s="4"/>
    </row>
    <row r="42">
      <c r="B42" s="4"/>
      <c r="E42" s="4"/>
      <c r="G42" s="12"/>
      <c r="H42" s="5"/>
      <c r="X42" s="4"/>
      <c r="AA42" s="4"/>
    </row>
    <row r="43">
      <c r="B43" s="4"/>
      <c r="E43" s="4"/>
      <c r="G43" s="12"/>
      <c r="H43" s="5"/>
      <c r="X43" s="4"/>
      <c r="AA43" s="4"/>
    </row>
    <row r="44">
      <c r="B44" s="4"/>
      <c r="E44" s="4"/>
      <c r="G44" s="12"/>
      <c r="H44" s="5"/>
      <c r="X44" s="4"/>
      <c r="AA44" s="4"/>
    </row>
    <row r="45">
      <c r="B45" s="4"/>
      <c r="E45" s="4"/>
      <c r="G45" s="12"/>
      <c r="H45" s="5"/>
      <c r="X45" s="4"/>
      <c r="AA45" s="4"/>
    </row>
    <row r="46">
      <c r="B46" s="4"/>
      <c r="E46" s="4"/>
      <c r="G46" s="12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67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22">
        <v>45317.0</v>
      </c>
      <c r="AJ1" s="22">
        <v>45324.0</v>
      </c>
      <c r="AK1" s="22">
        <v>45331.0</v>
      </c>
      <c r="AL1" s="23">
        <v>45338.0</v>
      </c>
      <c r="AM1" s="23">
        <v>45345.0</v>
      </c>
      <c r="AN1" s="23">
        <v>45352.0</v>
      </c>
      <c r="AO1" s="23">
        <v>45359.0</v>
      </c>
      <c r="AP1" s="23">
        <v>45366.0</v>
      </c>
      <c r="AQ1" s="23">
        <v>45373.0</v>
      </c>
      <c r="AR1" s="23">
        <v>45380.0</v>
      </c>
      <c r="AS1" s="23">
        <v>45387.0</v>
      </c>
      <c r="AT1" s="23">
        <v>45394.0</v>
      </c>
      <c r="AU1" s="23">
        <v>45401.0</v>
      </c>
      <c r="AV1" s="23">
        <v>45408.0</v>
      </c>
      <c r="AW1" s="23">
        <v>45415.0</v>
      </c>
      <c r="AX1" s="23">
        <v>45422.0</v>
      </c>
      <c r="AY1" s="23">
        <v>45429.0</v>
      </c>
      <c r="AZ1" s="23">
        <v>45436.0</v>
      </c>
      <c r="BA1" s="23">
        <v>45443.0</v>
      </c>
      <c r="BB1" s="23">
        <v>45450.0</v>
      </c>
      <c r="BC1" s="23">
        <v>45457.0</v>
      </c>
      <c r="BD1" s="23">
        <v>45464.0</v>
      </c>
      <c r="BE1" s="23">
        <v>45471.0</v>
      </c>
      <c r="BF1" s="23">
        <v>45478.0</v>
      </c>
    </row>
    <row r="2">
      <c r="A2" s="2" t="s">
        <v>68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4">
        <v>16.0</v>
      </c>
      <c r="AM2" s="24">
        <v>0.0</v>
      </c>
      <c r="AN2" s="24">
        <v>6.0</v>
      </c>
      <c r="AO2" s="24">
        <v>3.0</v>
      </c>
      <c r="AP2" s="24">
        <v>40.0</v>
      </c>
      <c r="AQ2" s="24">
        <v>74.0</v>
      </c>
      <c r="AR2" s="24">
        <v>126.0</v>
      </c>
      <c r="AS2" s="24">
        <v>83.0</v>
      </c>
      <c r="AT2" s="24">
        <v>24.0</v>
      </c>
      <c r="AU2" s="24">
        <v>18.0</v>
      </c>
      <c r="AV2" s="24">
        <v>51.0</v>
      </c>
      <c r="AW2" s="24">
        <v>17.0</v>
      </c>
      <c r="AX2" s="24">
        <v>44.0</v>
      </c>
      <c r="AY2" s="24">
        <v>16.0</v>
      </c>
      <c r="AZ2" s="24">
        <v>37.0</v>
      </c>
      <c r="BA2" s="24">
        <v>34.0</v>
      </c>
      <c r="BB2" s="24">
        <v>13.0</v>
      </c>
      <c r="BC2" s="24">
        <v>13.0</v>
      </c>
      <c r="BD2" s="24">
        <v>14.0</v>
      </c>
      <c r="BE2" s="24">
        <v>25.0</v>
      </c>
      <c r="BF2" s="24">
        <v>27.0</v>
      </c>
    </row>
    <row r="3">
      <c r="A3" s="2" t="s">
        <v>69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4">
        <v>0.0</v>
      </c>
      <c r="AM3" s="24">
        <v>0.0</v>
      </c>
      <c r="AN3" s="24">
        <v>0.0</v>
      </c>
      <c r="AO3" s="24">
        <v>0.0</v>
      </c>
      <c r="AP3" s="24">
        <v>0.0</v>
      </c>
      <c r="AQ3" s="24">
        <v>0.0</v>
      </c>
      <c r="AR3" s="24">
        <v>4.0</v>
      </c>
      <c r="AS3" s="24">
        <v>0.0</v>
      </c>
      <c r="AT3" s="24">
        <v>6.0</v>
      </c>
      <c r="AU3" s="24">
        <v>3.0</v>
      </c>
      <c r="AV3" s="24">
        <v>14.0</v>
      </c>
      <c r="AW3" s="24">
        <v>7.0</v>
      </c>
      <c r="AX3" s="24">
        <v>2.0</v>
      </c>
      <c r="AY3" s="24">
        <v>1.0</v>
      </c>
      <c r="AZ3" s="24">
        <v>0.0</v>
      </c>
      <c r="BA3" s="24">
        <v>0.0</v>
      </c>
      <c r="BB3" s="24">
        <v>0.0</v>
      </c>
      <c r="BC3" s="24">
        <v>0.0</v>
      </c>
      <c r="BD3" s="24">
        <v>5.0</v>
      </c>
      <c r="BE3" s="24">
        <v>1.0</v>
      </c>
      <c r="BF3" s="24">
        <v>2.0</v>
      </c>
    </row>
    <row r="4">
      <c r="A4" s="2" t="s">
        <v>70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4">
        <v>0.0</v>
      </c>
      <c r="AM4" s="24">
        <v>0.0</v>
      </c>
      <c r="AN4" s="24">
        <v>3.0</v>
      </c>
      <c r="AO4" s="24">
        <v>0.0</v>
      </c>
      <c r="AP4" s="24">
        <v>0.0</v>
      </c>
      <c r="AQ4" s="24">
        <v>0.0</v>
      </c>
      <c r="AR4" s="24">
        <v>0.0</v>
      </c>
      <c r="AS4" s="24">
        <v>0.0</v>
      </c>
      <c r="AT4" s="24">
        <v>1.0</v>
      </c>
      <c r="AU4" s="24">
        <v>0.0</v>
      </c>
      <c r="AV4" s="24">
        <v>8.0</v>
      </c>
      <c r="AW4" s="24">
        <v>0.0</v>
      </c>
      <c r="AX4" s="24">
        <v>0.0</v>
      </c>
      <c r="AY4" s="24">
        <v>0.0</v>
      </c>
      <c r="AZ4" s="24">
        <v>0.0</v>
      </c>
      <c r="BA4" s="24">
        <v>0.0</v>
      </c>
      <c r="BB4" s="24">
        <v>0.0</v>
      </c>
      <c r="BC4" s="24">
        <v>0.0</v>
      </c>
      <c r="BD4" s="24">
        <v>0.0</v>
      </c>
      <c r="BE4" s="24">
        <v>0.0</v>
      </c>
      <c r="BF4" s="24">
        <v>0.0</v>
      </c>
    </row>
    <row r="5">
      <c r="A5" s="2" t="s">
        <v>71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4">
        <v>10.0</v>
      </c>
      <c r="AM5" s="24">
        <v>4.0</v>
      </c>
      <c r="AN5" s="24">
        <v>6.0</v>
      </c>
      <c r="AO5" s="24">
        <v>4.0</v>
      </c>
      <c r="AP5" s="24">
        <v>3.0</v>
      </c>
      <c r="AQ5" s="24">
        <v>2.0</v>
      </c>
      <c r="AR5" s="24">
        <v>3.0</v>
      </c>
      <c r="AS5" s="24">
        <v>1.0</v>
      </c>
      <c r="AT5" s="24">
        <v>8.0</v>
      </c>
      <c r="AU5" s="24">
        <v>10.0</v>
      </c>
      <c r="AV5" s="24">
        <v>11.0</v>
      </c>
      <c r="AW5" s="24">
        <v>5.0</v>
      </c>
      <c r="AX5" s="24">
        <v>7.0</v>
      </c>
      <c r="AY5" s="24">
        <v>0.0</v>
      </c>
      <c r="AZ5" s="24">
        <v>3.0</v>
      </c>
      <c r="BA5" s="24">
        <v>0.0</v>
      </c>
      <c r="BB5" s="24">
        <v>7.0</v>
      </c>
      <c r="BC5" s="24">
        <v>4.0</v>
      </c>
      <c r="BD5" s="24">
        <v>0.0</v>
      </c>
      <c r="BE5" s="24">
        <v>0.0</v>
      </c>
      <c r="BF5" s="24">
        <v>0.0</v>
      </c>
    </row>
    <row r="6">
      <c r="A6" s="2" t="s">
        <v>72</v>
      </c>
      <c r="B6" s="25">
        <f t="shared" ref="B6:AU6" si="1">SUM(B2:B5)</f>
        <v>470</v>
      </c>
      <c r="C6" s="25">
        <f t="shared" si="1"/>
        <v>398</v>
      </c>
      <c r="D6" s="25">
        <f t="shared" si="1"/>
        <v>516</v>
      </c>
      <c r="E6" s="25">
        <f t="shared" si="1"/>
        <v>687</v>
      </c>
      <c r="F6" s="25">
        <f t="shared" si="1"/>
        <v>792</v>
      </c>
      <c r="G6" s="25">
        <f t="shared" si="1"/>
        <v>806</v>
      </c>
      <c r="H6" s="25">
        <f t="shared" si="1"/>
        <v>958</v>
      </c>
      <c r="I6" s="25">
        <f t="shared" si="1"/>
        <v>832</v>
      </c>
      <c r="J6" s="25">
        <f t="shared" si="1"/>
        <v>726</v>
      </c>
      <c r="K6" s="25">
        <f t="shared" si="1"/>
        <v>1032</v>
      </c>
      <c r="L6" s="25">
        <f t="shared" si="1"/>
        <v>1278</v>
      </c>
      <c r="M6" s="25">
        <f t="shared" si="1"/>
        <v>1639</v>
      </c>
      <c r="N6" s="25">
        <f t="shared" si="1"/>
        <v>1994</v>
      </c>
      <c r="O6" s="25">
        <f t="shared" si="1"/>
        <v>2032</v>
      </c>
      <c r="P6" s="25">
        <f t="shared" si="1"/>
        <v>2107</v>
      </c>
      <c r="Q6" s="25">
        <f t="shared" si="1"/>
        <v>2006</v>
      </c>
      <c r="R6" s="25">
        <f t="shared" si="1"/>
        <v>2246</v>
      </c>
      <c r="S6" s="25">
        <f t="shared" si="1"/>
        <v>3382</v>
      </c>
      <c r="T6" s="25">
        <f t="shared" si="1"/>
        <v>3567</v>
      </c>
      <c r="U6" s="25">
        <f t="shared" si="1"/>
        <v>3684</v>
      </c>
      <c r="V6" s="25">
        <f t="shared" si="1"/>
        <v>3344</v>
      </c>
      <c r="W6" s="25">
        <f t="shared" si="1"/>
        <v>3228</v>
      </c>
      <c r="X6" s="25">
        <f t="shared" si="1"/>
        <v>2527</v>
      </c>
      <c r="Y6" s="25">
        <f t="shared" si="1"/>
        <v>2218</v>
      </c>
      <c r="Z6" s="25">
        <f t="shared" si="1"/>
        <v>1513</v>
      </c>
      <c r="AA6" s="25">
        <f t="shared" si="1"/>
        <v>1032</v>
      </c>
      <c r="AB6" s="25">
        <f t="shared" si="1"/>
        <v>575</v>
      </c>
      <c r="AC6" s="25">
        <f t="shared" si="1"/>
        <v>339</v>
      </c>
      <c r="AD6" s="25">
        <f t="shared" si="1"/>
        <v>251</v>
      </c>
      <c r="AE6" s="25">
        <f t="shared" si="1"/>
        <v>253</v>
      </c>
      <c r="AF6" s="25">
        <f t="shared" si="1"/>
        <v>262</v>
      </c>
      <c r="AG6" s="25">
        <f t="shared" si="1"/>
        <v>406</v>
      </c>
      <c r="AH6" s="25">
        <f t="shared" si="1"/>
        <v>230</v>
      </c>
      <c r="AI6" s="25">
        <f t="shared" si="1"/>
        <v>202</v>
      </c>
      <c r="AJ6" s="25">
        <f t="shared" si="1"/>
        <v>69</v>
      </c>
      <c r="AK6" s="25">
        <f t="shared" si="1"/>
        <v>29</v>
      </c>
      <c r="AL6" s="25">
        <f t="shared" si="1"/>
        <v>26</v>
      </c>
      <c r="AM6" s="25">
        <f t="shared" si="1"/>
        <v>4</v>
      </c>
      <c r="AN6" s="25">
        <f t="shared" si="1"/>
        <v>15</v>
      </c>
      <c r="AO6" s="25">
        <f t="shared" si="1"/>
        <v>7</v>
      </c>
      <c r="AP6" s="25">
        <f t="shared" si="1"/>
        <v>43</v>
      </c>
      <c r="AQ6" s="25">
        <f t="shared" si="1"/>
        <v>76</v>
      </c>
      <c r="AR6" s="25">
        <f t="shared" si="1"/>
        <v>133</v>
      </c>
      <c r="AS6" s="25">
        <f t="shared" si="1"/>
        <v>84</v>
      </c>
      <c r="AT6" s="25">
        <f t="shared" si="1"/>
        <v>39</v>
      </c>
      <c r="AU6" s="25">
        <f t="shared" si="1"/>
        <v>31</v>
      </c>
      <c r="AV6" s="15">
        <v>84.0</v>
      </c>
      <c r="AW6" s="15">
        <v>29.0</v>
      </c>
      <c r="AX6" s="15">
        <v>53.0</v>
      </c>
      <c r="AY6" s="15">
        <v>17.0</v>
      </c>
      <c r="AZ6" s="15">
        <v>40.0</v>
      </c>
      <c r="BA6" s="15">
        <v>34.0</v>
      </c>
      <c r="BB6" s="15">
        <f t="shared" ref="BB6:BC6" si="2">SUM(BB2:BB5)</f>
        <v>20</v>
      </c>
      <c r="BC6" s="15">
        <f t="shared" si="2"/>
        <v>17</v>
      </c>
      <c r="BD6" s="15">
        <v>19.0</v>
      </c>
      <c r="BE6" s="15">
        <v>26.0</v>
      </c>
      <c r="BF6" s="15">
        <f>SUM(BF2:BF5)</f>
        <v>29</v>
      </c>
    </row>
    <row r="7">
      <c r="A7" s="2" t="s">
        <v>73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</row>
    <row r="9">
      <c r="A9" s="2" t="s">
        <v>74</v>
      </c>
      <c r="B9" s="1">
        <f t="shared" ref="B9:AI9" si="3">B1</f>
        <v>45086</v>
      </c>
      <c r="C9" s="1">
        <f t="shared" si="3"/>
        <v>45093</v>
      </c>
      <c r="D9" s="1">
        <f t="shared" si="3"/>
        <v>45100</v>
      </c>
      <c r="E9" s="1">
        <f t="shared" si="3"/>
        <v>45107</v>
      </c>
      <c r="F9" s="1">
        <f t="shared" si="3"/>
        <v>45114</v>
      </c>
      <c r="G9" s="1">
        <f t="shared" si="3"/>
        <v>45121</v>
      </c>
      <c r="H9" s="1">
        <f t="shared" si="3"/>
        <v>45128</v>
      </c>
      <c r="I9" s="1">
        <f t="shared" si="3"/>
        <v>45135</v>
      </c>
      <c r="J9" s="1">
        <f t="shared" si="3"/>
        <v>45142</v>
      </c>
      <c r="K9" s="1">
        <f t="shared" si="3"/>
        <v>45149</v>
      </c>
      <c r="L9" s="1">
        <f t="shared" si="3"/>
        <v>45156</v>
      </c>
      <c r="M9" s="1">
        <f t="shared" si="3"/>
        <v>45163</v>
      </c>
      <c r="N9" s="1">
        <f t="shared" si="3"/>
        <v>45170</v>
      </c>
      <c r="O9" s="1">
        <f t="shared" si="3"/>
        <v>45177</v>
      </c>
      <c r="P9" s="1">
        <f t="shared" si="3"/>
        <v>45184</v>
      </c>
      <c r="Q9" s="1">
        <f t="shared" si="3"/>
        <v>45191</v>
      </c>
      <c r="R9" s="1">
        <f t="shared" si="3"/>
        <v>45198</v>
      </c>
      <c r="S9" s="1">
        <f t="shared" si="3"/>
        <v>45205</v>
      </c>
      <c r="T9" s="1">
        <f t="shared" si="3"/>
        <v>45212</v>
      </c>
      <c r="U9" s="1">
        <f t="shared" si="3"/>
        <v>45219</v>
      </c>
      <c r="V9" s="1">
        <f t="shared" si="3"/>
        <v>45226</v>
      </c>
      <c r="W9" s="1">
        <f t="shared" si="3"/>
        <v>45233</v>
      </c>
      <c r="X9" s="1">
        <f t="shared" si="3"/>
        <v>45240</v>
      </c>
      <c r="Y9" s="1">
        <f t="shared" si="3"/>
        <v>45247</v>
      </c>
      <c r="Z9" s="1">
        <f t="shared" si="3"/>
        <v>45254</v>
      </c>
      <c r="AA9" s="1">
        <f t="shared" si="3"/>
        <v>45261</v>
      </c>
      <c r="AB9" s="1">
        <f t="shared" si="3"/>
        <v>45268</v>
      </c>
      <c r="AC9" s="1">
        <f t="shared" si="3"/>
        <v>45275</v>
      </c>
      <c r="AD9" s="1">
        <f t="shared" si="3"/>
        <v>45282</v>
      </c>
      <c r="AE9" s="1">
        <f t="shared" si="3"/>
        <v>45289</v>
      </c>
      <c r="AF9" s="1">
        <f t="shared" si="3"/>
        <v>45296</v>
      </c>
      <c r="AG9" s="1">
        <f t="shared" si="3"/>
        <v>45303</v>
      </c>
      <c r="AH9" s="1">
        <f t="shared" si="3"/>
        <v>45310</v>
      </c>
      <c r="AI9" s="1">
        <f t="shared" si="3"/>
        <v>45317</v>
      </c>
      <c r="AJ9" s="1">
        <v>45324.0</v>
      </c>
      <c r="AK9" s="1">
        <v>45331.0</v>
      </c>
      <c r="AL9" s="27">
        <v>45338.0</v>
      </c>
      <c r="AM9" s="27">
        <v>45345.0</v>
      </c>
      <c r="AN9" s="27">
        <v>45352.0</v>
      </c>
      <c r="AO9" s="27">
        <v>45359.0</v>
      </c>
      <c r="AP9" s="27">
        <v>45366.0</v>
      </c>
      <c r="AQ9" s="27">
        <v>45373.0</v>
      </c>
      <c r="AR9" s="27">
        <v>45380.0</v>
      </c>
      <c r="AS9" s="23">
        <v>45387.0</v>
      </c>
      <c r="AT9" s="23">
        <v>45394.0</v>
      </c>
      <c r="AU9" s="23">
        <v>45401.0</v>
      </c>
      <c r="AV9" s="23">
        <v>45408.0</v>
      </c>
      <c r="AW9" s="23">
        <v>45415.0</v>
      </c>
      <c r="AX9" s="23">
        <v>45422.0</v>
      </c>
      <c r="AY9" s="23">
        <v>45429.0</v>
      </c>
      <c r="AZ9" s="23">
        <v>45436.0</v>
      </c>
      <c r="BA9" s="23">
        <v>45443.0</v>
      </c>
      <c r="BB9" s="23">
        <v>45450.0</v>
      </c>
      <c r="BC9" s="23">
        <v>45457.0</v>
      </c>
      <c r="BD9" s="23">
        <v>45464.0</v>
      </c>
      <c r="BE9" s="23">
        <v>45471.0</v>
      </c>
      <c r="BF9" s="23">
        <v>45478.0</v>
      </c>
    </row>
    <row r="10">
      <c r="A10" s="2" t="s">
        <v>75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28">
        <v>986.0</v>
      </c>
      <c r="AM10" s="28">
        <v>1030.0</v>
      </c>
      <c r="AN10" s="28">
        <v>1029.0</v>
      </c>
      <c r="AO10" s="28">
        <v>1070.0</v>
      </c>
      <c r="AP10" s="28">
        <v>1014.0</v>
      </c>
      <c r="AQ10" s="28">
        <v>975.0</v>
      </c>
      <c r="AR10" s="28">
        <v>871.0</v>
      </c>
      <c r="AS10" s="28">
        <v>897.0</v>
      </c>
      <c r="AT10" s="28">
        <v>866.0</v>
      </c>
      <c r="AU10" s="28">
        <v>901.0</v>
      </c>
      <c r="AV10" s="28">
        <v>976.0</v>
      </c>
      <c r="AW10" s="28">
        <v>914.0</v>
      </c>
      <c r="AX10" s="28">
        <v>913.0</v>
      </c>
      <c r="AY10" s="28">
        <v>982.0</v>
      </c>
      <c r="AZ10" s="28">
        <v>998.0</v>
      </c>
      <c r="BA10" s="28">
        <v>1027.0</v>
      </c>
      <c r="BB10" s="28">
        <v>934.0</v>
      </c>
      <c r="BC10" s="28">
        <v>856.0</v>
      </c>
      <c r="BD10" s="28">
        <v>796.0</v>
      </c>
      <c r="BE10" s="28">
        <v>715.0</v>
      </c>
      <c r="BF10" s="28">
        <v>681.0</v>
      </c>
    </row>
    <row r="11">
      <c r="A11" s="2" t="s">
        <v>76</v>
      </c>
      <c r="B11" s="6"/>
      <c r="F11" s="4"/>
      <c r="J11" s="6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28">
        <v>850.0</v>
      </c>
      <c r="AM11" s="28">
        <v>789.0</v>
      </c>
      <c r="AN11" s="28">
        <v>796.0</v>
      </c>
      <c r="AO11" s="28">
        <v>831.0</v>
      </c>
      <c r="AP11" s="28">
        <v>893.0</v>
      </c>
      <c r="AQ11" s="28">
        <v>881.0</v>
      </c>
      <c r="AR11" s="28">
        <v>891.0</v>
      </c>
      <c r="AS11" s="28">
        <v>860.0</v>
      </c>
      <c r="AT11" s="28">
        <v>879.0</v>
      </c>
      <c r="AU11" s="28">
        <v>822.0</v>
      </c>
      <c r="AV11" s="28">
        <v>794.0</v>
      </c>
      <c r="AW11" s="28">
        <v>711.0</v>
      </c>
      <c r="AX11" s="28">
        <v>752.0</v>
      </c>
      <c r="AY11" s="28">
        <v>720.0</v>
      </c>
      <c r="AZ11" s="28">
        <v>720.0</v>
      </c>
      <c r="BA11" s="28">
        <v>741.0</v>
      </c>
      <c r="BB11" s="28">
        <v>780.0</v>
      </c>
      <c r="BC11" s="28">
        <v>749.0</v>
      </c>
      <c r="BD11" s="28">
        <v>748.0</v>
      </c>
      <c r="BE11" s="28">
        <v>797.0</v>
      </c>
      <c r="BF11" s="28">
        <v>783.0</v>
      </c>
    </row>
    <row r="12">
      <c r="A12" s="2" t="s">
        <v>77</v>
      </c>
      <c r="B12" s="6"/>
      <c r="F12" s="4"/>
      <c r="J12" s="6"/>
      <c r="N12" s="2">
        <v>60.0</v>
      </c>
      <c r="O12" s="2">
        <v>61.0</v>
      </c>
      <c r="S12" s="2">
        <v>397.0</v>
      </c>
      <c r="T12" s="2">
        <v>870.0</v>
      </c>
      <c r="U12" s="2">
        <v>973.0</v>
      </c>
      <c r="V12" s="2">
        <v>1272.0</v>
      </c>
      <c r="W12" s="2">
        <v>1291.0</v>
      </c>
      <c r="X12" s="2">
        <v>1264.0</v>
      </c>
      <c r="Y12" s="2">
        <v>1385.0</v>
      </c>
      <c r="Z12" s="2">
        <v>1501.0</v>
      </c>
      <c r="AA12" s="2">
        <v>2030.0</v>
      </c>
      <c r="AB12" s="2">
        <v>2305.0</v>
      </c>
      <c r="AC12" s="2">
        <v>2391.0</v>
      </c>
      <c r="AD12" s="2">
        <v>2536.0</v>
      </c>
      <c r="AE12" s="2">
        <v>2539.0</v>
      </c>
      <c r="AF12" s="2">
        <v>2547.0</v>
      </c>
      <c r="AG12" s="2">
        <v>2549.0</v>
      </c>
      <c r="AH12" s="2">
        <v>2535.0</v>
      </c>
      <c r="AI12" s="2">
        <v>2451.0</v>
      </c>
      <c r="AJ12" s="2">
        <v>2442.0</v>
      </c>
      <c r="AK12" s="2">
        <v>2298.0</v>
      </c>
      <c r="AL12" s="28">
        <v>2235.0</v>
      </c>
      <c r="AM12" s="28">
        <v>2150.0</v>
      </c>
      <c r="AN12" s="28">
        <v>2038.0</v>
      </c>
      <c r="AO12" s="28">
        <v>1896.0</v>
      </c>
      <c r="AP12" s="28">
        <v>1570.0</v>
      </c>
      <c r="AQ12" s="28">
        <v>1462.0</v>
      </c>
      <c r="AR12" s="28">
        <v>1334.0</v>
      </c>
      <c r="AS12" s="29">
        <v>1198.0</v>
      </c>
      <c r="AT12" s="29">
        <v>1140.0</v>
      </c>
      <c r="AU12" s="29">
        <v>994.0</v>
      </c>
      <c r="AV12" s="29">
        <v>799.0</v>
      </c>
      <c r="AW12" s="29">
        <v>729.0</v>
      </c>
      <c r="AX12" s="29">
        <v>647.0</v>
      </c>
      <c r="AY12" s="29">
        <v>616.0</v>
      </c>
      <c r="AZ12" s="29">
        <v>545.0</v>
      </c>
      <c r="BA12" s="29">
        <v>480.0</v>
      </c>
      <c r="BB12" s="29">
        <v>456.0</v>
      </c>
      <c r="BC12" s="29">
        <v>459.0</v>
      </c>
      <c r="BD12" s="29">
        <v>415.0</v>
      </c>
      <c r="BE12" s="29">
        <v>444.0</v>
      </c>
      <c r="BF12" s="29">
        <v>478.0</v>
      </c>
    </row>
    <row r="13">
      <c r="A13" s="2" t="s">
        <v>78</v>
      </c>
      <c r="B13" s="6">
        <v>1432.0</v>
      </c>
      <c r="C13" s="6">
        <v>1252.0</v>
      </c>
      <c r="D13" s="6">
        <v>1398.0</v>
      </c>
      <c r="E13" s="6">
        <v>1388.0</v>
      </c>
      <c r="F13" s="6">
        <v>1408.0</v>
      </c>
      <c r="G13" s="6">
        <v>1426.0</v>
      </c>
      <c r="H13" s="6">
        <v>1468.0</v>
      </c>
      <c r="I13" s="6">
        <v>1507.0</v>
      </c>
      <c r="J13" s="6">
        <v>1509.0</v>
      </c>
      <c r="K13" s="6">
        <v>1503.0</v>
      </c>
      <c r="L13" s="6">
        <v>1469.0</v>
      </c>
      <c r="M13" s="6">
        <v>1550.0</v>
      </c>
      <c r="N13" s="6">
        <v>1543.0</v>
      </c>
      <c r="O13" s="6">
        <v>1503.0</v>
      </c>
      <c r="P13" s="6">
        <v>1553.0</v>
      </c>
      <c r="Q13" s="2">
        <v>1530.0</v>
      </c>
      <c r="R13" s="2">
        <v>1529.0</v>
      </c>
      <c r="S13" s="2">
        <v>1156.0</v>
      </c>
      <c r="T13" s="2">
        <v>1532.0</v>
      </c>
      <c r="U13" s="2">
        <v>1533.0</v>
      </c>
      <c r="V13" s="2">
        <v>1499.0</v>
      </c>
      <c r="W13" s="2">
        <v>1531.0</v>
      </c>
      <c r="X13" s="2">
        <v>1507.0</v>
      </c>
      <c r="Y13" s="2">
        <v>1488.0</v>
      </c>
      <c r="Z13" s="2">
        <v>1478.0</v>
      </c>
      <c r="AA13" s="2">
        <v>1455.0</v>
      </c>
      <c r="AB13" s="2">
        <v>1388.0</v>
      </c>
      <c r="AC13" s="2">
        <v>1366.0</v>
      </c>
      <c r="AD13" s="2">
        <v>1478.0</v>
      </c>
      <c r="AE13" s="2">
        <v>1492.0</v>
      </c>
      <c r="AF13" s="2">
        <v>1522.0</v>
      </c>
      <c r="AG13" s="2">
        <v>1411.0</v>
      </c>
      <c r="AH13" s="2">
        <v>1384.0</v>
      </c>
      <c r="AI13" s="2">
        <v>1371.0</v>
      </c>
      <c r="AJ13" s="2">
        <v>1294.0</v>
      </c>
      <c r="AK13" s="2">
        <v>1215.0</v>
      </c>
      <c r="AL13" s="24">
        <v>1180.0</v>
      </c>
      <c r="AM13" s="24">
        <v>1171.0</v>
      </c>
      <c r="AN13" s="24">
        <v>1166.0</v>
      </c>
      <c r="AO13" s="24">
        <v>1152.0</v>
      </c>
      <c r="AP13" s="24">
        <v>1204.0</v>
      </c>
      <c r="AQ13" s="24">
        <v>1167.0</v>
      </c>
      <c r="AR13" s="24">
        <v>1198.0</v>
      </c>
      <c r="AS13" s="24">
        <v>1153.0</v>
      </c>
      <c r="AT13" s="30">
        <v>1090.0</v>
      </c>
      <c r="AU13" s="30">
        <v>1028.0</v>
      </c>
      <c r="AV13" s="30">
        <v>974.0</v>
      </c>
      <c r="AW13" s="30">
        <v>949.0</v>
      </c>
      <c r="AX13" s="30">
        <v>891.0</v>
      </c>
      <c r="AY13" s="30">
        <v>869.0</v>
      </c>
      <c r="AZ13" s="30">
        <v>827.0</v>
      </c>
      <c r="BA13" s="30">
        <v>788.0</v>
      </c>
      <c r="BB13" s="30">
        <v>748.0</v>
      </c>
      <c r="BC13" s="30">
        <v>808.0</v>
      </c>
      <c r="BD13" s="30">
        <v>706.0</v>
      </c>
      <c r="BE13" s="30">
        <v>691.0</v>
      </c>
      <c r="BF13" s="30">
        <v>717.0</v>
      </c>
    </row>
    <row r="14">
      <c r="A14" s="2" t="s">
        <v>79</v>
      </c>
      <c r="B14" s="6"/>
      <c r="F14" s="4"/>
      <c r="J14" s="6"/>
      <c r="O14" s="5">
        <v>377.0</v>
      </c>
      <c r="P14" s="5">
        <v>603.0</v>
      </c>
      <c r="Q14" s="5">
        <v>602.0</v>
      </c>
      <c r="R14" s="5">
        <v>598.0</v>
      </c>
      <c r="S14" s="5">
        <v>625.0</v>
      </c>
      <c r="T14" s="5">
        <v>616.0</v>
      </c>
      <c r="U14" s="5">
        <v>616.0</v>
      </c>
      <c r="V14" s="5">
        <v>628.0</v>
      </c>
      <c r="W14" s="5">
        <v>607.0</v>
      </c>
      <c r="X14" s="5">
        <v>619.0</v>
      </c>
      <c r="Y14" s="5">
        <v>606.0</v>
      </c>
      <c r="Z14" s="5">
        <v>617.0</v>
      </c>
      <c r="AA14" s="5">
        <v>615.0</v>
      </c>
      <c r="AB14" s="5">
        <v>589.0</v>
      </c>
      <c r="AC14" s="5">
        <v>588.0</v>
      </c>
      <c r="AD14" s="5">
        <v>591.0</v>
      </c>
      <c r="AE14" s="5">
        <v>602.0</v>
      </c>
      <c r="AF14" s="5">
        <v>601.0</v>
      </c>
      <c r="AG14" s="5">
        <v>600.0</v>
      </c>
      <c r="AH14" s="6">
        <v>597.0</v>
      </c>
      <c r="AI14" s="2">
        <v>577.0</v>
      </c>
      <c r="AJ14" s="2">
        <v>571.0</v>
      </c>
      <c r="AK14" s="2">
        <v>553.0</v>
      </c>
      <c r="AL14" s="24">
        <v>546.0</v>
      </c>
      <c r="AM14" s="24">
        <v>544.0</v>
      </c>
      <c r="AN14" s="24">
        <v>532.0</v>
      </c>
      <c r="AO14" s="24">
        <v>581.0</v>
      </c>
      <c r="AP14" s="24">
        <v>557.0</v>
      </c>
      <c r="AQ14" s="24">
        <v>572.0</v>
      </c>
      <c r="AR14" s="24">
        <v>518.0</v>
      </c>
      <c r="AS14" s="24">
        <v>481.0</v>
      </c>
      <c r="AT14" s="24">
        <v>459.0</v>
      </c>
      <c r="AU14" s="24">
        <v>449.0</v>
      </c>
      <c r="AV14" s="24">
        <v>424.0</v>
      </c>
      <c r="AW14" s="24">
        <v>406.0</v>
      </c>
      <c r="AX14" s="24">
        <v>381.0</v>
      </c>
      <c r="AY14" s="24">
        <v>384.0</v>
      </c>
      <c r="AZ14" s="24">
        <v>352.0</v>
      </c>
      <c r="BA14" s="24">
        <v>311.0</v>
      </c>
      <c r="BB14" s="24">
        <v>427.0</v>
      </c>
      <c r="BC14" s="24">
        <v>402.0</v>
      </c>
      <c r="BD14" s="24">
        <v>366.0</v>
      </c>
      <c r="BE14" s="24">
        <v>366.0</v>
      </c>
      <c r="BF14" s="24">
        <v>348.0</v>
      </c>
    </row>
    <row r="15">
      <c r="A15" s="2" t="s">
        <v>80</v>
      </c>
      <c r="B15" s="18"/>
      <c r="F15" s="4"/>
      <c r="J15" s="6"/>
      <c r="O15" s="5"/>
      <c r="AG15" s="2">
        <v>202.0</v>
      </c>
      <c r="AH15" s="2">
        <v>202.0</v>
      </c>
      <c r="AI15" s="2">
        <v>202.0</v>
      </c>
      <c r="AJ15" s="2">
        <v>201.0</v>
      </c>
      <c r="AK15" s="2">
        <v>200.0</v>
      </c>
      <c r="AL15" s="24">
        <v>206.0</v>
      </c>
      <c r="AM15" s="24">
        <v>196.0</v>
      </c>
      <c r="AN15" s="24">
        <v>196.0</v>
      </c>
      <c r="AO15" s="24">
        <v>193.0</v>
      </c>
      <c r="AP15" s="24">
        <v>189.0</v>
      </c>
      <c r="AQ15" s="24">
        <v>185.0</v>
      </c>
      <c r="AR15" s="24">
        <v>165.0</v>
      </c>
      <c r="AS15" s="24">
        <v>187.0</v>
      </c>
      <c r="AT15" s="24">
        <v>188.0</v>
      </c>
      <c r="AU15" s="24">
        <v>183.0</v>
      </c>
      <c r="AV15" s="24">
        <v>175.0</v>
      </c>
      <c r="AW15" s="24">
        <v>180.0</v>
      </c>
      <c r="AX15" s="24">
        <v>165.0</v>
      </c>
      <c r="AY15" s="24">
        <v>194.0</v>
      </c>
      <c r="AZ15" s="24">
        <v>173.0</v>
      </c>
      <c r="BA15" s="24">
        <v>173.0</v>
      </c>
      <c r="BB15" s="24">
        <v>155.0</v>
      </c>
      <c r="BC15" s="24">
        <v>141.0</v>
      </c>
      <c r="BD15" s="24">
        <v>137.0</v>
      </c>
      <c r="BE15" s="24">
        <v>127.0</v>
      </c>
      <c r="BF15" s="24">
        <v>142.0</v>
      </c>
    </row>
    <row r="16">
      <c r="A16" s="2" t="s">
        <v>81</v>
      </c>
      <c r="B16" s="18"/>
      <c r="F16" s="4"/>
      <c r="J16" s="6"/>
      <c r="O16" s="5"/>
      <c r="Q16" s="2">
        <v>390.0</v>
      </c>
      <c r="R16" s="2">
        <v>547.0</v>
      </c>
      <c r="S16" s="2">
        <v>550.0</v>
      </c>
      <c r="T16" s="2">
        <v>548.0</v>
      </c>
      <c r="U16" s="2">
        <v>545.0</v>
      </c>
      <c r="V16" s="2">
        <v>550.0</v>
      </c>
      <c r="W16" s="2">
        <v>542.0</v>
      </c>
      <c r="X16" s="2">
        <v>542.0</v>
      </c>
      <c r="Y16" s="2">
        <v>549.0</v>
      </c>
      <c r="Z16" s="2">
        <v>523.0</v>
      </c>
      <c r="AA16" s="2">
        <v>541.0</v>
      </c>
      <c r="AB16" s="2">
        <v>549.0</v>
      </c>
      <c r="AC16" s="2">
        <v>540.0</v>
      </c>
      <c r="AD16" s="2">
        <v>547.0</v>
      </c>
      <c r="AE16" s="2">
        <v>547.0</v>
      </c>
      <c r="AF16" s="2">
        <v>547.0</v>
      </c>
      <c r="AG16" s="2">
        <v>550.0</v>
      </c>
      <c r="AH16" s="2">
        <v>541.0</v>
      </c>
      <c r="AI16" s="2">
        <v>547.0</v>
      </c>
      <c r="AJ16" s="2">
        <v>538.0</v>
      </c>
      <c r="AK16" s="2">
        <v>528.0</v>
      </c>
      <c r="AL16" s="24">
        <v>511.0</v>
      </c>
      <c r="AM16" s="24">
        <v>534.0</v>
      </c>
      <c r="AN16" s="24">
        <v>515.0</v>
      </c>
      <c r="AO16" s="24">
        <v>476.0</v>
      </c>
      <c r="AP16" s="24">
        <v>516.0</v>
      </c>
      <c r="AQ16" s="24">
        <v>466.0</v>
      </c>
      <c r="AR16" s="24">
        <v>411.0</v>
      </c>
      <c r="AS16" s="24">
        <v>398.0</v>
      </c>
      <c r="AT16" s="24">
        <v>325.0</v>
      </c>
      <c r="AU16" s="24">
        <v>345.0</v>
      </c>
      <c r="AV16" s="24">
        <v>294.0</v>
      </c>
      <c r="AW16" s="24">
        <v>281.0</v>
      </c>
      <c r="AX16" s="24">
        <v>405.0</v>
      </c>
      <c r="AY16" s="24">
        <v>376.0</v>
      </c>
      <c r="AZ16" s="24">
        <v>358.0</v>
      </c>
      <c r="BA16" s="24">
        <v>345.0</v>
      </c>
      <c r="BB16" s="24">
        <v>343.0</v>
      </c>
      <c r="BC16" s="24">
        <v>330.0</v>
      </c>
      <c r="BD16" s="24">
        <v>307.0</v>
      </c>
      <c r="BE16" s="24">
        <v>296.0</v>
      </c>
      <c r="BF16" s="24">
        <v>286.0</v>
      </c>
    </row>
    <row r="17">
      <c r="A17" s="2" t="s">
        <v>82</v>
      </c>
      <c r="B17" s="6"/>
      <c r="J17" s="6"/>
      <c r="O17" s="5"/>
      <c r="X17" s="2">
        <v>201.0</v>
      </c>
      <c r="Y17" s="2">
        <v>187.0</v>
      </c>
      <c r="Z17" s="2">
        <v>186.0</v>
      </c>
      <c r="AA17" s="2">
        <v>185.0</v>
      </c>
      <c r="AB17" s="2">
        <v>195.0</v>
      </c>
      <c r="AC17" s="2">
        <v>200.0</v>
      </c>
      <c r="AD17" s="2">
        <v>200.0</v>
      </c>
      <c r="AE17" s="2">
        <v>199.0</v>
      </c>
      <c r="AF17" s="2">
        <v>199.0</v>
      </c>
      <c r="AG17" s="2">
        <v>199.0</v>
      </c>
      <c r="AH17" s="2">
        <v>199.0</v>
      </c>
      <c r="AI17" s="2">
        <v>191.0</v>
      </c>
      <c r="AJ17" s="2">
        <v>162.0</v>
      </c>
      <c r="AK17" s="2">
        <v>144.0</v>
      </c>
      <c r="AL17" s="24">
        <v>128.0</v>
      </c>
      <c r="AM17" s="24">
        <v>115.0</v>
      </c>
      <c r="AN17" s="24">
        <v>106.0</v>
      </c>
      <c r="AO17" s="24">
        <v>98.0</v>
      </c>
      <c r="AP17" s="24">
        <v>187.0</v>
      </c>
      <c r="AQ17" s="24">
        <v>167.0</v>
      </c>
      <c r="AR17" s="24">
        <v>167.0</v>
      </c>
      <c r="AS17" s="24">
        <v>162.0</v>
      </c>
      <c r="AT17" s="24">
        <v>144.0</v>
      </c>
      <c r="AU17" s="24">
        <v>141.0</v>
      </c>
      <c r="AV17" s="24">
        <v>130.0</v>
      </c>
      <c r="AW17" s="24">
        <v>129.0</v>
      </c>
      <c r="AX17" s="24">
        <v>131.0</v>
      </c>
      <c r="AY17" s="24">
        <v>133.0</v>
      </c>
      <c r="AZ17" s="24">
        <v>133.0</v>
      </c>
      <c r="BA17" s="24">
        <v>119.0</v>
      </c>
      <c r="BB17" s="24">
        <v>121.0</v>
      </c>
      <c r="BC17" s="24">
        <v>106.0</v>
      </c>
      <c r="BD17" s="24">
        <v>98.0</v>
      </c>
      <c r="BE17" s="24">
        <v>97.0</v>
      </c>
      <c r="BF17" s="24">
        <v>88.0</v>
      </c>
    </row>
    <row r="18">
      <c r="A18" s="2" t="s">
        <v>83</v>
      </c>
      <c r="B18" s="6"/>
      <c r="J18" s="6"/>
      <c r="O18" s="5"/>
      <c r="Q18" s="5">
        <v>100.0</v>
      </c>
      <c r="R18" s="5">
        <v>650.0</v>
      </c>
      <c r="S18" s="5">
        <v>647.0</v>
      </c>
      <c r="T18" s="5">
        <v>881.0</v>
      </c>
      <c r="U18" s="5">
        <v>890.0</v>
      </c>
      <c r="V18" s="5">
        <v>895.0</v>
      </c>
      <c r="W18" s="5">
        <v>882.0</v>
      </c>
      <c r="X18" s="5">
        <v>1127.0</v>
      </c>
      <c r="Y18" s="5">
        <v>1127.0</v>
      </c>
      <c r="Z18" s="5">
        <v>1128.0</v>
      </c>
      <c r="AA18" s="5">
        <v>1135.0</v>
      </c>
      <c r="AB18" s="5">
        <v>1114.0</v>
      </c>
      <c r="AC18" s="5">
        <v>1132.0</v>
      </c>
      <c r="AD18" s="5">
        <v>1134.0</v>
      </c>
      <c r="AE18" s="5">
        <v>1126.0</v>
      </c>
      <c r="AF18" s="5">
        <v>1129.0</v>
      </c>
      <c r="AG18" s="5">
        <v>1109.0</v>
      </c>
      <c r="AH18" s="6">
        <v>1129.0</v>
      </c>
      <c r="AI18" s="2">
        <v>1128.0</v>
      </c>
      <c r="AJ18" s="2">
        <v>1068.0</v>
      </c>
      <c r="AK18" s="2">
        <v>1039.0</v>
      </c>
      <c r="AL18" s="24">
        <v>1064.0</v>
      </c>
      <c r="AM18" s="24">
        <v>1010.0</v>
      </c>
      <c r="AN18" s="24">
        <v>1006.0</v>
      </c>
      <c r="AO18" s="24">
        <v>929.0</v>
      </c>
      <c r="AP18" s="24">
        <v>858.0</v>
      </c>
      <c r="AQ18" s="24">
        <v>815.0</v>
      </c>
      <c r="AR18" s="24">
        <v>888.0</v>
      </c>
      <c r="AS18" s="24">
        <v>816.0</v>
      </c>
      <c r="AT18" s="24">
        <v>901.0</v>
      </c>
      <c r="AU18" s="24">
        <v>871.0</v>
      </c>
      <c r="AV18" s="24">
        <v>894.0</v>
      </c>
      <c r="AW18" s="24">
        <v>988.0</v>
      </c>
      <c r="AX18" s="24">
        <v>913.0</v>
      </c>
      <c r="AY18" s="24">
        <v>833.0</v>
      </c>
      <c r="AZ18" s="24">
        <v>800.0</v>
      </c>
      <c r="BA18" s="24">
        <v>806.0</v>
      </c>
      <c r="BB18" s="24">
        <v>743.0</v>
      </c>
      <c r="BC18" s="24">
        <v>711.0</v>
      </c>
      <c r="BD18" s="24">
        <v>656.0</v>
      </c>
      <c r="BE18" s="24">
        <v>553.0</v>
      </c>
      <c r="BF18" s="24">
        <v>496.0</v>
      </c>
    </row>
    <row r="19">
      <c r="A19" s="2" t="s">
        <v>84</v>
      </c>
      <c r="B19" s="6"/>
      <c r="J19" s="6"/>
      <c r="O19" s="5"/>
      <c r="Q19" s="6">
        <v>185.0</v>
      </c>
      <c r="R19" s="6">
        <v>184.0</v>
      </c>
      <c r="S19" s="6">
        <v>186.0</v>
      </c>
      <c r="T19" s="6">
        <v>185.0</v>
      </c>
      <c r="U19" s="6">
        <v>178.0</v>
      </c>
      <c r="V19" s="6">
        <v>186.0</v>
      </c>
      <c r="W19" s="6">
        <v>185.0</v>
      </c>
      <c r="X19" s="6">
        <v>182.0</v>
      </c>
      <c r="Y19" s="6">
        <v>182.0</v>
      </c>
      <c r="Z19" s="6">
        <v>183.0</v>
      </c>
      <c r="AA19" s="6">
        <v>185.0</v>
      </c>
      <c r="AB19" s="6">
        <v>186.0</v>
      </c>
      <c r="AC19" s="6">
        <v>185.0</v>
      </c>
      <c r="AD19" s="6">
        <v>186.0</v>
      </c>
      <c r="AE19" s="6">
        <v>186.0</v>
      </c>
      <c r="AF19" s="6">
        <v>186.0</v>
      </c>
      <c r="AG19" s="6">
        <v>185.0</v>
      </c>
      <c r="AH19" s="2">
        <v>184.0</v>
      </c>
      <c r="AI19" s="2">
        <v>184.0</v>
      </c>
      <c r="AJ19" s="2">
        <v>184.0</v>
      </c>
      <c r="AK19" s="2">
        <v>183.0</v>
      </c>
      <c r="AL19" s="24">
        <v>184.0</v>
      </c>
      <c r="AM19" s="24">
        <v>176.0</v>
      </c>
      <c r="AN19" s="24">
        <v>170.0</v>
      </c>
      <c r="AO19" s="24">
        <v>158.0</v>
      </c>
      <c r="AP19" s="24">
        <v>158.0</v>
      </c>
      <c r="AQ19" s="24">
        <v>151.0</v>
      </c>
      <c r="AR19" s="24">
        <v>137.0</v>
      </c>
      <c r="AS19" s="24">
        <v>125.0</v>
      </c>
      <c r="AT19" s="24">
        <v>110.0</v>
      </c>
      <c r="AU19" s="24">
        <v>114.0</v>
      </c>
      <c r="AV19" s="24">
        <v>84.0</v>
      </c>
      <c r="AW19" s="24">
        <v>69.0</v>
      </c>
      <c r="AX19" s="24">
        <v>106.0</v>
      </c>
      <c r="AY19" s="24">
        <v>107.0</v>
      </c>
      <c r="AZ19" s="24">
        <v>105.0</v>
      </c>
      <c r="BA19" s="24">
        <v>109.0</v>
      </c>
      <c r="BB19" s="24">
        <v>95.0</v>
      </c>
      <c r="BC19" s="24">
        <v>115.0</v>
      </c>
      <c r="BD19" s="24">
        <v>119.0</v>
      </c>
      <c r="BE19" s="24">
        <v>121.0</v>
      </c>
      <c r="BF19" s="24">
        <v>113.0</v>
      </c>
    </row>
    <row r="20">
      <c r="A20" s="2" t="s">
        <v>85</v>
      </c>
      <c r="B20" s="6">
        <v>1026.0</v>
      </c>
      <c r="C20" s="6">
        <v>1033.0</v>
      </c>
      <c r="D20" s="6">
        <v>1084.0</v>
      </c>
      <c r="E20" s="6">
        <v>1147.0</v>
      </c>
      <c r="F20" s="6">
        <v>1167.0</v>
      </c>
      <c r="G20" s="6">
        <v>1182.0</v>
      </c>
      <c r="H20" s="6">
        <v>1169.0</v>
      </c>
      <c r="I20" s="6">
        <v>1179.0</v>
      </c>
      <c r="J20" s="6">
        <v>1185.0</v>
      </c>
      <c r="K20" s="6">
        <v>1182.0</v>
      </c>
      <c r="L20" s="6">
        <v>1190.0</v>
      </c>
      <c r="M20" s="6">
        <v>1187.0</v>
      </c>
      <c r="N20" s="6">
        <v>1176.0</v>
      </c>
      <c r="O20" s="6">
        <v>1179.0</v>
      </c>
      <c r="P20" s="6">
        <v>1170.0</v>
      </c>
      <c r="Q20" s="6">
        <v>1191.0</v>
      </c>
      <c r="R20" s="6">
        <v>1172.0</v>
      </c>
      <c r="S20" s="6">
        <v>1191.0</v>
      </c>
      <c r="T20" s="6">
        <v>1190.0</v>
      </c>
      <c r="U20" s="6">
        <v>1167.0</v>
      </c>
      <c r="V20" s="6">
        <v>1192.0</v>
      </c>
      <c r="W20" s="6">
        <v>1196.0</v>
      </c>
      <c r="X20" s="6">
        <v>1197.0</v>
      </c>
      <c r="Y20" s="2">
        <v>1176.0</v>
      </c>
      <c r="Z20" s="2">
        <v>1185.0</v>
      </c>
      <c r="AA20" s="2">
        <v>1200.0</v>
      </c>
      <c r="AB20" s="2">
        <v>1192.0</v>
      </c>
      <c r="AC20" s="2">
        <v>1175.0</v>
      </c>
      <c r="AD20" s="2">
        <v>1178.0</v>
      </c>
      <c r="AE20" s="2">
        <v>1200.0</v>
      </c>
      <c r="AF20" s="2">
        <v>1197.0</v>
      </c>
      <c r="AG20" s="2">
        <v>1208.0</v>
      </c>
      <c r="AH20" s="2">
        <v>1192.0</v>
      </c>
      <c r="AI20" s="2">
        <v>1171.0</v>
      </c>
      <c r="AJ20" s="2">
        <v>1090.0</v>
      </c>
      <c r="AK20" s="2">
        <v>1183.0</v>
      </c>
      <c r="AL20" s="24">
        <v>1106.0</v>
      </c>
      <c r="AM20" s="24">
        <v>1087.0</v>
      </c>
      <c r="AN20" s="24">
        <v>1076.0</v>
      </c>
      <c r="AO20" s="24">
        <v>1019.0</v>
      </c>
      <c r="AP20" s="24">
        <v>981.0</v>
      </c>
      <c r="AQ20" s="24">
        <v>902.0</v>
      </c>
      <c r="AR20" s="24">
        <v>897.0</v>
      </c>
      <c r="AS20" s="24">
        <v>926.0</v>
      </c>
      <c r="AT20" s="24">
        <v>945.0</v>
      </c>
      <c r="AU20" s="24">
        <v>897.0</v>
      </c>
      <c r="AV20" s="24">
        <v>930.0</v>
      </c>
      <c r="AW20" s="24">
        <v>816.0</v>
      </c>
      <c r="AX20" s="24">
        <v>873.0</v>
      </c>
      <c r="AY20" s="24">
        <v>918.0</v>
      </c>
      <c r="AZ20" s="24">
        <v>901.0</v>
      </c>
      <c r="BA20" s="24">
        <v>828.0</v>
      </c>
      <c r="BB20" s="24">
        <v>633.0</v>
      </c>
      <c r="BC20" s="24">
        <v>507.0</v>
      </c>
      <c r="BD20" s="24">
        <v>413.0</v>
      </c>
      <c r="BE20" s="24">
        <v>322.0</v>
      </c>
      <c r="BF20" s="24">
        <v>303.0</v>
      </c>
    </row>
    <row r="21">
      <c r="A21" s="2" t="s">
        <v>86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4"/>
      <c r="AM21" s="24"/>
      <c r="AN21" s="24"/>
      <c r="AO21" s="24"/>
      <c r="AP21" s="24"/>
      <c r="AQ21" s="24"/>
      <c r="AR21" s="24"/>
      <c r="AS21" s="24">
        <v>31.0</v>
      </c>
      <c r="AT21" s="24">
        <v>20.0</v>
      </c>
      <c r="AU21" s="24">
        <v>91.0</v>
      </c>
      <c r="AV21" s="24">
        <v>152.0</v>
      </c>
      <c r="AW21" s="24">
        <v>0.0</v>
      </c>
      <c r="AX21" s="24">
        <v>0.0</v>
      </c>
      <c r="AY21" s="24">
        <v>0.0</v>
      </c>
      <c r="AZ21" s="24">
        <v>106.0</v>
      </c>
      <c r="BA21" s="24">
        <v>132.0</v>
      </c>
      <c r="BB21" s="24">
        <v>143.0</v>
      </c>
      <c r="BC21" s="24">
        <v>192.0</v>
      </c>
      <c r="BD21" s="24">
        <v>226.0</v>
      </c>
      <c r="BE21" s="24">
        <v>241.0</v>
      </c>
      <c r="BF21" s="24">
        <v>238.0</v>
      </c>
    </row>
    <row r="22">
      <c r="A22" s="2" t="s">
        <v>87</v>
      </c>
      <c r="B22" s="6"/>
      <c r="I22" s="2">
        <v>243.0</v>
      </c>
      <c r="J22" s="2">
        <v>258.0</v>
      </c>
      <c r="K22" s="2">
        <v>276.0</v>
      </c>
      <c r="L22" s="2">
        <v>279.0</v>
      </c>
      <c r="M22" s="2">
        <v>282.0</v>
      </c>
      <c r="N22" s="2">
        <v>285.0</v>
      </c>
      <c r="O22" s="2">
        <v>285.0</v>
      </c>
      <c r="P22" s="2">
        <v>278.0</v>
      </c>
      <c r="Q22" s="2">
        <v>283.0</v>
      </c>
      <c r="R22" s="2">
        <v>281.0</v>
      </c>
      <c r="S22" s="2">
        <v>284.0</v>
      </c>
      <c r="T22" s="2">
        <v>281.0</v>
      </c>
      <c r="U22" s="2">
        <v>282.0</v>
      </c>
      <c r="V22" s="2">
        <v>280.0</v>
      </c>
      <c r="W22" s="2">
        <v>282.0</v>
      </c>
      <c r="X22" s="2">
        <v>280.0</v>
      </c>
      <c r="Y22" s="2">
        <v>278.0</v>
      </c>
      <c r="Z22" s="2">
        <v>261.0</v>
      </c>
      <c r="AA22" s="2">
        <v>279.0</v>
      </c>
      <c r="AB22" s="2">
        <v>263.0</v>
      </c>
      <c r="AC22" s="2">
        <v>278.0</v>
      </c>
      <c r="AD22" s="2">
        <v>271.0</v>
      </c>
      <c r="AE22" s="2">
        <v>267.0</v>
      </c>
      <c r="AF22" s="2">
        <v>272.0</v>
      </c>
      <c r="AG22" s="2">
        <v>268.0</v>
      </c>
      <c r="AH22" s="2">
        <v>250.0</v>
      </c>
      <c r="AI22" s="2">
        <v>256.0</v>
      </c>
      <c r="AJ22" s="2">
        <v>237.0</v>
      </c>
      <c r="AK22" s="2">
        <v>191.0</v>
      </c>
      <c r="AL22" s="24">
        <v>180.0</v>
      </c>
      <c r="AM22" s="24">
        <v>232.0</v>
      </c>
      <c r="AN22" s="24">
        <v>227.0</v>
      </c>
      <c r="AO22" s="24">
        <v>233.0</v>
      </c>
      <c r="AP22" s="24">
        <v>233.0</v>
      </c>
      <c r="AQ22" s="24">
        <v>228.0</v>
      </c>
      <c r="AR22" s="24">
        <v>221.0</v>
      </c>
      <c r="AS22" s="24">
        <v>223.0</v>
      </c>
      <c r="AT22" s="24">
        <v>214.0</v>
      </c>
      <c r="AU22" s="24">
        <v>221.0</v>
      </c>
      <c r="AV22" s="24">
        <v>225.0</v>
      </c>
      <c r="AW22" s="24">
        <v>216.0</v>
      </c>
      <c r="AX22" s="24">
        <v>216.0</v>
      </c>
      <c r="AY22" s="24">
        <v>207.0</v>
      </c>
      <c r="AZ22" s="24">
        <v>186.0</v>
      </c>
      <c r="BA22" s="24">
        <v>175.0</v>
      </c>
      <c r="BB22" s="24">
        <v>178.0</v>
      </c>
      <c r="BC22" s="24">
        <v>160.0</v>
      </c>
      <c r="BD22" s="24">
        <v>156.0</v>
      </c>
      <c r="BE22" s="24">
        <v>153.0</v>
      </c>
      <c r="BF22" s="24">
        <v>154.0</v>
      </c>
    </row>
    <row r="23">
      <c r="A23" s="2" t="s">
        <v>88</v>
      </c>
      <c r="B23" s="6"/>
      <c r="O23" s="5"/>
      <c r="Q23" s="18">
        <v>401.0</v>
      </c>
      <c r="R23" s="18">
        <v>544.0</v>
      </c>
      <c r="S23" s="18">
        <v>804.0</v>
      </c>
      <c r="T23" s="18">
        <v>798.0</v>
      </c>
      <c r="U23" s="18">
        <v>798.0</v>
      </c>
      <c r="V23" s="18">
        <v>786.0</v>
      </c>
      <c r="W23" s="18">
        <v>795.0</v>
      </c>
      <c r="X23" s="18">
        <v>780.0</v>
      </c>
      <c r="Y23" s="18">
        <v>839.0</v>
      </c>
      <c r="Z23" s="18">
        <v>875.0</v>
      </c>
      <c r="AA23" s="18">
        <v>854.0</v>
      </c>
      <c r="AB23" s="18">
        <v>863.0</v>
      </c>
      <c r="AC23" s="5">
        <v>881.0</v>
      </c>
      <c r="AD23" s="5">
        <v>877.0</v>
      </c>
      <c r="AE23" s="5">
        <v>880.0</v>
      </c>
      <c r="AF23" s="5">
        <v>879.0</v>
      </c>
      <c r="AG23" s="5">
        <v>878.0</v>
      </c>
      <c r="AH23" s="6">
        <v>856.0</v>
      </c>
      <c r="AI23" s="2">
        <v>843.0</v>
      </c>
      <c r="AJ23" s="2">
        <v>860.0</v>
      </c>
      <c r="AK23" s="2">
        <v>854.0</v>
      </c>
      <c r="AL23" s="24">
        <v>829.0</v>
      </c>
      <c r="AM23" s="24">
        <v>839.0</v>
      </c>
      <c r="AN23" s="24">
        <v>824.0</v>
      </c>
      <c r="AO23" s="24">
        <v>758.0</v>
      </c>
      <c r="AP23" s="24">
        <v>635.0</v>
      </c>
      <c r="AQ23" s="24">
        <v>566.0</v>
      </c>
      <c r="AR23" s="24">
        <v>527.0</v>
      </c>
      <c r="AS23" s="24">
        <v>732.0</v>
      </c>
      <c r="AT23" s="24">
        <v>760.0</v>
      </c>
      <c r="AU23" s="24">
        <v>717.0</v>
      </c>
      <c r="AV23" s="24">
        <v>689.0</v>
      </c>
      <c r="AW23" s="24">
        <v>791.0</v>
      </c>
      <c r="AX23" s="24">
        <v>768.0</v>
      </c>
      <c r="AY23" s="24">
        <v>754.0</v>
      </c>
      <c r="AZ23" s="24">
        <v>708.0</v>
      </c>
      <c r="BA23" s="24">
        <v>699.0</v>
      </c>
      <c r="BB23" s="24">
        <v>654.0</v>
      </c>
      <c r="BC23" s="24">
        <v>617.0</v>
      </c>
      <c r="BD23" s="24">
        <v>596.0</v>
      </c>
      <c r="BE23" s="24">
        <v>320.0</v>
      </c>
      <c r="BF23" s="24">
        <v>528.0</v>
      </c>
    </row>
    <row r="24">
      <c r="A24" s="2" t="s">
        <v>89</v>
      </c>
      <c r="B24" s="6"/>
      <c r="O24" s="5"/>
      <c r="Q24" s="18"/>
      <c r="T24" s="2">
        <v>144.0</v>
      </c>
      <c r="U24" s="2">
        <v>150.0</v>
      </c>
      <c r="V24" s="2">
        <v>315.0</v>
      </c>
      <c r="W24" s="2">
        <v>303.0</v>
      </c>
      <c r="X24" s="2">
        <v>300.0</v>
      </c>
      <c r="Y24" s="2">
        <v>286.0</v>
      </c>
      <c r="Z24" s="2">
        <v>299.0</v>
      </c>
      <c r="AA24" s="2">
        <v>299.0</v>
      </c>
      <c r="AB24" s="2">
        <v>298.0</v>
      </c>
      <c r="AC24" s="2">
        <v>297.0</v>
      </c>
      <c r="AD24" s="2">
        <v>299.0</v>
      </c>
      <c r="AE24" s="2">
        <v>296.0</v>
      </c>
      <c r="AF24" s="2">
        <v>298.0</v>
      </c>
      <c r="AG24" s="2">
        <v>300.0</v>
      </c>
      <c r="AH24" s="2">
        <v>295.0</v>
      </c>
      <c r="AI24" s="2">
        <v>292.0</v>
      </c>
      <c r="AJ24" s="2">
        <v>292.0</v>
      </c>
      <c r="AK24" s="2">
        <v>294.0</v>
      </c>
      <c r="AL24" s="24">
        <v>285.0</v>
      </c>
      <c r="AM24" s="24">
        <v>281.0</v>
      </c>
      <c r="AN24" s="24">
        <v>268.0</v>
      </c>
      <c r="AO24" s="24">
        <v>247.0</v>
      </c>
      <c r="AP24" s="24">
        <v>234.0</v>
      </c>
      <c r="AQ24" s="24">
        <v>216.0</v>
      </c>
      <c r="AR24" s="24">
        <v>203.0</v>
      </c>
      <c r="AS24" s="24">
        <v>182.0</v>
      </c>
      <c r="AT24" s="24">
        <v>168.0</v>
      </c>
      <c r="AU24" s="24">
        <v>197.0</v>
      </c>
      <c r="AV24" s="24">
        <v>216.0</v>
      </c>
      <c r="AW24" s="24">
        <v>213.0</v>
      </c>
      <c r="AX24" s="24">
        <v>229.0</v>
      </c>
      <c r="AY24" s="24">
        <v>202.0</v>
      </c>
      <c r="AZ24" s="24">
        <v>192.0</v>
      </c>
      <c r="BA24" s="24">
        <v>199.0</v>
      </c>
      <c r="BB24" s="24">
        <v>226.0</v>
      </c>
      <c r="BC24" s="24">
        <v>286.0</v>
      </c>
      <c r="BD24" s="24">
        <v>260.0</v>
      </c>
      <c r="BE24" s="24">
        <v>257.0</v>
      </c>
      <c r="BF24" s="24">
        <v>290.0</v>
      </c>
    </row>
    <row r="25">
      <c r="A25" s="2" t="s">
        <v>90</v>
      </c>
      <c r="B25" s="18">
        <v>247.0</v>
      </c>
      <c r="C25" s="18">
        <v>248.0</v>
      </c>
      <c r="D25" s="18">
        <v>248.0</v>
      </c>
      <c r="E25" s="18">
        <v>243.0</v>
      </c>
      <c r="F25" s="18">
        <v>246.0</v>
      </c>
      <c r="G25" s="18">
        <v>248.0</v>
      </c>
      <c r="H25" s="18">
        <v>247.0</v>
      </c>
      <c r="I25" s="18">
        <v>248.0</v>
      </c>
      <c r="J25" s="18">
        <v>249.0</v>
      </c>
      <c r="K25" s="18">
        <v>240.0</v>
      </c>
      <c r="L25" s="18">
        <v>210.0</v>
      </c>
      <c r="M25" s="18">
        <v>248.0</v>
      </c>
      <c r="N25" s="18">
        <v>250.0</v>
      </c>
      <c r="O25" s="18">
        <v>247.0</v>
      </c>
      <c r="P25" s="18">
        <v>246.0</v>
      </c>
      <c r="Q25" s="18">
        <v>245.0</v>
      </c>
      <c r="R25" s="18">
        <v>250.0</v>
      </c>
      <c r="S25" s="18">
        <v>249.0</v>
      </c>
      <c r="T25" s="5">
        <v>249.0</v>
      </c>
      <c r="U25" s="5">
        <v>243.0</v>
      </c>
      <c r="V25" s="5">
        <v>248.0</v>
      </c>
      <c r="W25" s="5">
        <v>244.0</v>
      </c>
      <c r="X25" s="5">
        <v>246.0</v>
      </c>
      <c r="Y25" s="5">
        <v>248.0</v>
      </c>
      <c r="Z25" s="5">
        <v>246.0</v>
      </c>
      <c r="AA25" s="5">
        <v>241.0</v>
      </c>
      <c r="AB25" s="5">
        <v>245.0</v>
      </c>
      <c r="AC25" s="5">
        <v>248.0</v>
      </c>
      <c r="AD25" s="5">
        <v>248.0</v>
      </c>
      <c r="AE25" s="5">
        <v>256.0</v>
      </c>
      <c r="AF25" s="5">
        <v>259.0</v>
      </c>
      <c r="AG25" s="5">
        <v>260.0</v>
      </c>
      <c r="AH25" s="6">
        <v>257.0</v>
      </c>
      <c r="AI25" s="2">
        <v>232.0</v>
      </c>
      <c r="AJ25" s="2">
        <v>217.0</v>
      </c>
      <c r="AK25" s="2">
        <v>198.0</v>
      </c>
      <c r="AL25" s="24">
        <v>207.0</v>
      </c>
      <c r="AM25" s="24">
        <v>196.0</v>
      </c>
      <c r="AN25" s="24">
        <v>237.0</v>
      </c>
      <c r="AO25" s="24">
        <v>223.0</v>
      </c>
      <c r="AP25" s="24">
        <v>216.0</v>
      </c>
      <c r="AQ25" s="24">
        <v>195.0</v>
      </c>
      <c r="AR25" s="24">
        <v>191.0</v>
      </c>
      <c r="AS25" s="24">
        <v>182.0</v>
      </c>
      <c r="AT25" s="24">
        <v>208.0</v>
      </c>
      <c r="AU25" s="24">
        <v>196.0</v>
      </c>
      <c r="AV25" s="24">
        <v>159.0</v>
      </c>
      <c r="AW25" s="24">
        <v>158.0</v>
      </c>
      <c r="AX25" s="24">
        <v>196.0</v>
      </c>
      <c r="AY25" s="24">
        <v>189.0</v>
      </c>
      <c r="AZ25" s="24">
        <v>173.0</v>
      </c>
      <c r="BA25" s="24">
        <v>151.0</v>
      </c>
      <c r="BB25" s="24">
        <v>190.0</v>
      </c>
      <c r="BC25" s="24">
        <v>210.0</v>
      </c>
      <c r="BD25" s="24">
        <v>220.0</v>
      </c>
      <c r="BE25" s="24">
        <v>222.0</v>
      </c>
      <c r="BF25" s="24">
        <v>225.0</v>
      </c>
    </row>
    <row r="26">
      <c r="B26" s="18"/>
      <c r="Q26" s="18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</row>
    <row r="27">
      <c r="A27" s="2" t="s">
        <v>91</v>
      </c>
      <c r="B27" s="18"/>
      <c r="Q27" s="18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</row>
    <row r="28">
      <c r="A28" s="2" t="s">
        <v>92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31"/>
      <c r="AK28" s="31"/>
      <c r="AL28" s="28"/>
      <c r="AM28" s="28"/>
      <c r="AN28" s="28"/>
      <c r="AO28" s="28"/>
      <c r="AP28" s="28">
        <v>98.0</v>
      </c>
      <c r="AQ28" s="28">
        <v>79.0</v>
      </c>
      <c r="AR28" s="28">
        <v>69.0</v>
      </c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</row>
    <row r="29">
      <c r="A29" s="2" t="s">
        <v>93</v>
      </c>
      <c r="B29" s="6">
        <v>169.0</v>
      </c>
      <c r="C29" s="6">
        <v>155.0</v>
      </c>
      <c r="D29" s="6">
        <v>144.0</v>
      </c>
      <c r="E29" s="6">
        <v>160.0</v>
      </c>
      <c r="F29" s="6">
        <v>130.0</v>
      </c>
      <c r="G29" s="6">
        <v>145.0</v>
      </c>
      <c r="H29" s="6">
        <v>150.0</v>
      </c>
      <c r="I29" s="6">
        <v>150.0</v>
      </c>
      <c r="J29" s="6">
        <v>151.0</v>
      </c>
      <c r="K29" s="6">
        <v>152.0</v>
      </c>
      <c r="L29" s="6">
        <v>150.0</v>
      </c>
      <c r="M29" s="6">
        <v>150.0</v>
      </c>
      <c r="N29" s="6">
        <v>145.0</v>
      </c>
      <c r="O29" s="6">
        <v>146.0</v>
      </c>
      <c r="P29" s="6">
        <v>139.0</v>
      </c>
      <c r="Q29" s="6">
        <v>151.0</v>
      </c>
      <c r="R29" s="6">
        <v>145.0</v>
      </c>
      <c r="S29" s="6">
        <v>150.0</v>
      </c>
      <c r="T29" s="6">
        <v>145.0</v>
      </c>
      <c r="U29" s="6">
        <v>148.0</v>
      </c>
      <c r="V29" s="6">
        <v>150.0</v>
      </c>
      <c r="W29" s="6">
        <v>146.0</v>
      </c>
      <c r="X29" s="6">
        <v>142.0</v>
      </c>
      <c r="Y29" s="6">
        <v>134.0</v>
      </c>
      <c r="Z29" s="2">
        <v>119.0</v>
      </c>
      <c r="AA29" s="2">
        <v>142.0</v>
      </c>
      <c r="AB29" s="2">
        <v>139.0</v>
      </c>
      <c r="AC29" s="2">
        <v>149.0</v>
      </c>
      <c r="AD29" s="2">
        <v>145.0</v>
      </c>
      <c r="AE29" s="2">
        <v>148.0</v>
      </c>
      <c r="AF29" s="2">
        <v>150.0</v>
      </c>
      <c r="AG29" s="2">
        <v>150.0</v>
      </c>
      <c r="AH29" s="2">
        <v>138.0</v>
      </c>
      <c r="AI29" s="2">
        <v>147.0</v>
      </c>
      <c r="AJ29" s="31">
        <v>147.0</v>
      </c>
      <c r="AK29" s="31">
        <v>149.0</v>
      </c>
      <c r="AL29" s="28">
        <v>138.0</v>
      </c>
      <c r="AM29" s="28">
        <v>136.0</v>
      </c>
      <c r="AN29" s="28">
        <v>118.0</v>
      </c>
      <c r="AO29" s="28">
        <v>111.0</v>
      </c>
      <c r="AP29" s="28">
        <v>107.0</v>
      </c>
      <c r="AQ29" s="28">
        <v>109.0</v>
      </c>
      <c r="AR29" s="28">
        <v>115.0</v>
      </c>
      <c r="AS29" s="28">
        <v>90.0</v>
      </c>
      <c r="AT29" s="28">
        <v>78.0</v>
      </c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</row>
    <row r="30">
      <c r="A30" s="2" t="s">
        <v>94</v>
      </c>
      <c r="B30" s="6"/>
      <c r="F30" s="4"/>
      <c r="J30" s="6">
        <v>267.0</v>
      </c>
      <c r="K30" s="6">
        <v>269.0</v>
      </c>
      <c r="L30" s="6">
        <v>343.0</v>
      </c>
      <c r="M30" s="6">
        <v>347.0</v>
      </c>
      <c r="N30" s="6">
        <v>350.0</v>
      </c>
      <c r="O30" s="6">
        <v>349.0</v>
      </c>
      <c r="P30" s="6">
        <v>350.0</v>
      </c>
      <c r="Q30" s="6">
        <v>350.0</v>
      </c>
      <c r="R30" s="6">
        <v>347.0</v>
      </c>
      <c r="S30" s="6">
        <v>347.0</v>
      </c>
      <c r="T30" s="6">
        <v>349.0</v>
      </c>
      <c r="U30" s="6">
        <v>329.0</v>
      </c>
      <c r="V30" s="6">
        <v>345.0</v>
      </c>
      <c r="W30" s="6">
        <v>344.0</v>
      </c>
      <c r="X30" s="6">
        <v>344.0</v>
      </c>
      <c r="Y30" s="6">
        <v>317.0</v>
      </c>
      <c r="Z30" s="6">
        <v>340.0</v>
      </c>
      <c r="AA30" s="6">
        <v>345.0</v>
      </c>
      <c r="AB30" s="6">
        <v>341.0</v>
      </c>
      <c r="AC30" s="6">
        <v>342.0</v>
      </c>
      <c r="AD30" s="6">
        <v>344.0</v>
      </c>
      <c r="AE30" s="6">
        <v>350.0</v>
      </c>
      <c r="AF30" s="6">
        <v>343.0</v>
      </c>
      <c r="AG30" s="2">
        <v>346.0</v>
      </c>
      <c r="AH30" s="2">
        <v>338.0</v>
      </c>
      <c r="AI30" s="2">
        <v>310.0</v>
      </c>
      <c r="AJ30" s="2">
        <v>295.0</v>
      </c>
      <c r="AK30" s="2">
        <v>282.0</v>
      </c>
      <c r="AL30" s="28">
        <v>251.0</v>
      </c>
      <c r="AM30" s="28">
        <v>254.0</v>
      </c>
      <c r="AN30" s="28">
        <v>237.0</v>
      </c>
      <c r="AO30" s="28">
        <v>231.0</v>
      </c>
      <c r="AP30" s="28">
        <v>223.0</v>
      </c>
      <c r="AQ30" s="28">
        <v>208.0</v>
      </c>
      <c r="AR30" s="28">
        <v>195.0</v>
      </c>
      <c r="AS30" s="28">
        <v>40.0</v>
      </c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</row>
    <row r="31">
      <c r="A31" s="2" t="s">
        <v>95</v>
      </c>
      <c r="B31" s="6"/>
      <c r="F31" s="4"/>
      <c r="J31" s="6"/>
      <c r="U31" s="2">
        <v>31.0</v>
      </c>
      <c r="V31" s="2">
        <v>37.0</v>
      </c>
      <c r="W31" s="2">
        <v>41.0</v>
      </c>
      <c r="X31" s="2">
        <v>41.0</v>
      </c>
      <c r="Y31" s="2">
        <v>43.0</v>
      </c>
      <c r="Z31" s="2">
        <v>45.0</v>
      </c>
      <c r="AA31" s="2">
        <v>39.0</v>
      </c>
      <c r="AB31" s="2">
        <v>42.0</v>
      </c>
      <c r="AC31" s="2">
        <v>54.0</v>
      </c>
      <c r="AD31" s="2">
        <v>51.0</v>
      </c>
      <c r="AE31" s="2">
        <v>48.0</v>
      </c>
      <c r="AF31" s="2">
        <v>34.0</v>
      </c>
      <c r="AG31" s="2">
        <v>45.0</v>
      </c>
      <c r="AH31" s="2">
        <v>46.0</v>
      </c>
      <c r="AI31" s="2">
        <v>34.0</v>
      </c>
      <c r="AJ31" s="2">
        <v>17.0</v>
      </c>
      <c r="AK31" s="2">
        <v>16.0</v>
      </c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</row>
    <row r="32">
      <c r="A32" s="2" t="s">
        <v>96</v>
      </c>
      <c r="B32" s="6">
        <v>172.0</v>
      </c>
      <c r="C32" s="6">
        <v>411.0</v>
      </c>
      <c r="D32" s="6">
        <v>415.0</v>
      </c>
      <c r="E32" s="6">
        <v>392.0</v>
      </c>
      <c r="F32" s="6">
        <v>407.0</v>
      </c>
      <c r="G32" s="6">
        <v>412.0</v>
      </c>
      <c r="H32" s="6">
        <v>415.0</v>
      </c>
      <c r="I32" s="6">
        <v>410.0</v>
      </c>
      <c r="J32" s="6">
        <v>256.0</v>
      </c>
      <c r="K32" s="6">
        <v>254.0</v>
      </c>
      <c r="L32" s="6">
        <v>255.0</v>
      </c>
      <c r="M32" s="6">
        <v>256.0</v>
      </c>
      <c r="N32" s="6">
        <v>256.0</v>
      </c>
      <c r="O32" s="6">
        <v>252.0</v>
      </c>
      <c r="P32" s="6">
        <v>253.0</v>
      </c>
      <c r="Q32" s="6">
        <v>252.0</v>
      </c>
      <c r="R32" s="6">
        <v>255.0</v>
      </c>
      <c r="S32" s="6">
        <v>246.0</v>
      </c>
      <c r="T32" s="6">
        <v>256.0</v>
      </c>
      <c r="U32" s="6">
        <v>256.0</v>
      </c>
      <c r="V32" s="6">
        <v>249.0</v>
      </c>
      <c r="W32" s="2">
        <v>246.0</v>
      </c>
      <c r="X32" s="2">
        <v>253.0</v>
      </c>
      <c r="Y32" s="2">
        <v>246.0</v>
      </c>
      <c r="Z32" s="2">
        <v>232.0</v>
      </c>
      <c r="AA32" s="2">
        <v>249.0</v>
      </c>
      <c r="AB32" s="2">
        <v>250.0</v>
      </c>
      <c r="AC32" s="2">
        <v>240.0</v>
      </c>
      <c r="AD32" s="2">
        <v>293.0</v>
      </c>
      <c r="AE32" s="2">
        <v>390.0</v>
      </c>
      <c r="AF32" s="2">
        <v>403.0</v>
      </c>
      <c r="AG32" s="2">
        <v>405.0</v>
      </c>
      <c r="AH32" s="2">
        <v>338.0</v>
      </c>
      <c r="AI32" s="2">
        <v>254.0</v>
      </c>
      <c r="AJ32" s="2">
        <v>234.0</v>
      </c>
      <c r="AK32" s="2">
        <v>222.0</v>
      </c>
      <c r="AL32" s="28">
        <v>208.0</v>
      </c>
      <c r="AM32" s="28">
        <v>203.0</v>
      </c>
      <c r="AN32" s="28">
        <v>191.0</v>
      </c>
      <c r="AO32" s="28">
        <v>183.0</v>
      </c>
      <c r="AP32" s="28">
        <v>182.0</v>
      </c>
      <c r="AQ32" s="28">
        <v>170.0</v>
      </c>
      <c r="AR32" s="28">
        <v>170.0</v>
      </c>
      <c r="AS32" s="28">
        <v>158.0</v>
      </c>
      <c r="AT32" s="28">
        <v>154.0</v>
      </c>
      <c r="AU32" s="28">
        <v>153.0</v>
      </c>
      <c r="AV32" s="28">
        <v>145.0</v>
      </c>
      <c r="AW32" s="28">
        <v>137.0</v>
      </c>
      <c r="AX32" s="28">
        <v>123.0</v>
      </c>
      <c r="AY32" s="28">
        <v>119.0</v>
      </c>
      <c r="AZ32" s="28">
        <v>110.0</v>
      </c>
      <c r="BA32" s="28">
        <v>99.0</v>
      </c>
      <c r="BB32" s="28">
        <v>111.0</v>
      </c>
      <c r="BC32" s="28">
        <v>101.0</v>
      </c>
      <c r="BD32" s="28">
        <v>91.0</v>
      </c>
      <c r="BE32" s="28">
        <v>56.0</v>
      </c>
      <c r="BF32" s="28"/>
    </row>
    <row r="33">
      <c r="A33" s="2" t="s">
        <v>97</v>
      </c>
      <c r="B33" s="6"/>
      <c r="E33" s="2">
        <v>206.0</v>
      </c>
      <c r="F33" s="2">
        <v>246.0</v>
      </c>
      <c r="G33" s="2">
        <v>253.0</v>
      </c>
      <c r="H33" s="2">
        <v>277.0</v>
      </c>
      <c r="I33" s="2">
        <v>295.0</v>
      </c>
      <c r="J33" s="2">
        <v>282.0</v>
      </c>
      <c r="K33" s="2">
        <v>294.0</v>
      </c>
      <c r="L33" s="2">
        <v>302.0</v>
      </c>
      <c r="M33" s="2">
        <v>313.0</v>
      </c>
      <c r="N33" s="2">
        <v>322.0</v>
      </c>
      <c r="O33" s="2">
        <v>329.0</v>
      </c>
      <c r="P33" s="2">
        <v>329.0</v>
      </c>
      <c r="Q33" s="2">
        <v>326.0</v>
      </c>
      <c r="R33" s="2">
        <v>388.0</v>
      </c>
      <c r="S33" s="2">
        <v>388.0</v>
      </c>
      <c r="T33" s="2">
        <v>384.0</v>
      </c>
      <c r="U33" s="2">
        <v>376.0</v>
      </c>
      <c r="V33" s="2">
        <v>385.0</v>
      </c>
      <c r="W33" s="2">
        <v>389.0</v>
      </c>
      <c r="X33" s="2">
        <v>380.0</v>
      </c>
      <c r="Y33" s="2">
        <v>385.0</v>
      </c>
      <c r="Z33" s="2">
        <v>381.0</v>
      </c>
      <c r="AA33" s="2">
        <v>373.0</v>
      </c>
      <c r="AB33" s="2">
        <v>378.0</v>
      </c>
      <c r="AC33" s="2">
        <v>369.0</v>
      </c>
      <c r="AD33" s="2">
        <v>358.0</v>
      </c>
      <c r="AE33" s="2">
        <v>398.0</v>
      </c>
      <c r="AF33" s="2">
        <v>393.0</v>
      </c>
      <c r="AG33" s="2">
        <v>377.0</v>
      </c>
      <c r="AH33" s="2">
        <v>368.0</v>
      </c>
      <c r="AI33" s="2">
        <v>344.0</v>
      </c>
      <c r="AJ33" s="2">
        <v>355.0</v>
      </c>
      <c r="AK33" s="2">
        <v>354.0</v>
      </c>
      <c r="AL33" s="28">
        <v>353.0</v>
      </c>
      <c r="AM33" s="28">
        <v>344.0</v>
      </c>
      <c r="AN33" s="28">
        <v>310.0</v>
      </c>
      <c r="AO33" s="28">
        <v>309.0</v>
      </c>
      <c r="AP33" s="28">
        <v>297.0</v>
      </c>
      <c r="AQ33" s="28">
        <v>279.0</v>
      </c>
      <c r="AR33" s="28">
        <v>258.0</v>
      </c>
      <c r="AS33" s="28">
        <v>226.0</v>
      </c>
      <c r="AT33" s="28">
        <v>80.0</v>
      </c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</row>
    <row r="34">
      <c r="A34" s="2" t="s">
        <v>98</v>
      </c>
      <c r="B34" s="6"/>
      <c r="F34" s="4"/>
      <c r="J34" s="6"/>
      <c r="AC34" s="2">
        <v>66.0</v>
      </c>
      <c r="AD34" s="2">
        <v>106.0</v>
      </c>
      <c r="AE34" s="2">
        <v>113.0</v>
      </c>
      <c r="AF34" s="2">
        <v>156.0</v>
      </c>
      <c r="AG34" s="2">
        <v>115.0</v>
      </c>
      <c r="AH34" s="2">
        <v>113.0</v>
      </c>
      <c r="AI34" s="2">
        <v>107.0</v>
      </c>
      <c r="AJ34" s="2">
        <v>107.0</v>
      </c>
      <c r="AK34" s="2">
        <v>25.0</v>
      </c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</row>
    <row r="35">
      <c r="A35" s="2" t="s">
        <v>99</v>
      </c>
      <c r="B35" s="18">
        <v>100.0</v>
      </c>
      <c r="C35" s="18">
        <v>97.0</v>
      </c>
      <c r="D35" s="18">
        <v>97.0</v>
      </c>
      <c r="E35" s="18">
        <v>80.0</v>
      </c>
      <c r="F35" s="18">
        <v>103.0</v>
      </c>
      <c r="G35" s="18">
        <v>86.0</v>
      </c>
      <c r="H35" s="18">
        <v>101.0</v>
      </c>
      <c r="I35" s="18">
        <v>101.0</v>
      </c>
      <c r="J35" s="18">
        <v>100.0</v>
      </c>
      <c r="K35" s="18">
        <v>96.0</v>
      </c>
      <c r="L35" s="18">
        <v>101.0</v>
      </c>
      <c r="M35" s="18">
        <v>101.0</v>
      </c>
      <c r="N35" s="18">
        <v>101.0</v>
      </c>
      <c r="O35" s="5">
        <v>91.0</v>
      </c>
      <c r="P35" s="5">
        <v>99.0</v>
      </c>
      <c r="Q35" s="5">
        <v>101.0</v>
      </c>
      <c r="R35" s="5">
        <v>99.0</v>
      </c>
      <c r="S35" s="5">
        <v>99.0</v>
      </c>
      <c r="T35" s="5">
        <v>98.0</v>
      </c>
      <c r="U35" s="5">
        <v>99.0</v>
      </c>
      <c r="V35" s="5">
        <v>99.0</v>
      </c>
      <c r="W35" s="5">
        <v>99.0</v>
      </c>
      <c r="X35" s="5">
        <v>98.0</v>
      </c>
      <c r="Y35" s="5">
        <v>94.0</v>
      </c>
      <c r="Z35" s="5">
        <v>93.0</v>
      </c>
      <c r="AA35" s="5">
        <v>95.0</v>
      </c>
      <c r="AB35" s="5">
        <v>93.0</v>
      </c>
      <c r="AC35" s="5">
        <v>98.0</v>
      </c>
      <c r="AD35" s="5">
        <v>95.0</v>
      </c>
      <c r="AE35" s="5">
        <v>98.0</v>
      </c>
      <c r="AF35" s="5">
        <v>99.0</v>
      </c>
      <c r="AG35" s="5">
        <v>100.0</v>
      </c>
      <c r="AH35" s="6">
        <v>98.0</v>
      </c>
      <c r="AI35" s="2">
        <v>90.0</v>
      </c>
      <c r="AJ35" s="2">
        <v>94.0</v>
      </c>
      <c r="AK35" s="2">
        <v>92.0</v>
      </c>
      <c r="AL35" s="24">
        <v>88.0</v>
      </c>
      <c r="AM35" s="24">
        <v>91.0</v>
      </c>
      <c r="AN35" s="24">
        <v>87.0</v>
      </c>
      <c r="AO35" s="24">
        <v>75.0</v>
      </c>
      <c r="AP35" s="24">
        <v>61.0</v>
      </c>
      <c r="AQ35" s="24">
        <v>57.0</v>
      </c>
      <c r="AR35" s="24">
        <v>32.0</v>
      </c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</row>
    <row r="36">
      <c r="A36" s="2" t="s">
        <v>100</v>
      </c>
      <c r="B36" s="6">
        <v>158.0</v>
      </c>
      <c r="C36" s="6">
        <v>126.0</v>
      </c>
      <c r="D36" s="6">
        <v>148.0</v>
      </c>
      <c r="E36" s="6">
        <v>149.0</v>
      </c>
      <c r="F36" s="6">
        <v>124.0</v>
      </c>
      <c r="G36" s="6">
        <v>145.0</v>
      </c>
      <c r="H36" s="6">
        <v>149.0</v>
      </c>
      <c r="I36" s="6">
        <v>149.0</v>
      </c>
      <c r="J36" s="6">
        <v>153.0</v>
      </c>
      <c r="K36" s="6">
        <v>160.0</v>
      </c>
      <c r="L36" s="6">
        <v>156.0</v>
      </c>
      <c r="M36" s="6">
        <v>160.0</v>
      </c>
      <c r="N36" s="6">
        <v>158.0</v>
      </c>
      <c r="O36" s="6">
        <v>158.0</v>
      </c>
      <c r="P36" s="6">
        <v>155.0</v>
      </c>
      <c r="Q36" s="6">
        <v>160.0</v>
      </c>
      <c r="R36" s="2">
        <v>159.0</v>
      </c>
      <c r="S36" s="2">
        <v>159.0</v>
      </c>
      <c r="T36" s="2">
        <v>158.0</v>
      </c>
      <c r="U36" s="2">
        <v>156.0</v>
      </c>
      <c r="V36" s="2">
        <v>157.0</v>
      </c>
      <c r="W36" s="2">
        <v>155.0</v>
      </c>
      <c r="X36" s="2">
        <v>158.0</v>
      </c>
      <c r="Y36" s="2">
        <v>151.0</v>
      </c>
      <c r="Z36" s="2">
        <v>149.0</v>
      </c>
      <c r="AA36" s="2">
        <v>151.0</v>
      </c>
      <c r="AB36" s="2">
        <v>153.0</v>
      </c>
      <c r="AC36" s="2">
        <v>157.0</v>
      </c>
      <c r="AD36" s="2">
        <v>154.0</v>
      </c>
      <c r="AE36" s="2">
        <v>154.0</v>
      </c>
      <c r="AF36" s="2">
        <v>113.0</v>
      </c>
      <c r="AG36" s="2">
        <v>159.0</v>
      </c>
      <c r="AH36" s="2">
        <v>257.0</v>
      </c>
      <c r="AI36" s="2">
        <v>131.0</v>
      </c>
      <c r="AJ36" s="2">
        <v>145.0</v>
      </c>
      <c r="AK36" s="2">
        <v>150.0</v>
      </c>
      <c r="AL36" s="24">
        <v>146.0</v>
      </c>
      <c r="AM36" s="24">
        <v>142.0</v>
      </c>
      <c r="AN36" s="24">
        <v>131.0</v>
      </c>
      <c r="AO36" s="24">
        <v>133.0</v>
      </c>
      <c r="AP36" s="24">
        <v>121.0</v>
      </c>
      <c r="AQ36" s="24">
        <v>117.0</v>
      </c>
      <c r="AR36" s="24">
        <v>113.0</v>
      </c>
      <c r="AS36" s="24">
        <v>105.0</v>
      </c>
      <c r="AT36" s="24">
        <v>92.0</v>
      </c>
      <c r="AU36" s="24">
        <v>75.0</v>
      </c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</row>
    <row r="37">
      <c r="A37" s="2" t="s">
        <v>101</v>
      </c>
      <c r="B37" s="18"/>
      <c r="F37" s="4"/>
      <c r="H37" s="2">
        <v>48.0</v>
      </c>
      <c r="I37" s="2">
        <v>131.0</v>
      </c>
      <c r="J37" s="2">
        <v>126.0</v>
      </c>
      <c r="K37" s="2">
        <v>125.0</v>
      </c>
      <c r="L37" s="2">
        <v>155.0</v>
      </c>
      <c r="M37" s="2">
        <v>154.0</v>
      </c>
      <c r="N37" s="2">
        <v>153.0</v>
      </c>
      <c r="O37" s="2">
        <v>150.0</v>
      </c>
      <c r="P37" s="2">
        <v>152.0</v>
      </c>
      <c r="Q37" s="2">
        <v>155.0</v>
      </c>
      <c r="R37" s="2">
        <v>155.0</v>
      </c>
      <c r="S37" s="2">
        <v>155.0</v>
      </c>
      <c r="T37" s="2">
        <v>154.0</v>
      </c>
      <c r="U37" s="2">
        <v>153.0</v>
      </c>
      <c r="V37" s="2">
        <v>146.0</v>
      </c>
      <c r="W37" s="2">
        <v>155.0</v>
      </c>
      <c r="X37" s="2">
        <v>154.0</v>
      </c>
      <c r="Y37" s="2">
        <v>153.0</v>
      </c>
      <c r="Z37" s="2">
        <v>154.0</v>
      </c>
      <c r="AA37" s="2">
        <v>151.0</v>
      </c>
      <c r="AB37" s="2">
        <v>153.0</v>
      </c>
      <c r="AC37" s="2">
        <v>154.0</v>
      </c>
      <c r="AD37" s="2">
        <v>154.0</v>
      </c>
      <c r="AE37" s="2">
        <v>157.0</v>
      </c>
      <c r="AF37" s="2">
        <v>155.0</v>
      </c>
      <c r="AG37" s="2">
        <v>160.0</v>
      </c>
      <c r="AH37" s="2">
        <v>156.0</v>
      </c>
      <c r="AI37" s="2">
        <v>154.0</v>
      </c>
      <c r="AJ37" s="2">
        <v>148.0</v>
      </c>
      <c r="AK37" s="2">
        <v>135.0</v>
      </c>
      <c r="AL37" s="24">
        <v>117.0</v>
      </c>
      <c r="AM37" s="24">
        <v>100.0</v>
      </c>
      <c r="AN37" s="24">
        <v>106.0</v>
      </c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</row>
    <row r="38">
      <c r="A38" s="2" t="s">
        <v>102</v>
      </c>
      <c r="B38" s="18"/>
      <c r="F38" s="2">
        <v>25.0</v>
      </c>
      <c r="G38" s="2">
        <v>40.0</v>
      </c>
      <c r="H38" s="2">
        <v>40.0</v>
      </c>
      <c r="N38" s="5">
        <v>50.0</v>
      </c>
      <c r="O38" s="5">
        <v>50.0</v>
      </c>
      <c r="P38" s="5">
        <v>50.0</v>
      </c>
      <c r="Q38" s="5">
        <v>49.0</v>
      </c>
      <c r="R38" s="5">
        <v>51.0</v>
      </c>
      <c r="S38" s="5">
        <v>50.0</v>
      </c>
      <c r="T38" s="5">
        <v>47.0</v>
      </c>
      <c r="U38" s="5">
        <v>50.0</v>
      </c>
      <c r="V38" s="5">
        <v>50.0</v>
      </c>
      <c r="W38" s="5">
        <v>50.0</v>
      </c>
      <c r="X38" s="5">
        <v>49.0</v>
      </c>
      <c r="Y38" s="5">
        <v>47.0</v>
      </c>
      <c r="Z38" s="5">
        <v>47.0</v>
      </c>
      <c r="AA38" s="5">
        <v>47.0</v>
      </c>
      <c r="AB38" s="5">
        <v>51.0</v>
      </c>
      <c r="AC38" s="5">
        <v>50.0</v>
      </c>
      <c r="AD38" s="5">
        <v>49.0</v>
      </c>
      <c r="AE38" s="5">
        <v>49.0</v>
      </c>
      <c r="AF38" s="5">
        <v>50.0</v>
      </c>
      <c r="AG38" s="5">
        <v>49.0</v>
      </c>
      <c r="AH38" s="6">
        <v>48.0</v>
      </c>
      <c r="AI38" s="2">
        <v>48.0</v>
      </c>
      <c r="AJ38" s="2">
        <v>48.0</v>
      </c>
      <c r="AK38" s="2">
        <v>35.0</v>
      </c>
      <c r="AL38" s="24">
        <v>33.0</v>
      </c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</row>
    <row r="39">
      <c r="A39" s="2" t="s">
        <v>103</v>
      </c>
      <c r="B39" s="6">
        <v>92.0</v>
      </c>
      <c r="C39" s="6">
        <v>102.0</v>
      </c>
      <c r="D39" s="6">
        <v>125.0</v>
      </c>
      <c r="E39" s="6">
        <v>126.0</v>
      </c>
      <c r="F39" s="6">
        <v>144.0</v>
      </c>
      <c r="G39" s="6">
        <v>181.0</v>
      </c>
      <c r="H39" s="6">
        <v>176.0</v>
      </c>
      <c r="I39" s="6">
        <v>179.0</v>
      </c>
      <c r="J39" s="6">
        <v>178.0</v>
      </c>
      <c r="K39" s="6">
        <v>174.0</v>
      </c>
      <c r="L39" s="6">
        <v>179.0</v>
      </c>
      <c r="M39" s="6">
        <v>174.0</v>
      </c>
      <c r="N39" s="6">
        <v>176.0</v>
      </c>
      <c r="O39" s="6">
        <v>178.0</v>
      </c>
      <c r="P39" s="6">
        <v>178.0</v>
      </c>
      <c r="Q39" s="6">
        <v>179.0</v>
      </c>
      <c r="R39" s="6">
        <v>181.0</v>
      </c>
      <c r="S39" s="6">
        <v>170.0</v>
      </c>
      <c r="T39" s="6">
        <v>169.0</v>
      </c>
      <c r="U39" s="6">
        <v>182.0</v>
      </c>
      <c r="V39" s="6">
        <v>176.0</v>
      </c>
      <c r="W39" s="6">
        <v>167.0</v>
      </c>
      <c r="X39" s="6">
        <v>174.0</v>
      </c>
      <c r="Y39" s="6">
        <v>175.0</v>
      </c>
      <c r="Z39" s="6">
        <v>170.0</v>
      </c>
      <c r="AA39" s="6">
        <v>178.0</v>
      </c>
      <c r="AB39" s="6">
        <v>177.0</v>
      </c>
      <c r="AC39" s="6">
        <v>173.0</v>
      </c>
      <c r="AD39" s="2">
        <v>174.0</v>
      </c>
      <c r="AE39" s="2">
        <v>178.0</v>
      </c>
      <c r="AF39" s="2">
        <v>181.0</v>
      </c>
      <c r="AG39" s="2">
        <v>180.0</v>
      </c>
      <c r="AH39" s="2">
        <v>180.0</v>
      </c>
      <c r="AI39" s="2">
        <v>173.0</v>
      </c>
      <c r="AJ39" s="2">
        <v>166.0</v>
      </c>
      <c r="AK39" s="2">
        <v>163.0</v>
      </c>
      <c r="AL39" s="24">
        <v>149.0</v>
      </c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</row>
    <row r="40">
      <c r="A40" s="2" t="s">
        <v>104</v>
      </c>
      <c r="B40" s="6">
        <v>195.0</v>
      </c>
      <c r="C40" s="6">
        <v>197.0</v>
      </c>
      <c r="D40" s="6">
        <v>200.0</v>
      </c>
      <c r="E40" s="6">
        <v>197.0</v>
      </c>
      <c r="F40" s="6">
        <v>200.0</v>
      </c>
      <c r="G40" s="6">
        <v>192.0</v>
      </c>
      <c r="H40" s="6">
        <v>196.0</v>
      </c>
      <c r="I40" s="6">
        <v>198.0</v>
      </c>
      <c r="J40" s="6">
        <v>198.0</v>
      </c>
      <c r="K40" s="6">
        <v>198.0</v>
      </c>
      <c r="L40" s="6">
        <v>195.0</v>
      </c>
      <c r="M40" s="6">
        <v>200.0</v>
      </c>
      <c r="N40" s="6">
        <v>200.0</v>
      </c>
      <c r="O40" s="6">
        <v>197.0</v>
      </c>
      <c r="P40" s="6">
        <v>200.0</v>
      </c>
      <c r="Q40" s="6">
        <v>195.0</v>
      </c>
      <c r="R40" s="6">
        <v>200.0</v>
      </c>
      <c r="S40" s="6">
        <v>198.0</v>
      </c>
      <c r="T40" s="6">
        <v>197.0</v>
      </c>
      <c r="U40" s="6">
        <v>200.0</v>
      </c>
      <c r="V40" s="6">
        <v>200.0</v>
      </c>
      <c r="W40" s="6">
        <v>202.0</v>
      </c>
      <c r="X40" s="6">
        <v>197.0</v>
      </c>
      <c r="Y40" s="6">
        <v>186.0</v>
      </c>
      <c r="Z40" s="2">
        <v>174.0</v>
      </c>
      <c r="AA40" s="2">
        <v>180.0</v>
      </c>
      <c r="AB40" s="2">
        <v>200.0</v>
      </c>
      <c r="AC40" s="2">
        <v>198.0</v>
      </c>
      <c r="AD40" s="2">
        <v>199.0</v>
      </c>
      <c r="AE40" s="2">
        <v>200.0</v>
      </c>
      <c r="AF40" s="2">
        <v>196.0</v>
      </c>
      <c r="AG40" s="2">
        <v>198.0</v>
      </c>
      <c r="AH40" s="2">
        <v>187.0</v>
      </c>
      <c r="AI40" s="2">
        <v>180.0</v>
      </c>
      <c r="AJ40" s="2">
        <v>161.0</v>
      </c>
      <c r="AK40" s="2">
        <v>145.0</v>
      </c>
      <c r="AL40" s="24">
        <v>141.0</v>
      </c>
      <c r="AM40" s="24">
        <v>146.0</v>
      </c>
      <c r="AN40" s="24">
        <v>140.0</v>
      </c>
      <c r="AO40" s="24">
        <v>138.0</v>
      </c>
      <c r="AP40" s="24">
        <v>142.0</v>
      </c>
      <c r="AQ40" s="24">
        <v>142.0</v>
      </c>
      <c r="AR40" s="24">
        <v>138.0</v>
      </c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</row>
    <row r="41">
      <c r="A41" s="2" t="s">
        <v>105</v>
      </c>
      <c r="B41" s="6">
        <v>92.0</v>
      </c>
      <c r="C41" s="6">
        <v>90.0</v>
      </c>
      <c r="J41" s="6"/>
      <c r="O41" s="5"/>
      <c r="Q41" s="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</row>
    <row r="42">
      <c r="A42" s="2" t="s">
        <v>106</v>
      </c>
      <c r="B42" s="6">
        <v>596.0</v>
      </c>
      <c r="C42" s="6">
        <v>598.0</v>
      </c>
      <c r="D42" s="6">
        <v>588.0</v>
      </c>
      <c r="E42" s="6">
        <v>591.0</v>
      </c>
      <c r="F42" s="6">
        <v>568.0</v>
      </c>
      <c r="G42" s="6">
        <v>570.0</v>
      </c>
      <c r="H42" s="6">
        <v>584.0</v>
      </c>
      <c r="I42" s="6">
        <v>581.0</v>
      </c>
      <c r="J42" s="6">
        <v>586.0</v>
      </c>
      <c r="K42" s="6">
        <v>595.0</v>
      </c>
      <c r="L42" s="6">
        <v>593.0</v>
      </c>
      <c r="M42" s="6">
        <v>607.0</v>
      </c>
      <c r="N42" s="6">
        <v>623.0</v>
      </c>
      <c r="O42" s="6">
        <v>611.0</v>
      </c>
      <c r="P42" s="6">
        <v>619.0</v>
      </c>
      <c r="Q42" s="6">
        <v>623.0</v>
      </c>
      <c r="R42" s="6">
        <v>626.0</v>
      </c>
      <c r="S42" s="6">
        <v>611.0</v>
      </c>
      <c r="T42" s="6">
        <v>616.0</v>
      </c>
      <c r="U42" s="6">
        <v>621.0</v>
      </c>
      <c r="V42" s="6">
        <v>621.0</v>
      </c>
      <c r="W42" s="2">
        <v>629.0</v>
      </c>
      <c r="X42" s="2">
        <v>621.0</v>
      </c>
      <c r="Y42" s="2">
        <v>611.0</v>
      </c>
      <c r="Z42" s="2">
        <v>618.0</v>
      </c>
      <c r="AA42" s="2">
        <v>621.0</v>
      </c>
      <c r="AB42" s="2">
        <v>621.0</v>
      </c>
      <c r="AC42" s="2">
        <v>619.0</v>
      </c>
      <c r="AD42" s="2">
        <v>625.0</v>
      </c>
      <c r="AE42" s="2">
        <v>623.0</v>
      </c>
      <c r="AF42" s="2">
        <v>631.0</v>
      </c>
      <c r="AG42" s="2">
        <v>642.0</v>
      </c>
      <c r="AH42" s="2">
        <v>625.0</v>
      </c>
      <c r="AI42" s="2">
        <v>616.0</v>
      </c>
      <c r="AJ42" s="2">
        <v>597.0</v>
      </c>
      <c r="AK42" s="2">
        <v>586.0</v>
      </c>
      <c r="AL42" s="24">
        <v>601.0</v>
      </c>
      <c r="AM42" s="24">
        <v>584.0</v>
      </c>
      <c r="AN42" s="24">
        <v>578.0</v>
      </c>
      <c r="AO42" s="24">
        <v>548.0</v>
      </c>
      <c r="AP42" s="24">
        <v>531.0</v>
      </c>
      <c r="AQ42" s="24">
        <v>534.0</v>
      </c>
      <c r="AR42" s="24">
        <v>499.0</v>
      </c>
      <c r="AS42" s="24">
        <v>528.0</v>
      </c>
      <c r="AT42" s="24">
        <v>577.0</v>
      </c>
      <c r="AU42" s="24">
        <v>572.0</v>
      </c>
      <c r="AV42" s="24">
        <v>545.0</v>
      </c>
      <c r="AW42" s="24">
        <v>503.0</v>
      </c>
      <c r="AX42" s="24">
        <v>84.0</v>
      </c>
      <c r="AY42" s="24"/>
      <c r="AZ42" s="24"/>
      <c r="BA42" s="24"/>
      <c r="BB42" s="24"/>
      <c r="BC42" s="24"/>
      <c r="BD42" s="24"/>
      <c r="BE42" s="24"/>
      <c r="BF42" s="24"/>
    </row>
    <row r="43">
      <c r="A43" s="2" t="s">
        <v>107</v>
      </c>
      <c r="B43" s="18">
        <v>368.0</v>
      </c>
      <c r="C43" s="18">
        <v>384.0</v>
      </c>
      <c r="D43" s="18">
        <v>383.0</v>
      </c>
      <c r="E43" s="18">
        <v>393.0</v>
      </c>
      <c r="F43" s="18">
        <v>398.0</v>
      </c>
      <c r="G43" s="18">
        <v>388.0</v>
      </c>
      <c r="H43" s="18">
        <v>387.0</v>
      </c>
      <c r="I43" s="18">
        <v>392.0</v>
      </c>
      <c r="O43" s="5"/>
      <c r="Q43" s="18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</row>
    <row r="44">
      <c r="B44" s="18"/>
      <c r="Q44" s="18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4"/>
      <c r="BD44" s="24"/>
      <c r="BE44" s="8"/>
      <c r="BF44" s="8"/>
    </row>
    <row r="45">
      <c r="A45" s="2" t="s">
        <v>108</v>
      </c>
      <c r="B45" s="18">
        <f t="shared" ref="B45:BA45" si="4">sum(B10:B43)</f>
        <v>4647</v>
      </c>
      <c r="C45" s="18">
        <f t="shared" si="4"/>
        <v>4693</v>
      </c>
      <c r="D45" s="18">
        <f t="shared" si="4"/>
        <v>4830</v>
      </c>
      <c r="E45" s="18">
        <f t="shared" si="4"/>
        <v>5072</v>
      </c>
      <c r="F45" s="25">
        <f t="shared" si="4"/>
        <v>5166</v>
      </c>
      <c r="G45" s="18">
        <f t="shared" si="4"/>
        <v>5268</v>
      </c>
      <c r="H45" s="18">
        <f t="shared" si="4"/>
        <v>5407</v>
      </c>
      <c r="I45" s="18">
        <f t="shared" si="4"/>
        <v>5763</v>
      </c>
      <c r="J45" s="18">
        <f t="shared" si="4"/>
        <v>6054</v>
      </c>
      <c r="K45" s="18">
        <f t="shared" si="4"/>
        <v>6128</v>
      </c>
      <c r="L45" s="18">
        <f t="shared" si="4"/>
        <v>6360</v>
      </c>
      <c r="M45" s="18">
        <f t="shared" si="4"/>
        <v>6527</v>
      </c>
      <c r="N45" s="18">
        <f t="shared" si="4"/>
        <v>6662</v>
      </c>
      <c r="O45" s="18">
        <f t="shared" si="4"/>
        <v>6991</v>
      </c>
      <c r="P45" s="18">
        <f t="shared" si="4"/>
        <v>7370</v>
      </c>
      <c r="Q45" s="18">
        <f t="shared" si="4"/>
        <v>8460</v>
      </c>
      <c r="R45" s="18">
        <f t="shared" si="4"/>
        <v>9361</v>
      </c>
      <c r="S45" s="18">
        <f t="shared" si="4"/>
        <v>9860</v>
      </c>
      <c r="T45" s="18">
        <f t="shared" si="4"/>
        <v>11018</v>
      </c>
      <c r="U45" s="18">
        <f t="shared" si="4"/>
        <v>11278</v>
      </c>
      <c r="V45" s="18">
        <f t="shared" si="4"/>
        <v>11749</v>
      </c>
      <c r="W45" s="18">
        <f t="shared" si="4"/>
        <v>11750</v>
      </c>
      <c r="X45" s="18">
        <f t="shared" si="4"/>
        <v>12125</v>
      </c>
      <c r="Y45" s="18">
        <f t="shared" si="4"/>
        <v>12121</v>
      </c>
      <c r="Z45" s="18">
        <f t="shared" si="4"/>
        <v>12198</v>
      </c>
      <c r="AA45" s="18">
        <f t="shared" si="4"/>
        <v>13222</v>
      </c>
      <c r="AB45" s="18">
        <f t="shared" si="4"/>
        <v>13600</v>
      </c>
      <c r="AC45" s="18">
        <f t="shared" si="4"/>
        <v>14033</v>
      </c>
      <c r="AD45" s="18">
        <f t="shared" si="4"/>
        <v>14505</v>
      </c>
      <c r="AE45" s="18">
        <f t="shared" si="4"/>
        <v>14700</v>
      </c>
      <c r="AF45" s="18">
        <f t="shared" si="4"/>
        <v>14734</v>
      </c>
      <c r="AG45" s="18">
        <f t="shared" si="4"/>
        <v>14824</v>
      </c>
      <c r="AH45" s="18">
        <f t="shared" si="4"/>
        <v>14649</v>
      </c>
      <c r="AI45" s="18">
        <f t="shared" si="4"/>
        <v>14088</v>
      </c>
      <c r="AJ45" s="18">
        <f t="shared" si="4"/>
        <v>13749</v>
      </c>
      <c r="AK45" s="18">
        <f t="shared" si="4"/>
        <v>13156</v>
      </c>
      <c r="AL45" s="18">
        <f t="shared" si="4"/>
        <v>12722</v>
      </c>
      <c r="AM45" s="18">
        <f t="shared" si="4"/>
        <v>12350</v>
      </c>
      <c r="AN45" s="18">
        <f t="shared" si="4"/>
        <v>12084</v>
      </c>
      <c r="AO45" s="18">
        <f t="shared" si="4"/>
        <v>11592</v>
      </c>
      <c r="AP45" s="18">
        <f t="shared" si="4"/>
        <v>11207</v>
      </c>
      <c r="AQ45" s="18">
        <f t="shared" si="4"/>
        <v>10643</v>
      </c>
      <c r="AR45" s="18">
        <f t="shared" si="4"/>
        <v>10208</v>
      </c>
      <c r="AS45" s="18">
        <f t="shared" si="4"/>
        <v>9700</v>
      </c>
      <c r="AT45" s="18">
        <f t="shared" si="4"/>
        <v>9398</v>
      </c>
      <c r="AU45" s="18">
        <f t="shared" si="4"/>
        <v>8967</v>
      </c>
      <c r="AV45" s="18">
        <f t="shared" si="4"/>
        <v>8605</v>
      </c>
      <c r="AW45" s="18">
        <f t="shared" si="4"/>
        <v>8190</v>
      </c>
      <c r="AX45" s="18">
        <f t="shared" si="4"/>
        <v>7793</v>
      </c>
      <c r="AY45" s="18">
        <f t="shared" si="4"/>
        <v>7603</v>
      </c>
      <c r="AZ45" s="18">
        <f t="shared" si="4"/>
        <v>7387</v>
      </c>
      <c r="BA45" s="18">
        <f t="shared" si="4"/>
        <v>7182</v>
      </c>
      <c r="BB45" s="26">
        <f t="shared" ref="BB45:BC45" si="5">SUM(BB10:BB44)</f>
        <v>6937</v>
      </c>
      <c r="BC45" s="26">
        <f t="shared" si="5"/>
        <v>6750</v>
      </c>
      <c r="BD45" s="8">
        <f t="shared" ref="BD45:BF45" si="6">sum(BD10:BD43)</f>
        <v>6310</v>
      </c>
      <c r="BE45" s="8">
        <f t="shared" si="6"/>
        <v>5778</v>
      </c>
      <c r="BF45" s="8">
        <f t="shared" si="6"/>
        <v>5870</v>
      </c>
    </row>
    <row r="46">
      <c r="A46" s="2" t="s">
        <v>109</v>
      </c>
      <c r="C46" s="2">
        <v>1219.0</v>
      </c>
      <c r="D46" s="2">
        <v>1288.0</v>
      </c>
      <c r="E46" s="2">
        <v>1317.0</v>
      </c>
      <c r="F46" s="2">
        <v>1359.0</v>
      </c>
      <c r="G46" s="2">
        <v>1400.0</v>
      </c>
      <c r="H46" s="2">
        <v>1437.0</v>
      </c>
      <c r="I46" s="2">
        <v>1560.0</v>
      </c>
      <c r="J46" s="2">
        <v>1714.0</v>
      </c>
      <c r="K46" s="2">
        <v>1739.0</v>
      </c>
      <c r="L46" s="2">
        <v>1805.0</v>
      </c>
      <c r="M46" s="2">
        <v>1897.0</v>
      </c>
      <c r="N46" s="2">
        <v>1965.0</v>
      </c>
      <c r="O46" s="2">
        <v>2124.0</v>
      </c>
      <c r="P46" s="2">
        <v>2341.0</v>
      </c>
      <c r="Q46" s="2">
        <v>2676.0</v>
      </c>
      <c r="R46" s="2">
        <v>3178.0</v>
      </c>
      <c r="S46" s="2">
        <v>3556.0</v>
      </c>
      <c r="T46" s="2">
        <v>3881.0</v>
      </c>
      <c r="U46" s="2">
        <v>3881.0</v>
      </c>
      <c r="V46" s="2">
        <v>4119.0</v>
      </c>
      <c r="W46" s="2">
        <v>4117.0</v>
      </c>
      <c r="X46" s="2">
        <v>4286.0</v>
      </c>
      <c r="Y46" s="2">
        <v>4308.0</v>
      </c>
      <c r="Z46" s="2">
        <v>4339.0</v>
      </c>
      <c r="AA46" s="2">
        <v>4672.0</v>
      </c>
      <c r="AB46" s="2">
        <v>4744.0</v>
      </c>
      <c r="AC46" s="2">
        <v>4857.0</v>
      </c>
      <c r="AD46" s="2">
        <v>4998.0</v>
      </c>
      <c r="AE46" s="2">
        <v>5051.0</v>
      </c>
      <c r="AF46" s="2">
        <v>5070.0</v>
      </c>
      <c r="AG46" s="2">
        <v>5033.0</v>
      </c>
      <c r="AH46" s="2">
        <v>5016.0</v>
      </c>
      <c r="AI46" s="2">
        <v>4885.0</v>
      </c>
      <c r="AJ46" s="2">
        <v>4752.0</v>
      </c>
      <c r="AK46" s="2">
        <v>4425.0</v>
      </c>
      <c r="AL46" s="2">
        <v>4394.0</v>
      </c>
      <c r="AM46" s="2">
        <v>4276.0</v>
      </c>
      <c r="AN46" s="2">
        <v>4153.0</v>
      </c>
      <c r="AO46" s="2">
        <v>4023.0</v>
      </c>
      <c r="AP46" s="2">
        <v>3861.0</v>
      </c>
      <c r="AQ46" s="2">
        <v>3679.0</v>
      </c>
      <c r="AR46" s="2">
        <v>3521.0</v>
      </c>
      <c r="AS46" s="2">
        <v>3306.0</v>
      </c>
      <c r="AT46" s="2">
        <v>3199.0</v>
      </c>
      <c r="AU46" s="2">
        <v>3010.0</v>
      </c>
      <c r="AV46" s="2">
        <v>2847.0</v>
      </c>
      <c r="AW46" s="2">
        <v>2850.0</v>
      </c>
      <c r="AX46" s="8">
        <v>2754.0</v>
      </c>
      <c r="AY46" s="8">
        <v>2715.0</v>
      </c>
      <c r="AZ46" s="8">
        <v>2643.0</v>
      </c>
      <c r="BA46" s="8">
        <v>2558.0</v>
      </c>
      <c r="BB46" s="8">
        <v>2486.0</v>
      </c>
      <c r="BC46" s="8">
        <v>2381.0</v>
      </c>
      <c r="BD46" s="8">
        <v>2264.0</v>
      </c>
      <c r="BE46" s="8">
        <v>2131.0</v>
      </c>
      <c r="BF46" s="8">
        <v>2060.0</v>
      </c>
    </row>
    <row r="47">
      <c r="B47" s="18"/>
      <c r="Q47" s="18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</row>
    <row r="48">
      <c r="B48" s="18"/>
      <c r="Q48" s="5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</row>
    <row r="49">
      <c r="B49" s="18"/>
      <c r="Q49" s="5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</row>
    <row r="50">
      <c r="B50" s="18"/>
      <c r="Q50" s="5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</row>
    <row r="51">
      <c r="B51" s="18"/>
      <c r="Q51" s="5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</row>
    <row r="52">
      <c r="B52" s="18"/>
      <c r="Q52" s="5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</row>
    <row r="53">
      <c r="B53" s="18"/>
      <c r="Q53" s="5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</row>
    <row r="54">
      <c r="B54" s="18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</row>
    <row r="55">
      <c r="B55" s="18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</row>
    <row r="56">
      <c r="B56" s="5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</row>
    <row r="57">
      <c r="B57" s="5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</row>
    <row r="58">
      <c r="B58" s="5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</row>
    <row r="59">
      <c r="B59" s="5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</row>
    <row r="60">
      <c r="B60" s="5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</row>
    <row r="61">
      <c r="B61" s="5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</row>
    <row r="62">
      <c r="B62" s="5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</row>
    <row r="63">
      <c r="B63" s="5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</row>
    <row r="64">
      <c r="B64" s="5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</row>
    <row r="65">
      <c r="B65" s="5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</row>
    <row r="66">
      <c r="B66" s="5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</row>
    <row r="67">
      <c r="B67" s="5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</row>
    <row r="68">
      <c r="B68" s="5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</row>
    <row r="69">
      <c r="B69" s="5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</row>
    <row r="70">
      <c r="B70" s="5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</row>
    <row r="71"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</row>
    <row r="72"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</row>
    <row r="73"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</row>
    <row r="74"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</row>
    <row r="75"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</row>
    <row r="76"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</row>
    <row r="77"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</row>
    <row r="78"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</row>
    <row r="79"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</row>
    <row r="80"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</row>
    <row r="81"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</row>
    <row r="82"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</row>
    <row r="83"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</row>
    <row r="84"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</row>
    <row r="85"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</row>
    <row r="86"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</row>
    <row r="87"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</row>
    <row r="88"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</row>
    <row r="89"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</row>
    <row r="90"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</row>
    <row r="91"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</row>
    <row r="92"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</row>
    <row r="93"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</row>
    <row r="94"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</row>
    <row r="95"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</row>
    <row r="96"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</row>
    <row r="97"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</row>
    <row r="98"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</row>
    <row r="99"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</row>
    <row r="100"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</row>
    <row r="101"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</row>
    <row r="102"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</row>
    <row r="103"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</row>
    <row r="104"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</row>
    <row r="105"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</row>
    <row r="106"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</row>
    <row r="107"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</row>
    <row r="108"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</row>
    <row r="109"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</row>
    <row r="110"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</row>
    <row r="111"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</row>
    <row r="112"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</row>
    <row r="113"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</row>
    <row r="114"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</row>
    <row r="115"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</row>
    <row r="116"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</row>
    <row r="117"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</row>
    <row r="118"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</row>
    <row r="119"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</row>
    <row r="120"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</row>
    <row r="121"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</row>
    <row r="122"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</row>
    <row r="123"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</row>
    <row r="124"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</row>
    <row r="125"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</row>
    <row r="126"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</row>
    <row r="127"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</row>
    <row r="128"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</row>
    <row r="129"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</row>
    <row r="130"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</row>
    <row r="131"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</row>
    <row r="132"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</row>
    <row r="133"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</row>
    <row r="134"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</row>
    <row r="135"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</row>
    <row r="136"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</row>
    <row r="137"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</row>
    <row r="138"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</row>
    <row r="139"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</row>
    <row r="140"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</row>
    <row r="141"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</row>
    <row r="142"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</row>
    <row r="143"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</row>
    <row r="144"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</row>
    <row r="145"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</row>
    <row r="146"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</row>
    <row r="147"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</row>
    <row r="148"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</row>
    <row r="149"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</row>
    <row r="150"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</row>
    <row r="151"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</row>
    <row r="152"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</row>
    <row r="153"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</row>
    <row r="154"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</row>
    <row r="155"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</row>
    <row r="156"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</row>
    <row r="157"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</row>
    <row r="158"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</row>
    <row r="159"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</row>
    <row r="160"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</row>
    <row r="161"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</row>
    <row r="162"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</row>
    <row r="163"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</row>
    <row r="164"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</row>
    <row r="165"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</row>
    <row r="166"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</row>
    <row r="167"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</row>
    <row r="168"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</row>
    <row r="169"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</row>
    <row r="170"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</row>
    <row r="171"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</row>
    <row r="172"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</row>
    <row r="173"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</row>
    <row r="174"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</row>
    <row r="175"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</row>
    <row r="176"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</row>
    <row r="177"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</row>
    <row r="178">
      <c r="H178" s="18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</row>
    <row r="179"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</row>
    <row r="180"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</row>
    <row r="181"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</row>
    <row r="182"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</row>
    <row r="183"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</row>
    <row r="184"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</row>
    <row r="185"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</row>
    <row r="186"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</row>
    <row r="187"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</row>
    <row r="188"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</row>
    <row r="189"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</row>
    <row r="190"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</row>
    <row r="191"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</row>
    <row r="192"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</row>
    <row r="193"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</row>
    <row r="194"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</row>
    <row r="195"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</row>
    <row r="196"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</row>
    <row r="197"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</row>
    <row r="198"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</row>
    <row r="199"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</row>
    <row r="200"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</row>
    <row r="201"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</row>
    <row r="202"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</row>
    <row r="203"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</row>
    <row r="204"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</row>
    <row r="205"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</row>
    <row r="206"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</row>
    <row r="207"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</row>
    <row r="208"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</row>
    <row r="209"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</row>
    <row r="210"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</row>
    <row r="211"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</row>
    <row r="212"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</row>
    <row r="213"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</row>
    <row r="214"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</row>
    <row r="215"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</row>
    <row r="216"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</row>
    <row r="217"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</row>
    <row r="218"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</row>
    <row r="219"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</row>
    <row r="220"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</row>
    <row r="221"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</row>
    <row r="222"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</row>
    <row r="223"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</row>
    <row r="224"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</row>
    <row r="225"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</row>
    <row r="226"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</row>
    <row r="227"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</row>
    <row r="228"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</row>
    <row r="229"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</row>
    <row r="230"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</row>
    <row r="231"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</row>
    <row r="232"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</row>
    <row r="233"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</row>
    <row r="234"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</row>
    <row r="235"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</row>
    <row r="236"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</row>
    <row r="237"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</row>
    <row r="238"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</row>
    <row r="239"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</row>
    <row r="240"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</row>
    <row r="241"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</row>
    <row r="242"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</row>
    <row r="243"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</row>
    <row r="244"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</row>
    <row r="245"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</row>
    <row r="246"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</row>
    <row r="247"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</row>
    <row r="248"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</row>
    <row r="249"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</row>
    <row r="250"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</row>
    <row r="251"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</row>
    <row r="252"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</row>
    <row r="253"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</row>
    <row r="254"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</row>
    <row r="255"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</row>
    <row r="256"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</row>
    <row r="257"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</row>
    <row r="258"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</row>
    <row r="259"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</row>
    <row r="260"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</row>
    <row r="261"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</row>
    <row r="262"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</row>
    <row r="263"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</row>
    <row r="264"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</row>
    <row r="265"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</row>
    <row r="266"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</row>
    <row r="267"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</row>
    <row r="268"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</row>
    <row r="269"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</row>
    <row r="270"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</row>
    <row r="271"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</row>
    <row r="272"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</row>
    <row r="273"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</row>
    <row r="274"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</row>
    <row r="275"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</row>
    <row r="276"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</row>
    <row r="277"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</row>
    <row r="278"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</row>
    <row r="279"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</row>
    <row r="280"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</row>
    <row r="281"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</row>
    <row r="282"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</row>
    <row r="283"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</row>
    <row r="284"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</row>
    <row r="285"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</row>
    <row r="286"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</row>
    <row r="287"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</row>
    <row r="288"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</row>
    <row r="289"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</row>
    <row r="290"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</row>
    <row r="291"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</row>
    <row r="292"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</row>
    <row r="293"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</row>
    <row r="294"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</row>
    <row r="295"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</row>
    <row r="296"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</row>
    <row r="297"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</row>
    <row r="298"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</row>
    <row r="299"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</row>
    <row r="300"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</row>
    <row r="301"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</row>
    <row r="302"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</row>
    <row r="303"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</row>
    <row r="304"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</row>
    <row r="305"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</row>
    <row r="306"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</row>
    <row r="307"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</row>
    <row r="308"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</row>
    <row r="309"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</row>
    <row r="310"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</row>
    <row r="311"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</row>
    <row r="312"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</row>
    <row r="313"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</row>
    <row r="314"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</row>
    <row r="315"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</row>
    <row r="316"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</row>
    <row r="317"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</row>
    <row r="318"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</row>
    <row r="319"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</row>
    <row r="320"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</row>
    <row r="321"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</row>
    <row r="322"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</row>
    <row r="323"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</row>
    <row r="324"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</row>
    <row r="325"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</row>
    <row r="326"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</row>
    <row r="327"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</row>
    <row r="328"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</row>
    <row r="329"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</row>
    <row r="330"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</row>
    <row r="331"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</row>
    <row r="332"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</row>
    <row r="333"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</row>
    <row r="334"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</row>
    <row r="335"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</row>
    <row r="336"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</row>
    <row r="337"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</row>
    <row r="338"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</row>
    <row r="339"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</row>
    <row r="340"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</row>
    <row r="341"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</row>
    <row r="342"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</row>
    <row r="343"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</row>
    <row r="344"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</row>
    <row r="345"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</row>
    <row r="346"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</row>
    <row r="347"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</row>
    <row r="348"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</row>
    <row r="349"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</row>
    <row r="350"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</row>
    <row r="351"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</row>
    <row r="352"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</row>
    <row r="353"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</row>
    <row r="354"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</row>
    <row r="355"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</row>
    <row r="356"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</row>
    <row r="357"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</row>
    <row r="358"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</row>
    <row r="359"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</row>
    <row r="360"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</row>
    <row r="361"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</row>
    <row r="362"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</row>
    <row r="363"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</row>
    <row r="364"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</row>
    <row r="365"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</row>
    <row r="366"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</row>
    <row r="367"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</row>
    <row r="368"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</row>
    <row r="369"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</row>
    <row r="370"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</row>
    <row r="371"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</row>
    <row r="372"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</row>
    <row r="373"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</row>
    <row r="374"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</row>
    <row r="375"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</row>
    <row r="376"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</row>
    <row r="377"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</row>
    <row r="378"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</row>
    <row r="379"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</row>
    <row r="380"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</row>
    <row r="381"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</row>
    <row r="382"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</row>
    <row r="383"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</row>
    <row r="384"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</row>
    <row r="385"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</row>
    <row r="386"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</row>
    <row r="387"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</row>
    <row r="388"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</row>
    <row r="389"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</row>
    <row r="390"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</row>
    <row r="391"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</row>
    <row r="392"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</row>
    <row r="393"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</row>
    <row r="394"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</row>
    <row r="395"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</row>
    <row r="396"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</row>
    <row r="397"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</row>
    <row r="398"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</row>
    <row r="399"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</row>
    <row r="400"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</row>
    <row r="401"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</row>
    <row r="402"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</row>
    <row r="403"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</row>
    <row r="404"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</row>
    <row r="405"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</row>
    <row r="406"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</row>
    <row r="407"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</row>
    <row r="408"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</row>
    <row r="409"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</row>
    <row r="410"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</row>
    <row r="411"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</row>
    <row r="412"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</row>
    <row r="413"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</row>
    <row r="414"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</row>
    <row r="415"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</row>
    <row r="416"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</row>
    <row r="417"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</row>
    <row r="418"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</row>
    <row r="419"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</row>
    <row r="420"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</row>
    <row r="421"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</row>
    <row r="422"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</row>
    <row r="423"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</row>
    <row r="424"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</row>
    <row r="425"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</row>
    <row r="426"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</row>
    <row r="427"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</row>
    <row r="428"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</row>
    <row r="429"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</row>
    <row r="430"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</row>
    <row r="431"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</row>
    <row r="432"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</row>
    <row r="433"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</row>
    <row r="434"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</row>
    <row r="435"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</row>
    <row r="436"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</row>
    <row r="437"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</row>
    <row r="438"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</row>
    <row r="439"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</row>
    <row r="440"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</row>
    <row r="441"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</row>
    <row r="442"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</row>
    <row r="443"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</row>
    <row r="444"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</row>
    <row r="445"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</row>
    <row r="446"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</row>
    <row r="447"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</row>
    <row r="448"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</row>
    <row r="449"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</row>
    <row r="450"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</row>
    <row r="451"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</row>
    <row r="452"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</row>
    <row r="453"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</row>
    <row r="454"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</row>
    <row r="455"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</row>
    <row r="456"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</row>
    <row r="457"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</row>
    <row r="458"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</row>
    <row r="459"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</row>
    <row r="460"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</row>
    <row r="461"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</row>
    <row r="462"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</row>
    <row r="463"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</row>
    <row r="464"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</row>
    <row r="465"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</row>
    <row r="466"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</row>
    <row r="467"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</row>
    <row r="468"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</row>
    <row r="469"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</row>
    <row r="470"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</row>
    <row r="471"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</row>
    <row r="472"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</row>
    <row r="473"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</row>
    <row r="474"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</row>
    <row r="475"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</row>
    <row r="476"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</row>
    <row r="477"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</row>
    <row r="478"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</row>
    <row r="479"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</row>
    <row r="480"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</row>
    <row r="481"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</row>
    <row r="482"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</row>
    <row r="483"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</row>
    <row r="484"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</row>
    <row r="485"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</row>
    <row r="486"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</row>
    <row r="487"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</row>
    <row r="488"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</row>
    <row r="489"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</row>
    <row r="490"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</row>
    <row r="491"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</row>
    <row r="492"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</row>
    <row r="493"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</row>
    <row r="494"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</row>
    <row r="495"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</row>
    <row r="496"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</row>
    <row r="497"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</row>
    <row r="498"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</row>
    <row r="499"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</row>
    <row r="500"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</row>
    <row r="501"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</row>
    <row r="502"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</row>
    <row r="503"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</row>
    <row r="504"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</row>
    <row r="505"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</row>
    <row r="506"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</row>
    <row r="507"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</row>
    <row r="508"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</row>
    <row r="509"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</row>
    <row r="510"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</row>
    <row r="511"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</row>
    <row r="512"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</row>
    <row r="513"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</row>
    <row r="514"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</row>
    <row r="515"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</row>
    <row r="516"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</row>
    <row r="517"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</row>
    <row r="518"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</row>
    <row r="519"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</row>
    <row r="520"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</row>
    <row r="521"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</row>
    <row r="522"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</row>
    <row r="523"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</row>
    <row r="524"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</row>
    <row r="525"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</row>
    <row r="526"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</row>
    <row r="527"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</row>
    <row r="528"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</row>
    <row r="529"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</row>
    <row r="530"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</row>
    <row r="531"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</row>
    <row r="532"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</row>
    <row r="533"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</row>
    <row r="534"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</row>
    <row r="535"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</row>
    <row r="536"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</row>
    <row r="537"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</row>
    <row r="538"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</row>
    <row r="539"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</row>
    <row r="540"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</row>
    <row r="541"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</row>
    <row r="542"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</row>
    <row r="543"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</row>
    <row r="544"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</row>
    <row r="545"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</row>
    <row r="546"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</row>
    <row r="547"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</row>
    <row r="548"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</row>
    <row r="549"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</row>
    <row r="550"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</row>
    <row r="551"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</row>
    <row r="552"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</row>
    <row r="553"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</row>
    <row r="554"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</row>
    <row r="555"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</row>
    <row r="556"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</row>
    <row r="557"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</row>
    <row r="558"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</row>
    <row r="559"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</row>
    <row r="560"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</row>
    <row r="561"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</row>
    <row r="562"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</row>
    <row r="563"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</row>
    <row r="564"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</row>
    <row r="565"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</row>
    <row r="566"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</row>
    <row r="567"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</row>
    <row r="568"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</row>
    <row r="569"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</row>
    <row r="570"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</row>
    <row r="571"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</row>
    <row r="572"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</row>
    <row r="573"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</row>
    <row r="574"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</row>
    <row r="575"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</row>
    <row r="576"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</row>
    <row r="577"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</row>
    <row r="578"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</row>
    <row r="579"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</row>
    <row r="580"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</row>
    <row r="581"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</row>
    <row r="582"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</row>
    <row r="583"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</row>
    <row r="584"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</row>
    <row r="585"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</row>
    <row r="586"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</row>
    <row r="587"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</row>
    <row r="588"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</row>
    <row r="589"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</row>
    <row r="590"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</row>
    <row r="591"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</row>
    <row r="592"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</row>
    <row r="593"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</row>
    <row r="594"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</row>
    <row r="595"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</row>
    <row r="596"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</row>
    <row r="597"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</row>
    <row r="598"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</row>
    <row r="599"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</row>
    <row r="600"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</row>
    <row r="601"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</row>
    <row r="602"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</row>
    <row r="603"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</row>
    <row r="604"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</row>
    <row r="605"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</row>
    <row r="606"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</row>
    <row r="607"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</row>
    <row r="608"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</row>
    <row r="609"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</row>
    <row r="610"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</row>
    <row r="611"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</row>
    <row r="612"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</row>
    <row r="613"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</row>
    <row r="614"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</row>
    <row r="615"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</row>
    <row r="616"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</row>
    <row r="617"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</row>
    <row r="618"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</row>
    <row r="619"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</row>
    <row r="620"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</row>
    <row r="621"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</row>
    <row r="622"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</row>
    <row r="623"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</row>
    <row r="624"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</row>
    <row r="625"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</row>
    <row r="626"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</row>
    <row r="627"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</row>
    <row r="628"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</row>
    <row r="629"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</row>
    <row r="630"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/>
      <c r="AZ630" s="26"/>
      <c r="BA630" s="26"/>
      <c r="BB630" s="26"/>
      <c r="BC630" s="26"/>
      <c r="BD630" s="26"/>
      <c r="BE630" s="26"/>
      <c r="BF630" s="26"/>
    </row>
    <row r="631"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/>
      <c r="AZ631" s="26"/>
      <c r="BA631" s="26"/>
      <c r="BB631" s="26"/>
      <c r="BC631" s="26"/>
      <c r="BD631" s="26"/>
      <c r="BE631" s="26"/>
      <c r="BF631" s="26"/>
    </row>
    <row r="632"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  <c r="BC632" s="26"/>
      <c r="BD632" s="26"/>
      <c r="BE632" s="26"/>
      <c r="BF632" s="26"/>
    </row>
    <row r="633"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  <c r="BC633" s="26"/>
      <c r="BD633" s="26"/>
      <c r="BE633" s="26"/>
      <c r="BF633" s="26"/>
    </row>
    <row r="634"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  <c r="BC634" s="26"/>
      <c r="BD634" s="26"/>
      <c r="BE634" s="26"/>
      <c r="BF634" s="26"/>
    </row>
    <row r="635"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  <c r="BC635" s="26"/>
      <c r="BD635" s="26"/>
      <c r="BE635" s="26"/>
      <c r="BF635" s="26"/>
    </row>
    <row r="636"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6"/>
      <c r="BA636" s="26"/>
      <c r="BB636" s="26"/>
      <c r="BC636" s="26"/>
      <c r="BD636" s="26"/>
      <c r="BE636" s="26"/>
      <c r="BF636" s="26"/>
    </row>
    <row r="637"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  <c r="AX637" s="26"/>
      <c r="AY637" s="26"/>
      <c r="AZ637" s="26"/>
      <c r="BA637" s="26"/>
      <c r="BB637" s="26"/>
      <c r="BC637" s="26"/>
      <c r="BD637" s="26"/>
      <c r="BE637" s="26"/>
      <c r="BF637" s="26"/>
    </row>
    <row r="638"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6"/>
      <c r="BA638" s="26"/>
      <c r="BB638" s="26"/>
      <c r="BC638" s="26"/>
      <c r="BD638" s="26"/>
      <c r="BE638" s="26"/>
      <c r="BF638" s="26"/>
    </row>
    <row r="639"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  <c r="AX639" s="26"/>
      <c r="AY639" s="26"/>
      <c r="AZ639" s="26"/>
      <c r="BA639" s="26"/>
      <c r="BB639" s="26"/>
      <c r="BC639" s="26"/>
      <c r="BD639" s="26"/>
      <c r="BE639" s="26"/>
      <c r="BF639" s="26"/>
    </row>
    <row r="640"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  <c r="AX640" s="26"/>
      <c r="AY640" s="26"/>
      <c r="AZ640" s="26"/>
      <c r="BA640" s="26"/>
      <c r="BB640" s="26"/>
      <c r="BC640" s="26"/>
      <c r="BD640" s="26"/>
      <c r="BE640" s="26"/>
      <c r="BF640" s="26"/>
    </row>
    <row r="641"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  <c r="AX641" s="26"/>
      <c r="AY641" s="26"/>
      <c r="AZ641" s="26"/>
      <c r="BA641" s="26"/>
      <c r="BB641" s="26"/>
      <c r="BC641" s="26"/>
      <c r="BD641" s="26"/>
      <c r="BE641" s="26"/>
      <c r="BF641" s="26"/>
    </row>
    <row r="642"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  <c r="BA642" s="26"/>
      <c r="BB642" s="26"/>
      <c r="BC642" s="26"/>
      <c r="BD642" s="26"/>
      <c r="BE642" s="26"/>
      <c r="BF642" s="26"/>
    </row>
    <row r="643"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  <c r="BB643" s="26"/>
      <c r="BC643" s="26"/>
      <c r="BD643" s="26"/>
      <c r="BE643" s="26"/>
      <c r="BF643" s="26"/>
    </row>
    <row r="644"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  <c r="BB644" s="26"/>
      <c r="BC644" s="26"/>
      <c r="BD644" s="26"/>
      <c r="BE644" s="26"/>
      <c r="BF644" s="26"/>
    </row>
    <row r="645"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  <c r="BB645" s="26"/>
      <c r="BC645" s="26"/>
      <c r="BD645" s="26"/>
      <c r="BE645" s="26"/>
      <c r="BF645" s="26"/>
    </row>
    <row r="646"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  <c r="BB646" s="26"/>
      <c r="BC646" s="26"/>
      <c r="BD646" s="26"/>
      <c r="BE646" s="26"/>
      <c r="BF646" s="26"/>
    </row>
    <row r="647"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  <c r="BC647" s="26"/>
      <c r="BD647" s="26"/>
      <c r="BE647" s="26"/>
      <c r="BF647" s="26"/>
    </row>
    <row r="648"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  <c r="AX648" s="26"/>
      <c r="AY648" s="26"/>
      <c r="AZ648" s="26"/>
      <c r="BA648" s="26"/>
      <c r="BB648" s="26"/>
      <c r="BC648" s="26"/>
      <c r="BD648" s="26"/>
      <c r="BE648" s="26"/>
      <c r="BF648" s="26"/>
    </row>
    <row r="649"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  <c r="AX649" s="26"/>
      <c r="AY649" s="26"/>
      <c r="AZ649" s="26"/>
      <c r="BA649" s="26"/>
      <c r="BB649" s="26"/>
      <c r="BC649" s="26"/>
      <c r="BD649" s="26"/>
      <c r="BE649" s="26"/>
      <c r="BF649" s="26"/>
    </row>
    <row r="650"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  <c r="AX650" s="26"/>
      <c r="AY650" s="26"/>
      <c r="AZ650" s="26"/>
      <c r="BA650" s="26"/>
      <c r="BB650" s="26"/>
      <c r="BC650" s="26"/>
      <c r="BD650" s="26"/>
      <c r="BE650" s="26"/>
      <c r="BF650" s="26"/>
    </row>
    <row r="651"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  <c r="AX651" s="26"/>
      <c r="AY651" s="26"/>
      <c r="AZ651" s="26"/>
      <c r="BA651" s="26"/>
      <c r="BB651" s="26"/>
      <c r="BC651" s="26"/>
      <c r="BD651" s="26"/>
      <c r="BE651" s="26"/>
      <c r="BF651" s="26"/>
    </row>
    <row r="652"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  <c r="AX652" s="26"/>
      <c r="AY652" s="26"/>
      <c r="AZ652" s="26"/>
      <c r="BA652" s="26"/>
      <c r="BB652" s="26"/>
      <c r="BC652" s="26"/>
      <c r="BD652" s="26"/>
      <c r="BE652" s="26"/>
      <c r="BF652" s="26"/>
    </row>
    <row r="653"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  <c r="AX653" s="26"/>
      <c r="AY653" s="26"/>
      <c r="AZ653" s="26"/>
      <c r="BA653" s="26"/>
      <c r="BB653" s="26"/>
      <c r="BC653" s="26"/>
      <c r="BD653" s="26"/>
      <c r="BE653" s="26"/>
      <c r="BF653" s="26"/>
    </row>
    <row r="654"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  <c r="AX654" s="26"/>
      <c r="AY654" s="26"/>
      <c r="AZ654" s="26"/>
      <c r="BA654" s="26"/>
      <c r="BB654" s="26"/>
      <c r="BC654" s="26"/>
      <c r="BD654" s="26"/>
      <c r="BE654" s="26"/>
      <c r="BF654" s="26"/>
    </row>
    <row r="655"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  <c r="AX655" s="26"/>
      <c r="AY655" s="26"/>
      <c r="AZ655" s="26"/>
      <c r="BA655" s="26"/>
      <c r="BB655" s="26"/>
      <c r="BC655" s="26"/>
      <c r="BD655" s="26"/>
      <c r="BE655" s="26"/>
      <c r="BF655" s="26"/>
    </row>
    <row r="656"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  <c r="AX656" s="26"/>
      <c r="AY656" s="26"/>
      <c r="AZ656" s="26"/>
      <c r="BA656" s="26"/>
      <c r="BB656" s="26"/>
      <c r="BC656" s="26"/>
      <c r="BD656" s="26"/>
      <c r="BE656" s="26"/>
      <c r="BF656" s="26"/>
    </row>
    <row r="657"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  <c r="AX657" s="26"/>
      <c r="AY657" s="26"/>
      <c r="AZ657" s="26"/>
      <c r="BA657" s="26"/>
      <c r="BB657" s="26"/>
      <c r="BC657" s="26"/>
      <c r="BD657" s="26"/>
      <c r="BE657" s="26"/>
      <c r="BF657" s="26"/>
    </row>
    <row r="658"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  <c r="AX658" s="26"/>
      <c r="AY658" s="26"/>
      <c r="AZ658" s="26"/>
      <c r="BA658" s="26"/>
      <c r="BB658" s="26"/>
      <c r="BC658" s="26"/>
      <c r="BD658" s="26"/>
      <c r="BE658" s="26"/>
      <c r="BF658" s="26"/>
    </row>
    <row r="659"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/>
      <c r="AZ659" s="26"/>
      <c r="BA659" s="26"/>
      <c r="BB659" s="26"/>
      <c r="BC659" s="26"/>
      <c r="BD659" s="26"/>
      <c r="BE659" s="26"/>
      <c r="BF659" s="26"/>
    </row>
    <row r="660"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/>
      <c r="AZ660" s="26"/>
      <c r="BA660" s="26"/>
      <c r="BB660" s="26"/>
      <c r="BC660" s="26"/>
      <c r="BD660" s="26"/>
      <c r="BE660" s="26"/>
      <c r="BF660" s="26"/>
    </row>
    <row r="661"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  <c r="AX661" s="26"/>
      <c r="AY661" s="26"/>
      <c r="AZ661" s="26"/>
      <c r="BA661" s="26"/>
      <c r="BB661" s="26"/>
      <c r="BC661" s="26"/>
      <c r="BD661" s="26"/>
      <c r="BE661" s="26"/>
      <c r="BF661" s="26"/>
    </row>
    <row r="662"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/>
      <c r="AY662" s="26"/>
      <c r="AZ662" s="26"/>
      <c r="BA662" s="26"/>
      <c r="BB662" s="26"/>
      <c r="BC662" s="26"/>
      <c r="BD662" s="26"/>
      <c r="BE662" s="26"/>
      <c r="BF662" s="26"/>
    </row>
    <row r="663"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AZ663" s="26"/>
      <c r="BA663" s="26"/>
      <c r="BB663" s="26"/>
      <c r="BC663" s="26"/>
      <c r="BD663" s="26"/>
      <c r="BE663" s="26"/>
      <c r="BF663" s="26"/>
    </row>
    <row r="664"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/>
      <c r="AZ664" s="26"/>
      <c r="BA664" s="26"/>
      <c r="BB664" s="26"/>
      <c r="BC664" s="26"/>
      <c r="BD664" s="26"/>
      <c r="BE664" s="26"/>
      <c r="BF664" s="26"/>
    </row>
    <row r="665"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/>
      <c r="AZ665" s="26"/>
      <c r="BA665" s="26"/>
      <c r="BB665" s="26"/>
      <c r="BC665" s="26"/>
      <c r="BD665" s="26"/>
      <c r="BE665" s="26"/>
      <c r="BF665" s="26"/>
    </row>
    <row r="666"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AZ666" s="26"/>
      <c r="BA666" s="26"/>
      <c r="BB666" s="26"/>
      <c r="BC666" s="26"/>
      <c r="BD666" s="26"/>
      <c r="BE666" s="26"/>
      <c r="BF666" s="26"/>
    </row>
    <row r="667"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  <c r="AZ667" s="26"/>
      <c r="BA667" s="26"/>
      <c r="BB667" s="26"/>
      <c r="BC667" s="26"/>
      <c r="BD667" s="26"/>
      <c r="BE667" s="26"/>
      <c r="BF667" s="26"/>
    </row>
    <row r="668"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  <c r="BA668" s="26"/>
      <c r="BB668" s="26"/>
      <c r="BC668" s="26"/>
      <c r="BD668" s="26"/>
      <c r="BE668" s="26"/>
      <c r="BF668" s="26"/>
    </row>
    <row r="669"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  <c r="AX669" s="26"/>
      <c r="AY669" s="26"/>
      <c r="AZ669" s="26"/>
      <c r="BA669" s="26"/>
      <c r="BB669" s="26"/>
      <c r="BC669" s="26"/>
      <c r="BD669" s="26"/>
      <c r="BE669" s="26"/>
      <c r="BF669" s="26"/>
    </row>
    <row r="670"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  <c r="AX670" s="26"/>
      <c r="AY670" s="26"/>
      <c r="AZ670" s="26"/>
      <c r="BA670" s="26"/>
      <c r="BB670" s="26"/>
      <c r="BC670" s="26"/>
      <c r="BD670" s="26"/>
      <c r="BE670" s="26"/>
      <c r="BF670" s="26"/>
    </row>
    <row r="671"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  <c r="AX671" s="26"/>
      <c r="AY671" s="26"/>
      <c r="AZ671" s="26"/>
      <c r="BA671" s="26"/>
      <c r="BB671" s="26"/>
      <c r="BC671" s="26"/>
      <c r="BD671" s="26"/>
      <c r="BE671" s="26"/>
      <c r="BF671" s="26"/>
    </row>
    <row r="672"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  <c r="AX672" s="26"/>
      <c r="AY672" s="26"/>
      <c r="AZ672" s="26"/>
      <c r="BA672" s="26"/>
      <c r="BB672" s="26"/>
      <c r="BC672" s="26"/>
      <c r="BD672" s="26"/>
      <c r="BE672" s="26"/>
      <c r="BF672" s="26"/>
    </row>
    <row r="673"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6"/>
      <c r="BA673" s="26"/>
      <c r="BB673" s="26"/>
      <c r="BC673" s="26"/>
      <c r="BD673" s="26"/>
      <c r="BE673" s="26"/>
      <c r="BF673" s="26"/>
    </row>
    <row r="674"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  <c r="AX674" s="26"/>
      <c r="AY674" s="26"/>
      <c r="AZ674" s="26"/>
      <c r="BA674" s="26"/>
      <c r="BB674" s="26"/>
      <c r="BC674" s="26"/>
      <c r="BD674" s="26"/>
      <c r="BE674" s="26"/>
      <c r="BF674" s="26"/>
    </row>
    <row r="675"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  <c r="AX675" s="26"/>
      <c r="AY675" s="26"/>
      <c r="AZ675" s="26"/>
      <c r="BA675" s="26"/>
      <c r="BB675" s="26"/>
      <c r="BC675" s="26"/>
      <c r="BD675" s="26"/>
      <c r="BE675" s="26"/>
      <c r="BF675" s="26"/>
    </row>
    <row r="676"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  <c r="AX676" s="26"/>
      <c r="AY676" s="26"/>
      <c r="AZ676" s="26"/>
      <c r="BA676" s="26"/>
      <c r="BB676" s="26"/>
      <c r="BC676" s="26"/>
      <c r="BD676" s="26"/>
      <c r="BE676" s="26"/>
      <c r="BF676" s="26"/>
    </row>
    <row r="677"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  <c r="AX677" s="26"/>
      <c r="AY677" s="26"/>
      <c r="AZ677" s="26"/>
      <c r="BA677" s="26"/>
      <c r="BB677" s="26"/>
      <c r="BC677" s="26"/>
      <c r="BD677" s="26"/>
      <c r="BE677" s="26"/>
      <c r="BF677" s="26"/>
    </row>
    <row r="678"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  <c r="AX678" s="26"/>
      <c r="AY678" s="26"/>
      <c r="AZ678" s="26"/>
      <c r="BA678" s="26"/>
      <c r="BB678" s="26"/>
      <c r="BC678" s="26"/>
      <c r="BD678" s="26"/>
      <c r="BE678" s="26"/>
      <c r="BF678" s="26"/>
    </row>
    <row r="679"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  <c r="AX679" s="26"/>
      <c r="AY679" s="26"/>
      <c r="AZ679" s="26"/>
      <c r="BA679" s="26"/>
      <c r="BB679" s="26"/>
      <c r="BC679" s="26"/>
      <c r="BD679" s="26"/>
      <c r="BE679" s="26"/>
      <c r="BF679" s="26"/>
    </row>
    <row r="680"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  <c r="AX680" s="26"/>
      <c r="AY680" s="26"/>
      <c r="AZ680" s="26"/>
      <c r="BA680" s="26"/>
      <c r="BB680" s="26"/>
      <c r="BC680" s="26"/>
      <c r="BD680" s="26"/>
      <c r="BE680" s="26"/>
      <c r="BF680" s="26"/>
    </row>
    <row r="681"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  <c r="AX681" s="26"/>
      <c r="AY681" s="26"/>
      <c r="AZ681" s="26"/>
      <c r="BA681" s="26"/>
      <c r="BB681" s="26"/>
      <c r="BC681" s="26"/>
      <c r="BD681" s="26"/>
      <c r="BE681" s="26"/>
      <c r="BF681" s="26"/>
    </row>
    <row r="682"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  <c r="AX682" s="26"/>
      <c r="AY682" s="26"/>
      <c r="AZ682" s="26"/>
      <c r="BA682" s="26"/>
      <c r="BB682" s="26"/>
      <c r="BC682" s="26"/>
      <c r="BD682" s="26"/>
      <c r="BE682" s="26"/>
      <c r="BF682" s="26"/>
    </row>
    <row r="683"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  <c r="AX683" s="26"/>
      <c r="AY683" s="26"/>
      <c r="AZ683" s="26"/>
      <c r="BA683" s="26"/>
      <c r="BB683" s="26"/>
      <c r="BC683" s="26"/>
      <c r="BD683" s="26"/>
      <c r="BE683" s="26"/>
      <c r="BF683" s="26"/>
    </row>
    <row r="684"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/>
      <c r="AZ684" s="26"/>
      <c r="BA684" s="26"/>
      <c r="BB684" s="26"/>
      <c r="BC684" s="26"/>
      <c r="BD684" s="26"/>
      <c r="BE684" s="26"/>
      <c r="BF684" s="26"/>
    </row>
    <row r="685"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  <c r="AX685" s="26"/>
      <c r="AY685" s="26"/>
      <c r="AZ685" s="26"/>
      <c r="BA685" s="26"/>
      <c r="BB685" s="26"/>
      <c r="BC685" s="26"/>
      <c r="BD685" s="26"/>
      <c r="BE685" s="26"/>
      <c r="BF685" s="26"/>
    </row>
    <row r="686"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  <c r="AX686" s="26"/>
      <c r="AY686" s="26"/>
      <c r="AZ686" s="26"/>
      <c r="BA686" s="26"/>
      <c r="BB686" s="26"/>
      <c r="BC686" s="26"/>
      <c r="BD686" s="26"/>
      <c r="BE686" s="26"/>
      <c r="BF686" s="26"/>
    </row>
    <row r="687"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  <c r="AX687" s="26"/>
      <c r="AY687" s="26"/>
      <c r="AZ687" s="26"/>
      <c r="BA687" s="26"/>
      <c r="BB687" s="26"/>
      <c r="BC687" s="26"/>
      <c r="BD687" s="26"/>
      <c r="BE687" s="26"/>
      <c r="BF687" s="26"/>
    </row>
    <row r="688"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  <c r="AX688" s="26"/>
      <c r="AY688" s="26"/>
      <c r="AZ688" s="26"/>
      <c r="BA688" s="26"/>
      <c r="BB688" s="26"/>
      <c r="BC688" s="26"/>
      <c r="BD688" s="26"/>
      <c r="BE688" s="26"/>
      <c r="BF688" s="26"/>
    </row>
    <row r="689"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  <c r="AX689" s="26"/>
      <c r="AY689" s="26"/>
      <c r="AZ689" s="26"/>
      <c r="BA689" s="26"/>
      <c r="BB689" s="26"/>
      <c r="BC689" s="26"/>
      <c r="BD689" s="26"/>
      <c r="BE689" s="26"/>
      <c r="BF689" s="26"/>
    </row>
    <row r="690"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  <c r="AX690" s="26"/>
      <c r="AY690" s="26"/>
      <c r="AZ690" s="26"/>
      <c r="BA690" s="26"/>
      <c r="BB690" s="26"/>
      <c r="BC690" s="26"/>
      <c r="BD690" s="26"/>
      <c r="BE690" s="26"/>
      <c r="BF690" s="26"/>
    </row>
    <row r="691"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  <c r="AX691" s="26"/>
      <c r="AY691" s="26"/>
      <c r="AZ691" s="26"/>
      <c r="BA691" s="26"/>
      <c r="BB691" s="26"/>
      <c r="BC691" s="26"/>
      <c r="BD691" s="26"/>
      <c r="BE691" s="26"/>
      <c r="BF691" s="26"/>
    </row>
    <row r="692"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  <c r="AX692" s="26"/>
      <c r="AY692" s="26"/>
      <c r="AZ692" s="26"/>
      <c r="BA692" s="26"/>
      <c r="BB692" s="26"/>
      <c r="BC692" s="26"/>
      <c r="BD692" s="26"/>
      <c r="BE692" s="26"/>
      <c r="BF692" s="26"/>
    </row>
    <row r="693"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  <c r="AX693" s="26"/>
      <c r="AY693" s="26"/>
      <c r="AZ693" s="26"/>
      <c r="BA693" s="26"/>
      <c r="BB693" s="26"/>
      <c r="BC693" s="26"/>
      <c r="BD693" s="26"/>
      <c r="BE693" s="26"/>
      <c r="BF693" s="26"/>
    </row>
    <row r="694"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  <c r="AX694" s="26"/>
      <c r="AY694" s="26"/>
      <c r="AZ694" s="26"/>
      <c r="BA694" s="26"/>
      <c r="BB694" s="26"/>
      <c r="BC694" s="26"/>
      <c r="BD694" s="26"/>
      <c r="BE694" s="26"/>
      <c r="BF694" s="26"/>
    </row>
    <row r="695"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  <c r="AX695" s="26"/>
      <c r="AY695" s="26"/>
      <c r="AZ695" s="26"/>
      <c r="BA695" s="26"/>
      <c r="BB695" s="26"/>
      <c r="BC695" s="26"/>
      <c r="BD695" s="26"/>
      <c r="BE695" s="26"/>
      <c r="BF695" s="26"/>
    </row>
    <row r="696"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  <c r="AX696" s="26"/>
      <c r="AY696" s="26"/>
      <c r="AZ696" s="26"/>
      <c r="BA696" s="26"/>
      <c r="BB696" s="26"/>
      <c r="BC696" s="26"/>
      <c r="BD696" s="26"/>
      <c r="BE696" s="26"/>
      <c r="BF696" s="26"/>
    </row>
    <row r="697"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  <c r="AX697" s="26"/>
      <c r="AY697" s="26"/>
      <c r="AZ697" s="26"/>
      <c r="BA697" s="26"/>
      <c r="BB697" s="26"/>
      <c r="BC697" s="26"/>
      <c r="BD697" s="26"/>
      <c r="BE697" s="26"/>
      <c r="BF697" s="26"/>
    </row>
    <row r="698"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  <c r="AX698" s="26"/>
      <c r="AY698" s="26"/>
      <c r="AZ698" s="26"/>
      <c r="BA698" s="26"/>
      <c r="BB698" s="26"/>
      <c r="BC698" s="26"/>
      <c r="BD698" s="26"/>
      <c r="BE698" s="26"/>
      <c r="BF698" s="26"/>
    </row>
    <row r="699"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  <c r="AX699" s="26"/>
      <c r="AY699" s="26"/>
      <c r="AZ699" s="26"/>
      <c r="BA699" s="26"/>
      <c r="BB699" s="26"/>
      <c r="BC699" s="26"/>
      <c r="BD699" s="26"/>
      <c r="BE699" s="26"/>
      <c r="BF699" s="26"/>
    </row>
    <row r="700"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  <c r="AX700" s="26"/>
      <c r="AY700" s="26"/>
      <c r="AZ700" s="26"/>
      <c r="BA700" s="26"/>
      <c r="BB700" s="26"/>
      <c r="BC700" s="26"/>
      <c r="BD700" s="26"/>
      <c r="BE700" s="26"/>
      <c r="BF700" s="26"/>
    </row>
    <row r="701"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  <c r="AX701" s="26"/>
      <c r="AY701" s="26"/>
      <c r="AZ701" s="26"/>
      <c r="BA701" s="26"/>
      <c r="BB701" s="26"/>
      <c r="BC701" s="26"/>
      <c r="BD701" s="26"/>
      <c r="BE701" s="26"/>
      <c r="BF701" s="26"/>
    </row>
    <row r="702"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  <c r="AX702" s="26"/>
      <c r="AY702" s="26"/>
      <c r="AZ702" s="26"/>
      <c r="BA702" s="26"/>
      <c r="BB702" s="26"/>
      <c r="BC702" s="26"/>
      <c r="BD702" s="26"/>
      <c r="BE702" s="26"/>
      <c r="BF702" s="26"/>
    </row>
    <row r="703"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  <c r="AX703" s="26"/>
      <c r="AY703" s="26"/>
      <c r="AZ703" s="26"/>
      <c r="BA703" s="26"/>
      <c r="BB703" s="26"/>
      <c r="BC703" s="26"/>
      <c r="BD703" s="26"/>
      <c r="BE703" s="26"/>
      <c r="BF703" s="26"/>
    </row>
    <row r="704"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  <c r="AX704" s="26"/>
      <c r="AY704" s="26"/>
      <c r="AZ704" s="26"/>
      <c r="BA704" s="26"/>
      <c r="BB704" s="26"/>
      <c r="BC704" s="26"/>
      <c r="BD704" s="26"/>
      <c r="BE704" s="26"/>
      <c r="BF704" s="26"/>
    </row>
    <row r="705"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  <c r="AX705" s="26"/>
      <c r="AY705" s="26"/>
      <c r="AZ705" s="26"/>
      <c r="BA705" s="26"/>
      <c r="BB705" s="26"/>
      <c r="BC705" s="26"/>
      <c r="BD705" s="26"/>
      <c r="BE705" s="26"/>
      <c r="BF705" s="26"/>
    </row>
    <row r="706"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/>
      <c r="AZ706" s="26"/>
      <c r="BA706" s="26"/>
      <c r="BB706" s="26"/>
      <c r="BC706" s="26"/>
      <c r="BD706" s="26"/>
      <c r="BE706" s="26"/>
      <c r="BF706" s="26"/>
    </row>
    <row r="707"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  <c r="AX707" s="26"/>
      <c r="AY707" s="26"/>
      <c r="AZ707" s="26"/>
      <c r="BA707" s="26"/>
      <c r="BB707" s="26"/>
      <c r="BC707" s="26"/>
      <c r="BD707" s="26"/>
      <c r="BE707" s="26"/>
      <c r="BF707" s="26"/>
    </row>
    <row r="708"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/>
      <c r="AZ708" s="26"/>
      <c r="BA708" s="26"/>
      <c r="BB708" s="26"/>
      <c r="BC708" s="26"/>
      <c r="BD708" s="26"/>
      <c r="BE708" s="26"/>
      <c r="BF708" s="26"/>
    </row>
    <row r="709"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  <c r="AX709" s="26"/>
      <c r="AY709" s="26"/>
      <c r="AZ709" s="26"/>
      <c r="BA709" s="26"/>
      <c r="BB709" s="26"/>
      <c r="BC709" s="26"/>
      <c r="BD709" s="26"/>
      <c r="BE709" s="26"/>
      <c r="BF709" s="26"/>
    </row>
    <row r="710"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  <c r="AX710" s="26"/>
      <c r="AY710" s="26"/>
      <c r="AZ710" s="26"/>
      <c r="BA710" s="26"/>
      <c r="BB710" s="26"/>
      <c r="BC710" s="26"/>
      <c r="BD710" s="26"/>
      <c r="BE710" s="26"/>
      <c r="BF710" s="26"/>
    </row>
    <row r="711"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  <c r="AX711" s="26"/>
      <c r="AY711" s="26"/>
      <c r="AZ711" s="26"/>
      <c r="BA711" s="26"/>
      <c r="BB711" s="26"/>
      <c r="BC711" s="26"/>
      <c r="BD711" s="26"/>
      <c r="BE711" s="26"/>
      <c r="BF711" s="26"/>
    </row>
    <row r="712"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  <c r="AX712" s="26"/>
      <c r="AY712" s="26"/>
      <c r="AZ712" s="26"/>
      <c r="BA712" s="26"/>
      <c r="BB712" s="26"/>
      <c r="BC712" s="26"/>
      <c r="BD712" s="26"/>
      <c r="BE712" s="26"/>
      <c r="BF712" s="26"/>
    </row>
    <row r="713"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  <c r="AX713" s="26"/>
      <c r="AY713" s="26"/>
      <c r="AZ713" s="26"/>
      <c r="BA713" s="26"/>
      <c r="BB713" s="26"/>
      <c r="BC713" s="26"/>
      <c r="BD713" s="26"/>
      <c r="BE713" s="26"/>
      <c r="BF713" s="26"/>
    </row>
    <row r="714"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  <c r="AX714" s="26"/>
      <c r="AY714" s="26"/>
      <c r="AZ714" s="26"/>
      <c r="BA714" s="26"/>
      <c r="BB714" s="26"/>
      <c r="BC714" s="26"/>
      <c r="BD714" s="26"/>
      <c r="BE714" s="26"/>
      <c r="BF714" s="26"/>
    </row>
    <row r="715"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  <c r="AX715" s="26"/>
      <c r="AY715" s="26"/>
      <c r="AZ715" s="26"/>
      <c r="BA715" s="26"/>
      <c r="BB715" s="26"/>
      <c r="BC715" s="26"/>
      <c r="BD715" s="26"/>
      <c r="BE715" s="26"/>
      <c r="BF715" s="26"/>
    </row>
    <row r="716"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  <c r="AX716" s="26"/>
      <c r="AY716" s="26"/>
      <c r="AZ716" s="26"/>
      <c r="BA716" s="26"/>
      <c r="BB716" s="26"/>
      <c r="BC716" s="26"/>
      <c r="BD716" s="26"/>
      <c r="BE716" s="26"/>
      <c r="BF716" s="26"/>
    </row>
    <row r="717"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  <c r="AX717" s="26"/>
      <c r="AY717" s="26"/>
      <c r="AZ717" s="26"/>
      <c r="BA717" s="26"/>
      <c r="BB717" s="26"/>
      <c r="BC717" s="26"/>
      <c r="BD717" s="26"/>
      <c r="BE717" s="26"/>
      <c r="BF717" s="26"/>
    </row>
    <row r="718"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  <c r="AX718" s="26"/>
      <c r="AY718" s="26"/>
      <c r="AZ718" s="26"/>
      <c r="BA718" s="26"/>
      <c r="BB718" s="26"/>
      <c r="BC718" s="26"/>
      <c r="BD718" s="26"/>
      <c r="BE718" s="26"/>
      <c r="BF718" s="26"/>
    </row>
    <row r="719"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  <c r="AX719" s="26"/>
      <c r="AY719" s="26"/>
      <c r="AZ719" s="26"/>
      <c r="BA719" s="26"/>
      <c r="BB719" s="26"/>
      <c r="BC719" s="26"/>
      <c r="BD719" s="26"/>
      <c r="BE719" s="26"/>
      <c r="BF719" s="26"/>
    </row>
    <row r="720"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  <c r="AX720" s="26"/>
      <c r="AY720" s="26"/>
      <c r="AZ720" s="26"/>
      <c r="BA720" s="26"/>
      <c r="BB720" s="26"/>
      <c r="BC720" s="26"/>
      <c r="BD720" s="26"/>
      <c r="BE720" s="26"/>
      <c r="BF720" s="26"/>
    </row>
    <row r="721"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  <c r="AX721" s="26"/>
      <c r="AY721" s="26"/>
      <c r="AZ721" s="26"/>
      <c r="BA721" s="26"/>
      <c r="BB721" s="26"/>
      <c r="BC721" s="26"/>
      <c r="BD721" s="26"/>
      <c r="BE721" s="26"/>
      <c r="BF721" s="26"/>
    </row>
    <row r="722"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  <c r="AX722" s="26"/>
      <c r="AY722" s="26"/>
      <c r="AZ722" s="26"/>
      <c r="BA722" s="26"/>
      <c r="BB722" s="26"/>
      <c r="BC722" s="26"/>
      <c r="BD722" s="26"/>
      <c r="BE722" s="26"/>
      <c r="BF722" s="26"/>
    </row>
    <row r="723"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  <c r="AX723" s="26"/>
      <c r="AY723" s="26"/>
      <c r="AZ723" s="26"/>
      <c r="BA723" s="26"/>
      <c r="BB723" s="26"/>
      <c r="BC723" s="26"/>
      <c r="BD723" s="26"/>
      <c r="BE723" s="26"/>
      <c r="BF723" s="26"/>
    </row>
    <row r="724"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  <c r="AX724" s="26"/>
      <c r="AY724" s="26"/>
      <c r="AZ724" s="26"/>
      <c r="BA724" s="26"/>
      <c r="BB724" s="26"/>
      <c r="BC724" s="26"/>
      <c r="BD724" s="26"/>
      <c r="BE724" s="26"/>
      <c r="BF724" s="26"/>
    </row>
    <row r="725"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  <c r="AX725" s="26"/>
      <c r="AY725" s="26"/>
      <c r="AZ725" s="26"/>
      <c r="BA725" s="26"/>
      <c r="BB725" s="26"/>
      <c r="BC725" s="26"/>
      <c r="BD725" s="26"/>
      <c r="BE725" s="26"/>
      <c r="BF725" s="26"/>
    </row>
    <row r="726"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  <c r="AX726" s="26"/>
      <c r="AY726" s="26"/>
      <c r="AZ726" s="26"/>
      <c r="BA726" s="26"/>
      <c r="BB726" s="26"/>
      <c r="BC726" s="26"/>
      <c r="BD726" s="26"/>
      <c r="BE726" s="26"/>
      <c r="BF726" s="26"/>
    </row>
    <row r="727"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  <c r="AX727" s="26"/>
      <c r="AY727" s="26"/>
      <c r="AZ727" s="26"/>
      <c r="BA727" s="26"/>
      <c r="BB727" s="26"/>
      <c r="BC727" s="26"/>
      <c r="BD727" s="26"/>
      <c r="BE727" s="26"/>
      <c r="BF727" s="26"/>
    </row>
    <row r="728"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  <c r="AX728" s="26"/>
      <c r="AY728" s="26"/>
      <c r="AZ728" s="26"/>
      <c r="BA728" s="26"/>
      <c r="BB728" s="26"/>
      <c r="BC728" s="26"/>
      <c r="BD728" s="26"/>
      <c r="BE728" s="26"/>
      <c r="BF728" s="26"/>
    </row>
    <row r="729"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  <c r="AX729" s="26"/>
      <c r="AY729" s="26"/>
      <c r="AZ729" s="26"/>
      <c r="BA729" s="26"/>
      <c r="BB729" s="26"/>
      <c r="BC729" s="26"/>
      <c r="BD729" s="26"/>
      <c r="BE729" s="26"/>
      <c r="BF729" s="26"/>
    </row>
    <row r="730"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  <c r="AX730" s="26"/>
      <c r="AY730" s="26"/>
      <c r="AZ730" s="26"/>
      <c r="BA730" s="26"/>
      <c r="BB730" s="26"/>
      <c r="BC730" s="26"/>
      <c r="BD730" s="26"/>
      <c r="BE730" s="26"/>
      <c r="BF730" s="26"/>
    </row>
    <row r="731"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  <c r="AX731" s="26"/>
      <c r="AY731" s="26"/>
      <c r="AZ731" s="26"/>
      <c r="BA731" s="26"/>
      <c r="BB731" s="26"/>
      <c r="BC731" s="26"/>
      <c r="BD731" s="26"/>
      <c r="BE731" s="26"/>
      <c r="BF731" s="26"/>
    </row>
    <row r="732"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  <c r="AX732" s="26"/>
      <c r="AY732" s="26"/>
      <c r="AZ732" s="26"/>
      <c r="BA732" s="26"/>
      <c r="BB732" s="26"/>
      <c r="BC732" s="26"/>
      <c r="BD732" s="26"/>
      <c r="BE732" s="26"/>
      <c r="BF732" s="26"/>
    </row>
    <row r="733"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  <c r="AX733" s="26"/>
      <c r="AY733" s="26"/>
      <c r="AZ733" s="26"/>
      <c r="BA733" s="26"/>
      <c r="BB733" s="26"/>
      <c r="BC733" s="26"/>
      <c r="BD733" s="26"/>
      <c r="BE733" s="26"/>
      <c r="BF733" s="26"/>
    </row>
    <row r="734"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  <c r="AX734" s="26"/>
      <c r="AY734" s="26"/>
      <c r="AZ734" s="26"/>
      <c r="BA734" s="26"/>
      <c r="BB734" s="26"/>
      <c r="BC734" s="26"/>
      <c r="BD734" s="26"/>
      <c r="BE734" s="26"/>
      <c r="BF734" s="26"/>
    </row>
    <row r="735"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  <c r="AX735" s="26"/>
      <c r="AY735" s="26"/>
      <c r="AZ735" s="26"/>
      <c r="BA735" s="26"/>
      <c r="BB735" s="26"/>
      <c r="BC735" s="26"/>
      <c r="BD735" s="26"/>
      <c r="BE735" s="26"/>
      <c r="BF735" s="26"/>
    </row>
    <row r="736"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  <c r="AX736" s="26"/>
      <c r="AY736" s="26"/>
      <c r="AZ736" s="26"/>
      <c r="BA736" s="26"/>
      <c r="BB736" s="26"/>
      <c r="BC736" s="26"/>
      <c r="BD736" s="26"/>
      <c r="BE736" s="26"/>
      <c r="BF736" s="26"/>
    </row>
    <row r="737"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  <c r="AX737" s="26"/>
      <c r="AY737" s="26"/>
      <c r="AZ737" s="26"/>
      <c r="BA737" s="26"/>
      <c r="BB737" s="26"/>
      <c r="BC737" s="26"/>
      <c r="BD737" s="26"/>
      <c r="BE737" s="26"/>
      <c r="BF737" s="26"/>
    </row>
    <row r="738"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  <c r="AX738" s="26"/>
      <c r="AY738" s="26"/>
      <c r="AZ738" s="26"/>
      <c r="BA738" s="26"/>
      <c r="BB738" s="26"/>
      <c r="BC738" s="26"/>
      <c r="BD738" s="26"/>
      <c r="BE738" s="26"/>
      <c r="BF738" s="26"/>
    </row>
    <row r="739"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  <c r="AX739" s="26"/>
      <c r="AY739" s="26"/>
      <c r="AZ739" s="26"/>
      <c r="BA739" s="26"/>
      <c r="BB739" s="26"/>
      <c r="BC739" s="26"/>
      <c r="BD739" s="26"/>
      <c r="BE739" s="26"/>
      <c r="BF739" s="26"/>
    </row>
    <row r="740"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  <c r="AX740" s="26"/>
      <c r="AY740" s="26"/>
      <c r="AZ740" s="26"/>
      <c r="BA740" s="26"/>
      <c r="BB740" s="26"/>
      <c r="BC740" s="26"/>
      <c r="BD740" s="26"/>
      <c r="BE740" s="26"/>
      <c r="BF740" s="26"/>
    </row>
    <row r="741"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  <c r="AX741" s="26"/>
      <c r="AY741" s="26"/>
      <c r="AZ741" s="26"/>
      <c r="BA741" s="26"/>
      <c r="BB741" s="26"/>
      <c r="BC741" s="26"/>
      <c r="BD741" s="26"/>
      <c r="BE741" s="26"/>
      <c r="BF741" s="26"/>
    </row>
    <row r="742"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  <c r="AX742" s="26"/>
      <c r="AY742" s="26"/>
      <c r="AZ742" s="26"/>
      <c r="BA742" s="26"/>
      <c r="BB742" s="26"/>
      <c r="BC742" s="26"/>
      <c r="BD742" s="26"/>
      <c r="BE742" s="26"/>
      <c r="BF742" s="26"/>
    </row>
    <row r="743"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  <c r="AX743" s="26"/>
      <c r="AY743" s="26"/>
      <c r="AZ743" s="26"/>
      <c r="BA743" s="26"/>
      <c r="BB743" s="26"/>
      <c r="BC743" s="26"/>
      <c r="BD743" s="26"/>
      <c r="BE743" s="26"/>
      <c r="BF743" s="26"/>
    </row>
    <row r="744"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  <c r="AX744" s="26"/>
      <c r="AY744" s="26"/>
      <c r="AZ744" s="26"/>
      <c r="BA744" s="26"/>
      <c r="BB744" s="26"/>
      <c r="BC744" s="26"/>
      <c r="BD744" s="26"/>
      <c r="BE744" s="26"/>
      <c r="BF744" s="26"/>
    </row>
    <row r="745"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  <c r="AX745" s="26"/>
      <c r="AY745" s="26"/>
      <c r="AZ745" s="26"/>
      <c r="BA745" s="26"/>
      <c r="BB745" s="26"/>
      <c r="BC745" s="26"/>
      <c r="BD745" s="26"/>
      <c r="BE745" s="26"/>
      <c r="BF745" s="26"/>
    </row>
    <row r="746"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  <c r="AX746" s="26"/>
      <c r="AY746" s="26"/>
      <c r="AZ746" s="26"/>
      <c r="BA746" s="26"/>
      <c r="BB746" s="26"/>
      <c r="BC746" s="26"/>
      <c r="BD746" s="26"/>
      <c r="BE746" s="26"/>
      <c r="BF746" s="26"/>
    </row>
    <row r="747"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  <c r="AX747" s="26"/>
      <c r="AY747" s="26"/>
      <c r="AZ747" s="26"/>
      <c r="BA747" s="26"/>
      <c r="BB747" s="26"/>
      <c r="BC747" s="26"/>
      <c r="BD747" s="26"/>
      <c r="BE747" s="26"/>
      <c r="BF747" s="26"/>
    </row>
    <row r="748"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  <c r="AX748" s="26"/>
      <c r="AY748" s="26"/>
      <c r="AZ748" s="26"/>
      <c r="BA748" s="26"/>
      <c r="BB748" s="26"/>
      <c r="BC748" s="26"/>
      <c r="BD748" s="26"/>
      <c r="BE748" s="26"/>
      <c r="BF748" s="26"/>
    </row>
    <row r="749"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  <c r="AX749" s="26"/>
      <c r="AY749" s="26"/>
      <c r="AZ749" s="26"/>
      <c r="BA749" s="26"/>
      <c r="BB749" s="26"/>
      <c r="BC749" s="26"/>
      <c r="BD749" s="26"/>
      <c r="BE749" s="26"/>
      <c r="BF749" s="26"/>
    </row>
    <row r="750"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  <c r="AX750" s="26"/>
      <c r="AY750" s="26"/>
      <c r="AZ750" s="26"/>
      <c r="BA750" s="26"/>
      <c r="BB750" s="26"/>
      <c r="BC750" s="26"/>
      <c r="BD750" s="26"/>
      <c r="BE750" s="26"/>
      <c r="BF750" s="26"/>
    </row>
    <row r="751"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  <c r="AX751" s="26"/>
      <c r="AY751" s="26"/>
      <c r="AZ751" s="26"/>
      <c r="BA751" s="26"/>
      <c r="BB751" s="26"/>
      <c r="BC751" s="26"/>
      <c r="BD751" s="26"/>
      <c r="BE751" s="26"/>
      <c r="BF751" s="26"/>
    </row>
    <row r="752"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  <c r="AX752" s="26"/>
      <c r="AY752" s="26"/>
      <c r="AZ752" s="26"/>
      <c r="BA752" s="26"/>
      <c r="BB752" s="26"/>
      <c r="BC752" s="26"/>
      <c r="BD752" s="26"/>
      <c r="BE752" s="26"/>
      <c r="BF752" s="26"/>
    </row>
    <row r="753"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  <c r="AX753" s="26"/>
      <c r="AY753" s="26"/>
      <c r="AZ753" s="26"/>
      <c r="BA753" s="26"/>
      <c r="BB753" s="26"/>
      <c r="BC753" s="26"/>
      <c r="BD753" s="26"/>
      <c r="BE753" s="26"/>
      <c r="BF753" s="26"/>
    </row>
    <row r="754"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  <c r="AX754" s="26"/>
      <c r="AY754" s="26"/>
      <c r="AZ754" s="26"/>
      <c r="BA754" s="26"/>
      <c r="BB754" s="26"/>
      <c r="BC754" s="26"/>
      <c r="BD754" s="26"/>
      <c r="BE754" s="26"/>
      <c r="BF754" s="26"/>
    </row>
    <row r="755"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  <c r="AX755" s="26"/>
      <c r="AY755" s="26"/>
      <c r="AZ755" s="26"/>
      <c r="BA755" s="26"/>
      <c r="BB755" s="26"/>
      <c r="BC755" s="26"/>
      <c r="BD755" s="26"/>
      <c r="BE755" s="26"/>
      <c r="BF755" s="26"/>
    </row>
    <row r="756"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  <c r="AX756" s="26"/>
      <c r="AY756" s="26"/>
      <c r="AZ756" s="26"/>
      <c r="BA756" s="26"/>
      <c r="BB756" s="26"/>
      <c r="BC756" s="26"/>
      <c r="BD756" s="26"/>
      <c r="BE756" s="26"/>
      <c r="BF756" s="26"/>
    </row>
    <row r="757"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  <c r="AX757" s="26"/>
      <c r="AY757" s="26"/>
      <c r="AZ757" s="26"/>
      <c r="BA757" s="26"/>
      <c r="BB757" s="26"/>
      <c r="BC757" s="26"/>
      <c r="BD757" s="26"/>
      <c r="BE757" s="26"/>
      <c r="BF757" s="26"/>
    </row>
    <row r="758"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  <c r="AX758" s="26"/>
      <c r="AY758" s="26"/>
      <c r="AZ758" s="26"/>
      <c r="BA758" s="26"/>
      <c r="BB758" s="26"/>
      <c r="BC758" s="26"/>
      <c r="BD758" s="26"/>
      <c r="BE758" s="26"/>
      <c r="BF758" s="26"/>
    </row>
    <row r="759"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  <c r="AX759" s="26"/>
      <c r="AY759" s="26"/>
      <c r="AZ759" s="26"/>
      <c r="BA759" s="26"/>
      <c r="BB759" s="26"/>
      <c r="BC759" s="26"/>
      <c r="BD759" s="26"/>
      <c r="BE759" s="26"/>
      <c r="BF759" s="26"/>
    </row>
    <row r="760"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  <c r="AX760" s="26"/>
      <c r="AY760" s="26"/>
      <c r="AZ760" s="26"/>
      <c r="BA760" s="26"/>
      <c r="BB760" s="26"/>
      <c r="BC760" s="26"/>
      <c r="BD760" s="26"/>
      <c r="BE760" s="26"/>
      <c r="BF760" s="26"/>
    </row>
    <row r="761"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  <c r="AX761" s="26"/>
      <c r="AY761" s="26"/>
      <c r="AZ761" s="26"/>
      <c r="BA761" s="26"/>
      <c r="BB761" s="26"/>
      <c r="BC761" s="26"/>
      <c r="BD761" s="26"/>
      <c r="BE761" s="26"/>
      <c r="BF761" s="26"/>
    </row>
    <row r="762"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  <c r="AX762" s="26"/>
      <c r="AY762" s="26"/>
      <c r="AZ762" s="26"/>
      <c r="BA762" s="26"/>
      <c r="BB762" s="26"/>
      <c r="BC762" s="26"/>
      <c r="BD762" s="26"/>
      <c r="BE762" s="26"/>
      <c r="BF762" s="26"/>
    </row>
    <row r="763"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  <c r="AX763" s="26"/>
      <c r="AY763" s="26"/>
      <c r="AZ763" s="26"/>
      <c r="BA763" s="26"/>
      <c r="BB763" s="26"/>
      <c r="BC763" s="26"/>
      <c r="BD763" s="26"/>
      <c r="BE763" s="26"/>
      <c r="BF763" s="26"/>
    </row>
    <row r="764"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  <c r="AX764" s="26"/>
      <c r="AY764" s="26"/>
      <c r="AZ764" s="26"/>
      <c r="BA764" s="26"/>
      <c r="BB764" s="26"/>
      <c r="BC764" s="26"/>
      <c r="BD764" s="26"/>
      <c r="BE764" s="26"/>
      <c r="BF764" s="26"/>
    </row>
    <row r="765"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  <c r="AX765" s="26"/>
      <c r="AY765" s="26"/>
      <c r="AZ765" s="26"/>
      <c r="BA765" s="26"/>
      <c r="BB765" s="26"/>
      <c r="BC765" s="26"/>
      <c r="BD765" s="26"/>
      <c r="BE765" s="26"/>
      <c r="BF765" s="26"/>
    </row>
    <row r="766"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  <c r="AX766" s="26"/>
      <c r="AY766" s="26"/>
      <c r="AZ766" s="26"/>
      <c r="BA766" s="26"/>
      <c r="BB766" s="26"/>
      <c r="BC766" s="26"/>
      <c r="BD766" s="26"/>
      <c r="BE766" s="26"/>
      <c r="BF766" s="26"/>
    </row>
    <row r="767"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  <c r="AX767" s="26"/>
      <c r="AY767" s="26"/>
      <c r="AZ767" s="26"/>
      <c r="BA767" s="26"/>
      <c r="BB767" s="26"/>
      <c r="BC767" s="26"/>
      <c r="BD767" s="26"/>
      <c r="BE767" s="26"/>
      <c r="BF767" s="26"/>
    </row>
    <row r="768"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  <c r="AX768" s="26"/>
      <c r="AY768" s="26"/>
      <c r="AZ768" s="26"/>
      <c r="BA768" s="26"/>
      <c r="BB768" s="26"/>
      <c r="BC768" s="26"/>
      <c r="BD768" s="26"/>
      <c r="BE768" s="26"/>
      <c r="BF768" s="26"/>
    </row>
    <row r="769"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  <c r="AX769" s="26"/>
      <c r="AY769" s="26"/>
      <c r="AZ769" s="26"/>
      <c r="BA769" s="26"/>
      <c r="BB769" s="26"/>
      <c r="BC769" s="26"/>
      <c r="BD769" s="26"/>
      <c r="BE769" s="26"/>
      <c r="BF769" s="26"/>
    </row>
    <row r="770"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  <c r="AX770" s="26"/>
      <c r="AY770" s="26"/>
      <c r="AZ770" s="26"/>
      <c r="BA770" s="26"/>
      <c r="BB770" s="26"/>
      <c r="BC770" s="26"/>
      <c r="BD770" s="26"/>
      <c r="BE770" s="26"/>
      <c r="BF770" s="26"/>
    </row>
    <row r="771"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  <c r="AX771" s="26"/>
      <c r="AY771" s="26"/>
      <c r="AZ771" s="26"/>
      <c r="BA771" s="26"/>
      <c r="BB771" s="26"/>
      <c r="BC771" s="26"/>
      <c r="BD771" s="26"/>
      <c r="BE771" s="26"/>
      <c r="BF771" s="26"/>
    </row>
    <row r="772"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  <c r="AX772" s="26"/>
      <c r="AY772" s="26"/>
      <c r="AZ772" s="26"/>
      <c r="BA772" s="26"/>
      <c r="BB772" s="26"/>
      <c r="BC772" s="26"/>
      <c r="BD772" s="26"/>
      <c r="BE772" s="26"/>
      <c r="BF772" s="26"/>
    </row>
    <row r="773"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  <c r="AX773" s="26"/>
      <c r="AY773" s="26"/>
      <c r="AZ773" s="26"/>
      <c r="BA773" s="26"/>
      <c r="BB773" s="26"/>
      <c r="BC773" s="26"/>
      <c r="BD773" s="26"/>
      <c r="BE773" s="26"/>
      <c r="BF773" s="26"/>
    </row>
    <row r="774"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  <c r="AX774" s="26"/>
      <c r="AY774" s="26"/>
      <c r="AZ774" s="26"/>
      <c r="BA774" s="26"/>
      <c r="BB774" s="26"/>
      <c r="BC774" s="26"/>
      <c r="BD774" s="26"/>
      <c r="BE774" s="26"/>
      <c r="BF774" s="26"/>
    </row>
    <row r="775"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  <c r="AX775" s="26"/>
      <c r="AY775" s="26"/>
      <c r="AZ775" s="26"/>
      <c r="BA775" s="26"/>
      <c r="BB775" s="26"/>
      <c r="BC775" s="26"/>
      <c r="BD775" s="26"/>
      <c r="BE775" s="26"/>
      <c r="BF775" s="26"/>
    </row>
    <row r="776"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  <c r="AX776" s="26"/>
      <c r="AY776" s="26"/>
      <c r="AZ776" s="26"/>
      <c r="BA776" s="26"/>
      <c r="BB776" s="26"/>
      <c r="BC776" s="26"/>
      <c r="BD776" s="26"/>
      <c r="BE776" s="26"/>
      <c r="BF776" s="26"/>
    </row>
    <row r="777"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  <c r="AX777" s="26"/>
      <c r="AY777" s="26"/>
      <c r="AZ777" s="26"/>
      <c r="BA777" s="26"/>
      <c r="BB777" s="26"/>
      <c r="BC777" s="26"/>
      <c r="BD777" s="26"/>
      <c r="BE777" s="26"/>
      <c r="BF777" s="26"/>
    </row>
    <row r="778"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  <c r="AX778" s="26"/>
      <c r="AY778" s="26"/>
      <c r="AZ778" s="26"/>
      <c r="BA778" s="26"/>
      <c r="BB778" s="26"/>
      <c r="BC778" s="26"/>
      <c r="BD778" s="26"/>
      <c r="BE778" s="26"/>
      <c r="BF778" s="26"/>
    </row>
    <row r="779"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  <c r="AX779" s="26"/>
      <c r="AY779" s="26"/>
      <c r="AZ779" s="26"/>
      <c r="BA779" s="26"/>
      <c r="BB779" s="26"/>
      <c r="BC779" s="26"/>
      <c r="BD779" s="26"/>
      <c r="BE779" s="26"/>
      <c r="BF779" s="26"/>
    </row>
    <row r="780"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  <c r="AX780" s="26"/>
      <c r="AY780" s="26"/>
      <c r="AZ780" s="26"/>
      <c r="BA780" s="26"/>
      <c r="BB780" s="26"/>
      <c r="BC780" s="26"/>
      <c r="BD780" s="26"/>
      <c r="BE780" s="26"/>
      <c r="BF780" s="26"/>
    </row>
    <row r="781"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  <c r="AX781" s="26"/>
      <c r="AY781" s="26"/>
      <c r="AZ781" s="26"/>
      <c r="BA781" s="26"/>
      <c r="BB781" s="26"/>
      <c r="BC781" s="26"/>
      <c r="BD781" s="26"/>
      <c r="BE781" s="26"/>
      <c r="BF781" s="26"/>
    </row>
    <row r="782"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  <c r="AX782" s="26"/>
      <c r="AY782" s="26"/>
      <c r="AZ782" s="26"/>
      <c r="BA782" s="26"/>
      <c r="BB782" s="26"/>
      <c r="BC782" s="26"/>
      <c r="BD782" s="26"/>
      <c r="BE782" s="26"/>
      <c r="BF782" s="26"/>
    </row>
    <row r="783"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  <c r="AX783" s="26"/>
      <c r="AY783" s="26"/>
      <c r="AZ783" s="26"/>
      <c r="BA783" s="26"/>
      <c r="BB783" s="26"/>
      <c r="BC783" s="26"/>
      <c r="BD783" s="26"/>
      <c r="BE783" s="26"/>
      <c r="BF783" s="26"/>
    </row>
    <row r="784"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  <c r="AX784" s="26"/>
      <c r="AY784" s="26"/>
      <c r="AZ784" s="26"/>
      <c r="BA784" s="26"/>
      <c r="BB784" s="26"/>
      <c r="BC784" s="26"/>
      <c r="BD784" s="26"/>
      <c r="BE784" s="26"/>
      <c r="BF784" s="26"/>
    </row>
    <row r="785"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  <c r="AX785" s="26"/>
      <c r="AY785" s="26"/>
      <c r="AZ785" s="26"/>
      <c r="BA785" s="26"/>
      <c r="BB785" s="26"/>
      <c r="BC785" s="26"/>
      <c r="BD785" s="26"/>
      <c r="BE785" s="26"/>
      <c r="BF785" s="26"/>
    </row>
    <row r="786"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  <c r="AX786" s="26"/>
      <c r="AY786" s="26"/>
      <c r="AZ786" s="26"/>
      <c r="BA786" s="26"/>
      <c r="BB786" s="26"/>
      <c r="BC786" s="26"/>
      <c r="BD786" s="26"/>
      <c r="BE786" s="26"/>
      <c r="BF786" s="26"/>
    </row>
    <row r="787"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  <c r="AX787" s="26"/>
      <c r="AY787" s="26"/>
      <c r="AZ787" s="26"/>
      <c r="BA787" s="26"/>
      <c r="BB787" s="26"/>
      <c r="BC787" s="26"/>
      <c r="BD787" s="26"/>
      <c r="BE787" s="26"/>
      <c r="BF787" s="26"/>
    </row>
    <row r="788"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  <c r="AX788" s="26"/>
      <c r="AY788" s="26"/>
      <c r="AZ788" s="26"/>
      <c r="BA788" s="26"/>
      <c r="BB788" s="26"/>
      <c r="BC788" s="26"/>
      <c r="BD788" s="26"/>
      <c r="BE788" s="26"/>
      <c r="BF788" s="26"/>
    </row>
    <row r="789"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  <c r="AX789" s="26"/>
      <c r="AY789" s="26"/>
      <c r="AZ789" s="26"/>
      <c r="BA789" s="26"/>
      <c r="BB789" s="26"/>
      <c r="BC789" s="26"/>
      <c r="BD789" s="26"/>
      <c r="BE789" s="26"/>
      <c r="BF789" s="26"/>
    </row>
    <row r="790"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  <c r="AX790" s="26"/>
      <c r="AY790" s="26"/>
      <c r="AZ790" s="26"/>
      <c r="BA790" s="26"/>
      <c r="BB790" s="26"/>
      <c r="BC790" s="26"/>
      <c r="BD790" s="26"/>
      <c r="BE790" s="26"/>
      <c r="BF790" s="26"/>
    </row>
    <row r="791"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  <c r="AX791" s="26"/>
      <c r="AY791" s="26"/>
      <c r="AZ791" s="26"/>
      <c r="BA791" s="26"/>
      <c r="BB791" s="26"/>
      <c r="BC791" s="26"/>
      <c r="BD791" s="26"/>
      <c r="BE791" s="26"/>
      <c r="BF791" s="26"/>
    </row>
    <row r="792"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  <c r="AX792" s="26"/>
      <c r="AY792" s="26"/>
      <c r="AZ792" s="26"/>
      <c r="BA792" s="26"/>
      <c r="BB792" s="26"/>
      <c r="BC792" s="26"/>
      <c r="BD792" s="26"/>
      <c r="BE792" s="26"/>
      <c r="BF792" s="26"/>
    </row>
    <row r="793"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  <c r="AX793" s="26"/>
      <c r="AY793" s="26"/>
      <c r="AZ793" s="26"/>
      <c r="BA793" s="26"/>
      <c r="BB793" s="26"/>
      <c r="BC793" s="26"/>
      <c r="BD793" s="26"/>
      <c r="BE793" s="26"/>
      <c r="BF793" s="26"/>
    </row>
    <row r="794"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  <c r="AX794" s="26"/>
      <c r="AY794" s="26"/>
      <c r="AZ794" s="26"/>
      <c r="BA794" s="26"/>
      <c r="BB794" s="26"/>
      <c r="BC794" s="26"/>
      <c r="BD794" s="26"/>
      <c r="BE794" s="26"/>
      <c r="BF794" s="26"/>
    </row>
    <row r="795"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  <c r="AX795" s="26"/>
      <c r="AY795" s="26"/>
      <c r="AZ795" s="26"/>
      <c r="BA795" s="26"/>
      <c r="BB795" s="26"/>
      <c r="BC795" s="26"/>
      <c r="BD795" s="26"/>
      <c r="BE795" s="26"/>
      <c r="BF795" s="26"/>
    </row>
    <row r="796"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  <c r="AX796" s="26"/>
      <c r="AY796" s="26"/>
      <c r="AZ796" s="26"/>
      <c r="BA796" s="26"/>
      <c r="BB796" s="26"/>
      <c r="BC796" s="26"/>
      <c r="BD796" s="26"/>
      <c r="BE796" s="26"/>
      <c r="BF796" s="26"/>
    </row>
    <row r="797"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  <c r="AX797" s="26"/>
      <c r="AY797" s="26"/>
      <c r="AZ797" s="26"/>
      <c r="BA797" s="26"/>
      <c r="BB797" s="26"/>
      <c r="BC797" s="26"/>
      <c r="BD797" s="26"/>
      <c r="BE797" s="26"/>
      <c r="BF797" s="26"/>
    </row>
    <row r="798"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  <c r="AX798" s="26"/>
      <c r="AY798" s="26"/>
      <c r="AZ798" s="26"/>
      <c r="BA798" s="26"/>
      <c r="BB798" s="26"/>
      <c r="BC798" s="26"/>
      <c r="BD798" s="26"/>
      <c r="BE798" s="26"/>
      <c r="BF798" s="26"/>
    </row>
    <row r="799"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  <c r="AX799" s="26"/>
      <c r="AY799" s="26"/>
      <c r="AZ799" s="26"/>
      <c r="BA799" s="26"/>
      <c r="BB799" s="26"/>
      <c r="BC799" s="26"/>
      <c r="BD799" s="26"/>
      <c r="BE799" s="26"/>
      <c r="BF799" s="26"/>
    </row>
    <row r="800"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  <c r="AX800" s="26"/>
      <c r="AY800" s="26"/>
      <c r="AZ800" s="26"/>
      <c r="BA800" s="26"/>
      <c r="BB800" s="26"/>
      <c r="BC800" s="26"/>
      <c r="BD800" s="26"/>
      <c r="BE800" s="26"/>
      <c r="BF800" s="26"/>
    </row>
    <row r="801"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  <c r="AX801" s="26"/>
      <c r="AY801" s="26"/>
      <c r="AZ801" s="26"/>
      <c r="BA801" s="26"/>
      <c r="BB801" s="26"/>
      <c r="BC801" s="26"/>
      <c r="BD801" s="26"/>
      <c r="BE801" s="26"/>
      <c r="BF801" s="26"/>
    </row>
    <row r="802"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  <c r="AX802" s="26"/>
      <c r="AY802" s="26"/>
      <c r="AZ802" s="26"/>
      <c r="BA802" s="26"/>
      <c r="BB802" s="26"/>
      <c r="BC802" s="26"/>
      <c r="BD802" s="26"/>
      <c r="BE802" s="26"/>
      <c r="BF802" s="26"/>
    </row>
    <row r="803"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  <c r="AX803" s="26"/>
      <c r="AY803" s="26"/>
      <c r="AZ803" s="26"/>
      <c r="BA803" s="26"/>
      <c r="BB803" s="26"/>
      <c r="BC803" s="26"/>
      <c r="BD803" s="26"/>
      <c r="BE803" s="26"/>
      <c r="BF803" s="26"/>
    </row>
    <row r="804"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  <c r="AX804" s="26"/>
      <c r="AY804" s="26"/>
      <c r="AZ804" s="26"/>
      <c r="BA804" s="26"/>
      <c r="BB804" s="26"/>
      <c r="BC804" s="26"/>
      <c r="BD804" s="26"/>
      <c r="BE804" s="26"/>
      <c r="BF804" s="26"/>
    </row>
    <row r="805"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  <c r="AX805" s="26"/>
      <c r="AY805" s="26"/>
      <c r="AZ805" s="26"/>
      <c r="BA805" s="26"/>
      <c r="BB805" s="26"/>
      <c r="BC805" s="26"/>
      <c r="BD805" s="26"/>
      <c r="BE805" s="26"/>
      <c r="BF805" s="26"/>
    </row>
    <row r="806"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  <c r="AX806" s="26"/>
      <c r="AY806" s="26"/>
      <c r="AZ806" s="26"/>
      <c r="BA806" s="26"/>
      <c r="BB806" s="26"/>
      <c r="BC806" s="26"/>
      <c r="BD806" s="26"/>
      <c r="BE806" s="26"/>
      <c r="BF806" s="26"/>
    </row>
    <row r="807"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  <c r="AX807" s="26"/>
      <c r="AY807" s="26"/>
      <c r="AZ807" s="26"/>
      <c r="BA807" s="26"/>
      <c r="BB807" s="26"/>
      <c r="BC807" s="26"/>
      <c r="BD807" s="26"/>
      <c r="BE807" s="26"/>
      <c r="BF807" s="26"/>
    </row>
    <row r="808"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  <c r="AX808" s="26"/>
      <c r="AY808" s="26"/>
      <c r="AZ808" s="26"/>
      <c r="BA808" s="26"/>
      <c r="BB808" s="26"/>
      <c r="BC808" s="26"/>
      <c r="BD808" s="26"/>
      <c r="BE808" s="26"/>
      <c r="BF808" s="26"/>
    </row>
    <row r="809"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  <c r="AX809" s="26"/>
      <c r="AY809" s="26"/>
      <c r="AZ809" s="26"/>
      <c r="BA809" s="26"/>
      <c r="BB809" s="26"/>
      <c r="BC809" s="26"/>
      <c r="BD809" s="26"/>
      <c r="BE809" s="26"/>
      <c r="BF809" s="26"/>
    </row>
    <row r="810"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  <c r="AX810" s="26"/>
      <c r="AY810" s="26"/>
      <c r="AZ810" s="26"/>
      <c r="BA810" s="26"/>
      <c r="BB810" s="26"/>
      <c r="BC810" s="26"/>
      <c r="BD810" s="26"/>
      <c r="BE810" s="26"/>
      <c r="BF810" s="26"/>
    </row>
    <row r="811"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  <c r="AX811" s="26"/>
      <c r="AY811" s="26"/>
      <c r="AZ811" s="26"/>
      <c r="BA811" s="26"/>
      <c r="BB811" s="26"/>
      <c r="BC811" s="26"/>
      <c r="BD811" s="26"/>
      <c r="BE811" s="26"/>
      <c r="BF811" s="26"/>
    </row>
    <row r="812"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  <c r="AX812" s="26"/>
      <c r="AY812" s="26"/>
      <c r="AZ812" s="26"/>
      <c r="BA812" s="26"/>
      <c r="BB812" s="26"/>
      <c r="BC812" s="26"/>
      <c r="BD812" s="26"/>
      <c r="BE812" s="26"/>
      <c r="BF812" s="26"/>
    </row>
    <row r="813"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  <c r="AX813" s="26"/>
      <c r="AY813" s="26"/>
      <c r="AZ813" s="26"/>
      <c r="BA813" s="26"/>
      <c r="BB813" s="26"/>
      <c r="BC813" s="26"/>
      <c r="BD813" s="26"/>
      <c r="BE813" s="26"/>
      <c r="BF813" s="26"/>
    </row>
    <row r="814"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  <c r="AX814" s="26"/>
      <c r="AY814" s="26"/>
      <c r="AZ814" s="26"/>
      <c r="BA814" s="26"/>
      <c r="BB814" s="26"/>
      <c r="BC814" s="26"/>
      <c r="BD814" s="26"/>
      <c r="BE814" s="26"/>
      <c r="BF814" s="26"/>
    </row>
    <row r="815"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  <c r="AX815" s="26"/>
      <c r="AY815" s="26"/>
      <c r="AZ815" s="26"/>
      <c r="BA815" s="26"/>
      <c r="BB815" s="26"/>
      <c r="BC815" s="26"/>
      <c r="BD815" s="26"/>
      <c r="BE815" s="26"/>
      <c r="BF815" s="26"/>
    </row>
    <row r="816"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  <c r="AX816" s="26"/>
      <c r="AY816" s="26"/>
      <c r="AZ816" s="26"/>
      <c r="BA816" s="26"/>
      <c r="BB816" s="26"/>
      <c r="BC816" s="26"/>
      <c r="BD816" s="26"/>
      <c r="BE816" s="26"/>
      <c r="BF816" s="26"/>
    </row>
    <row r="817"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  <c r="AX817" s="26"/>
      <c r="AY817" s="26"/>
      <c r="AZ817" s="26"/>
      <c r="BA817" s="26"/>
      <c r="BB817" s="26"/>
      <c r="BC817" s="26"/>
      <c r="BD817" s="26"/>
      <c r="BE817" s="26"/>
      <c r="BF817" s="26"/>
    </row>
    <row r="818"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  <c r="AX818" s="26"/>
      <c r="AY818" s="26"/>
      <c r="AZ818" s="26"/>
      <c r="BA818" s="26"/>
      <c r="BB818" s="26"/>
      <c r="BC818" s="26"/>
      <c r="BD818" s="26"/>
      <c r="BE818" s="26"/>
      <c r="BF818" s="26"/>
    </row>
    <row r="819"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  <c r="AX819" s="26"/>
      <c r="AY819" s="26"/>
      <c r="AZ819" s="26"/>
      <c r="BA819" s="26"/>
      <c r="BB819" s="26"/>
      <c r="BC819" s="26"/>
      <c r="BD819" s="26"/>
      <c r="BE819" s="26"/>
      <c r="BF819" s="26"/>
    </row>
    <row r="820"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  <c r="AX820" s="26"/>
      <c r="AY820" s="26"/>
      <c r="AZ820" s="26"/>
      <c r="BA820" s="26"/>
      <c r="BB820" s="26"/>
      <c r="BC820" s="26"/>
      <c r="BD820" s="26"/>
      <c r="BE820" s="26"/>
      <c r="BF820" s="26"/>
    </row>
    <row r="821"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  <c r="AX821" s="26"/>
      <c r="AY821" s="26"/>
      <c r="AZ821" s="26"/>
      <c r="BA821" s="26"/>
      <c r="BB821" s="26"/>
      <c r="BC821" s="26"/>
      <c r="BD821" s="26"/>
      <c r="BE821" s="26"/>
      <c r="BF821" s="26"/>
    </row>
    <row r="822"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  <c r="AX822" s="26"/>
      <c r="AY822" s="26"/>
      <c r="AZ822" s="26"/>
      <c r="BA822" s="26"/>
      <c r="BB822" s="26"/>
      <c r="BC822" s="26"/>
      <c r="BD822" s="26"/>
      <c r="BE822" s="26"/>
      <c r="BF822" s="26"/>
    </row>
    <row r="823"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  <c r="AX823" s="26"/>
      <c r="AY823" s="26"/>
      <c r="AZ823" s="26"/>
      <c r="BA823" s="26"/>
      <c r="BB823" s="26"/>
      <c r="BC823" s="26"/>
      <c r="BD823" s="26"/>
      <c r="BE823" s="26"/>
      <c r="BF823" s="26"/>
    </row>
    <row r="824"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  <c r="AX824" s="26"/>
      <c r="AY824" s="26"/>
      <c r="AZ824" s="26"/>
      <c r="BA824" s="26"/>
      <c r="BB824" s="26"/>
      <c r="BC824" s="26"/>
      <c r="BD824" s="26"/>
      <c r="BE824" s="26"/>
      <c r="BF824" s="26"/>
    </row>
    <row r="825"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  <c r="AX825" s="26"/>
      <c r="AY825" s="26"/>
      <c r="AZ825" s="26"/>
      <c r="BA825" s="26"/>
      <c r="BB825" s="26"/>
      <c r="BC825" s="26"/>
      <c r="BD825" s="26"/>
      <c r="BE825" s="26"/>
      <c r="BF825" s="26"/>
    </row>
    <row r="826"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  <c r="AX826" s="26"/>
      <c r="AY826" s="26"/>
      <c r="AZ826" s="26"/>
      <c r="BA826" s="26"/>
      <c r="BB826" s="26"/>
      <c r="BC826" s="26"/>
      <c r="BD826" s="26"/>
      <c r="BE826" s="26"/>
      <c r="BF826" s="26"/>
    </row>
    <row r="827"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  <c r="AX827" s="26"/>
      <c r="AY827" s="26"/>
      <c r="AZ827" s="26"/>
      <c r="BA827" s="26"/>
      <c r="BB827" s="26"/>
      <c r="BC827" s="26"/>
      <c r="BD827" s="26"/>
      <c r="BE827" s="26"/>
      <c r="BF827" s="26"/>
    </row>
    <row r="828"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  <c r="AX828" s="26"/>
      <c r="AY828" s="26"/>
      <c r="AZ828" s="26"/>
      <c r="BA828" s="26"/>
      <c r="BB828" s="26"/>
      <c r="BC828" s="26"/>
      <c r="BD828" s="26"/>
      <c r="BE828" s="26"/>
      <c r="BF828" s="26"/>
    </row>
    <row r="829"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  <c r="AX829" s="26"/>
      <c r="AY829" s="26"/>
      <c r="AZ829" s="26"/>
      <c r="BA829" s="26"/>
      <c r="BB829" s="26"/>
      <c r="BC829" s="26"/>
      <c r="BD829" s="26"/>
      <c r="BE829" s="26"/>
      <c r="BF829" s="26"/>
    </row>
    <row r="830"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  <c r="AX830" s="26"/>
      <c r="AY830" s="26"/>
      <c r="AZ830" s="26"/>
      <c r="BA830" s="26"/>
      <c r="BB830" s="26"/>
      <c r="BC830" s="26"/>
      <c r="BD830" s="26"/>
      <c r="BE830" s="26"/>
      <c r="BF830" s="26"/>
    </row>
    <row r="831"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  <c r="AX831" s="26"/>
      <c r="AY831" s="26"/>
      <c r="AZ831" s="26"/>
      <c r="BA831" s="26"/>
      <c r="BB831" s="26"/>
      <c r="BC831" s="26"/>
      <c r="BD831" s="26"/>
      <c r="BE831" s="26"/>
      <c r="BF831" s="26"/>
    </row>
    <row r="832"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  <c r="AX832" s="26"/>
      <c r="AY832" s="26"/>
      <c r="AZ832" s="26"/>
      <c r="BA832" s="26"/>
      <c r="BB832" s="26"/>
      <c r="BC832" s="26"/>
      <c r="BD832" s="26"/>
      <c r="BE832" s="26"/>
      <c r="BF832" s="26"/>
    </row>
    <row r="833"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  <c r="AX833" s="26"/>
      <c r="AY833" s="26"/>
      <c r="AZ833" s="26"/>
      <c r="BA833" s="26"/>
      <c r="BB833" s="26"/>
      <c r="BC833" s="26"/>
      <c r="BD833" s="26"/>
      <c r="BE833" s="26"/>
      <c r="BF833" s="26"/>
    </row>
    <row r="834"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  <c r="AX834" s="26"/>
      <c r="AY834" s="26"/>
      <c r="AZ834" s="26"/>
      <c r="BA834" s="26"/>
      <c r="BB834" s="26"/>
      <c r="BC834" s="26"/>
      <c r="BD834" s="26"/>
      <c r="BE834" s="26"/>
      <c r="BF834" s="26"/>
    </row>
    <row r="835"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  <c r="AX835" s="26"/>
      <c r="AY835" s="26"/>
      <c r="AZ835" s="26"/>
      <c r="BA835" s="26"/>
      <c r="BB835" s="26"/>
      <c r="BC835" s="26"/>
      <c r="BD835" s="26"/>
      <c r="BE835" s="26"/>
      <c r="BF835" s="26"/>
    </row>
    <row r="836"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  <c r="AX836" s="26"/>
      <c r="AY836" s="26"/>
      <c r="AZ836" s="26"/>
      <c r="BA836" s="26"/>
      <c r="BB836" s="26"/>
      <c r="BC836" s="26"/>
      <c r="BD836" s="26"/>
      <c r="BE836" s="26"/>
      <c r="BF836" s="26"/>
    </row>
    <row r="837"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  <c r="AX837" s="26"/>
      <c r="AY837" s="26"/>
      <c r="AZ837" s="26"/>
      <c r="BA837" s="26"/>
      <c r="BB837" s="26"/>
      <c r="BC837" s="26"/>
      <c r="BD837" s="26"/>
      <c r="BE837" s="26"/>
      <c r="BF837" s="26"/>
    </row>
    <row r="838"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  <c r="AX838" s="26"/>
      <c r="AY838" s="26"/>
      <c r="AZ838" s="26"/>
      <c r="BA838" s="26"/>
      <c r="BB838" s="26"/>
      <c r="BC838" s="26"/>
      <c r="BD838" s="26"/>
      <c r="BE838" s="26"/>
      <c r="BF838" s="26"/>
    </row>
    <row r="839"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  <c r="AX839" s="26"/>
      <c r="AY839" s="26"/>
      <c r="AZ839" s="26"/>
      <c r="BA839" s="26"/>
      <c r="BB839" s="26"/>
      <c r="BC839" s="26"/>
      <c r="BD839" s="26"/>
      <c r="BE839" s="26"/>
      <c r="BF839" s="26"/>
    </row>
    <row r="840"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  <c r="AX840" s="26"/>
      <c r="AY840" s="26"/>
      <c r="AZ840" s="26"/>
      <c r="BA840" s="26"/>
      <c r="BB840" s="26"/>
      <c r="BC840" s="26"/>
      <c r="BD840" s="26"/>
      <c r="BE840" s="26"/>
      <c r="BF840" s="26"/>
    </row>
    <row r="841"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  <c r="AX841" s="26"/>
      <c r="AY841" s="26"/>
      <c r="AZ841" s="26"/>
      <c r="BA841" s="26"/>
      <c r="BB841" s="26"/>
      <c r="BC841" s="26"/>
      <c r="BD841" s="26"/>
      <c r="BE841" s="26"/>
      <c r="BF841" s="26"/>
    </row>
    <row r="842"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  <c r="AX842" s="26"/>
      <c r="AY842" s="26"/>
      <c r="AZ842" s="26"/>
      <c r="BA842" s="26"/>
      <c r="BB842" s="26"/>
      <c r="BC842" s="26"/>
      <c r="BD842" s="26"/>
      <c r="BE842" s="26"/>
      <c r="BF842" s="26"/>
    </row>
    <row r="843"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  <c r="AX843" s="26"/>
      <c r="AY843" s="26"/>
      <c r="AZ843" s="26"/>
      <c r="BA843" s="26"/>
      <c r="BB843" s="26"/>
      <c r="BC843" s="26"/>
      <c r="BD843" s="26"/>
      <c r="BE843" s="26"/>
      <c r="BF843" s="26"/>
    </row>
    <row r="844"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  <c r="AX844" s="26"/>
      <c r="AY844" s="26"/>
      <c r="AZ844" s="26"/>
      <c r="BA844" s="26"/>
      <c r="BB844" s="26"/>
      <c r="BC844" s="26"/>
      <c r="BD844" s="26"/>
      <c r="BE844" s="26"/>
      <c r="BF844" s="26"/>
    </row>
    <row r="845"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  <c r="AX845" s="26"/>
      <c r="AY845" s="26"/>
      <c r="AZ845" s="26"/>
      <c r="BA845" s="26"/>
      <c r="BB845" s="26"/>
      <c r="BC845" s="26"/>
      <c r="BD845" s="26"/>
      <c r="BE845" s="26"/>
      <c r="BF845" s="26"/>
    </row>
    <row r="846"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  <c r="AX846" s="26"/>
      <c r="AY846" s="26"/>
      <c r="AZ846" s="26"/>
      <c r="BA846" s="26"/>
      <c r="BB846" s="26"/>
      <c r="BC846" s="26"/>
      <c r="BD846" s="26"/>
      <c r="BE846" s="26"/>
      <c r="BF846" s="26"/>
    </row>
    <row r="847"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  <c r="AX847" s="26"/>
      <c r="AY847" s="26"/>
      <c r="AZ847" s="26"/>
      <c r="BA847" s="26"/>
      <c r="BB847" s="26"/>
      <c r="BC847" s="26"/>
      <c r="BD847" s="26"/>
      <c r="BE847" s="26"/>
      <c r="BF847" s="26"/>
    </row>
    <row r="848"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  <c r="AX848" s="26"/>
      <c r="AY848" s="26"/>
      <c r="AZ848" s="26"/>
      <c r="BA848" s="26"/>
      <c r="BB848" s="26"/>
      <c r="BC848" s="26"/>
      <c r="BD848" s="26"/>
      <c r="BE848" s="26"/>
      <c r="BF848" s="26"/>
    </row>
    <row r="849"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  <c r="AX849" s="26"/>
      <c r="AY849" s="26"/>
      <c r="AZ849" s="26"/>
      <c r="BA849" s="26"/>
      <c r="BB849" s="26"/>
      <c r="BC849" s="26"/>
      <c r="BD849" s="26"/>
      <c r="BE849" s="26"/>
      <c r="BF849" s="26"/>
    </row>
    <row r="850"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  <c r="AX850" s="26"/>
      <c r="AY850" s="26"/>
      <c r="AZ850" s="26"/>
      <c r="BA850" s="26"/>
      <c r="BB850" s="26"/>
      <c r="BC850" s="26"/>
      <c r="BD850" s="26"/>
      <c r="BE850" s="26"/>
      <c r="BF850" s="26"/>
    </row>
    <row r="851"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  <c r="AX851" s="26"/>
      <c r="AY851" s="26"/>
      <c r="AZ851" s="26"/>
      <c r="BA851" s="26"/>
      <c r="BB851" s="26"/>
      <c r="BC851" s="26"/>
      <c r="BD851" s="26"/>
      <c r="BE851" s="26"/>
      <c r="BF851" s="26"/>
    </row>
    <row r="852"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  <c r="AX852" s="26"/>
      <c r="AY852" s="26"/>
      <c r="AZ852" s="26"/>
      <c r="BA852" s="26"/>
      <c r="BB852" s="26"/>
      <c r="BC852" s="26"/>
      <c r="BD852" s="26"/>
      <c r="BE852" s="26"/>
      <c r="BF852" s="26"/>
    </row>
    <row r="853"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  <c r="AX853" s="26"/>
      <c r="AY853" s="26"/>
      <c r="AZ853" s="26"/>
      <c r="BA853" s="26"/>
      <c r="BB853" s="26"/>
      <c r="BC853" s="26"/>
      <c r="BD853" s="26"/>
      <c r="BE853" s="26"/>
      <c r="BF853" s="26"/>
    </row>
    <row r="854"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  <c r="AX854" s="26"/>
      <c r="AY854" s="26"/>
      <c r="AZ854" s="26"/>
      <c r="BA854" s="26"/>
      <c r="BB854" s="26"/>
      <c r="BC854" s="26"/>
      <c r="BD854" s="26"/>
      <c r="BE854" s="26"/>
      <c r="BF854" s="26"/>
    </row>
    <row r="855"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  <c r="AX855" s="26"/>
      <c r="AY855" s="26"/>
      <c r="AZ855" s="26"/>
      <c r="BA855" s="26"/>
      <c r="BB855" s="26"/>
      <c r="BC855" s="26"/>
      <c r="BD855" s="26"/>
      <c r="BE855" s="26"/>
      <c r="BF855" s="26"/>
    </row>
    <row r="856"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  <c r="AX856" s="26"/>
      <c r="AY856" s="26"/>
      <c r="AZ856" s="26"/>
      <c r="BA856" s="26"/>
      <c r="BB856" s="26"/>
      <c r="BC856" s="26"/>
      <c r="BD856" s="26"/>
      <c r="BE856" s="26"/>
      <c r="BF856" s="26"/>
    </row>
    <row r="857"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  <c r="AX857" s="26"/>
      <c r="AY857" s="26"/>
      <c r="AZ857" s="26"/>
      <c r="BA857" s="26"/>
      <c r="BB857" s="26"/>
      <c r="BC857" s="26"/>
      <c r="BD857" s="26"/>
      <c r="BE857" s="26"/>
      <c r="BF857" s="26"/>
    </row>
    <row r="858"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  <c r="AX858" s="26"/>
      <c r="AY858" s="26"/>
      <c r="AZ858" s="26"/>
      <c r="BA858" s="26"/>
      <c r="BB858" s="26"/>
      <c r="BC858" s="26"/>
      <c r="BD858" s="26"/>
      <c r="BE858" s="26"/>
      <c r="BF858" s="26"/>
    </row>
    <row r="859"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  <c r="AX859" s="26"/>
      <c r="AY859" s="26"/>
      <c r="AZ859" s="26"/>
      <c r="BA859" s="26"/>
      <c r="BB859" s="26"/>
      <c r="BC859" s="26"/>
      <c r="BD859" s="26"/>
      <c r="BE859" s="26"/>
      <c r="BF859" s="26"/>
    </row>
    <row r="860"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  <c r="AX860" s="26"/>
      <c r="AY860" s="26"/>
      <c r="AZ860" s="26"/>
      <c r="BA860" s="26"/>
      <c r="BB860" s="26"/>
      <c r="BC860" s="26"/>
      <c r="BD860" s="26"/>
      <c r="BE860" s="26"/>
      <c r="BF860" s="26"/>
    </row>
    <row r="861"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  <c r="AX861" s="26"/>
      <c r="AY861" s="26"/>
      <c r="AZ861" s="26"/>
      <c r="BA861" s="26"/>
      <c r="BB861" s="26"/>
      <c r="BC861" s="26"/>
      <c r="BD861" s="26"/>
      <c r="BE861" s="26"/>
      <c r="BF861" s="26"/>
    </row>
    <row r="862"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  <c r="AX862" s="26"/>
      <c r="AY862" s="26"/>
      <c r="AZ862" s="26"/>
      <c r="BA862" s="26"/>
      <c r="BB862" s="26"/>
      <c r="BC862" s="26"/>
      <c r="BD862" s="26"/>
      <c r="BE862" s="26"/>
      <c r="BF862" s="26"/>
    </row>
    <row r="863"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  <c r="AX863" s="26"/>
      <c r="AY863" s="26"/>
      <c r="AZ863" s="26"/>
      <c r="BA863" s="26"/>
      <c r="BB863" s="26"/>
      <c r="BC863" s="26"/>
      <c r="BD863" s="26"/>
      <c r="BE863" s="26"/>
      <c r="BF863" s="26"/>
    </row>
    <row r="864"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  <c r="AX864" s="26"/>
      <c r="AY864" s="26"/>
      <c r="AZ864" s="26"/>
      <c r="BA864" s="26"/>
      <c r="BB864" s="26"/>
      <c r="BC864" s="26"/>
      <c r="BD864" s="26"/>
      <c r="BE864" s="26"/>
      <c r="BF864" s="26"/>
    </row>
    <row r="865"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  <c r="AX865" s="26"/>
      <c r="AY865" s="26"/>
      <c r="AZ865" s="26"/>
      <c r="BA865" s="26"/>
      <c r="BB865" s="26"/>
      <c r="BC865" s="26"/>
      <c r="BD865" s="26"/>
      <c r="BE865" s="26"/>
      <c r="BF865" s="26"/>
    </row>
    <row r="866"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  <c r="AX866" s="26"/>
      <c r="AY866" s="26"/>
      <c r="AZ866" s="26"/>
      <c r="BA866" s="26"/>
      <c r="BB866" s="26"/>
      <c r="BC866" s="26"/>
      <c r="BD866" s="26"/>
      <c r="BE866" s="26"/>
      <c r="BF866" s="26"/>
    </row>
    <row r="867">
      <c r="AL867" s="26"/>
      <c r="AM867" s="26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  <c r="AX867" s="26"/>
      <c r="AY867" s="26"/>
      <c r="AZ867" s="26"/>
      <c r="BA867" s="26"/>
      <c r="BB867" s="26"/>
      <c r="BC867" s="26"/>
      <c r="BD867" s="26"/>
      <c r="BE867" s="26"/>
      <c r="BF867" s="26"/>
    </row>
    <row r="868">
      <c r="AL868" s="26"/>
      <c r="AM868" s="26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  <c r="AX868" s="26"/>
      <c r="AY868" s="26"/>
      <c r="AZ868" s="26"/>
      <c r="BA868" s="26"/>
      <c r="BB868" s="26"/>
      <c r="BC868" s="26"/>
      <c r="BD868" s="26"/>
      <c r="BE868" s="26"/>
      <c r="BF868" s="26"/>
    </row>
    <row r="869">
      <c r="AL869" s="26"/>
      <c r="AM869" s="26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  <c r="AX869" s="26"/>
      <c r="AY869" s="26"/>
      <c r="AZ869" s="26"/>
      <c r="BA869" s="26"/>
      <c r="BB869" s="26"/>
      <c r="BC869" s="26"/>
      <c r="BD869" s="26"/>
      <c r="BE869" s="26"/>
      <c r="BF869" s="26"/>
    </row>
    <row r="870"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  <c r="AX870" s="26"/>
      <c r="AY870" s="26"/>
      <c r="AZ870" s="26"/>
      <c r="BA870" s="26"/>
      <c r="BB870" s="26"/>
      <c r="BC870" s="26"/>
      <c r="BD870" s="26"/>
      <c r="BE870" s="26"/>
      <c r="BF870" s="26"/>
    </row>
    <row r="871">
      <c r="AL871" s="26"/>
      <c r="AM871" s="26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  <c r="AX871" s="26"/>
      <c r="AY871" s="26"/>
      <c r="AZ871" s="26"/>
      <c r="BA871" s="26"/>
      <c r="BB871" s="26"/>
      <c r="BC871" s="26"/>
      <c r="BD871" s="26"/>
      <c r="BE871" s="26"/>
      <c r="BF871" s="26"/>
    </row>
    <row r="872">
      <c r="AL872" s="26"/>
      <c r="AM872" s="26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  <c r="AX872" s="26"/>
      <c r="AY872" s="26"/>
      <c r="AZ872" s="26"/>
      <c r="BA872" s="26"/>
      <c r="BB872" s="26"/>
      <c r="BC872" s="26"/>
      <c r="BD872" s="26"/>
      <c r="BE872" s="26"/>
      <c r="BF872" s="26"/>
    </row>
    <row r="873"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  <c r="AX873" s="26"/>
      <c r="AY873" s="26"/>
      <c r="AZ873" s="26"/>
      <c r="BA873" s="26"/>
      <c r="BB873" s="26"/>
      <c r="BC873" s="26"/>
      <c r="BD873" s="26"/>
      <c r="BE873" s="26"/>
      <c r="BF873" s="26"/>
    </row>
    <row r="874">
      <c r="AL874" s="26"/>
      <c r="AM874" s="26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  <c r="AX874" s="26"/>
      <c r="AY874" s="26"/>
      <c r="AZ874" s="26"/>
      <c r="BA874" s="26"/>
      <c r="BB874" s="26"/>
      <c r="BC874" s="26"/>
      <c r="BD874" s="26"/>
      <c r="BE874" s="26"/>
      <c r="BF874" s="26"/>
    </row>
    <row r="875"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  <c r="AX875" s="26"/>
      <c r="AY875" s="26"/>
      <c r="AZ875" s="26"/>
      <c r="BA875" s="26"/>
      <c r="BB875" s="26"/>
      <c r="BC875" s="26"/>
      <c r="BD875" s="26"/>
      <c r="BE875" s="26"/>
      <c r="BF875" s="26"/>
    </row>
    <row r="876"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  <c r="AX876" s="26"/>
      <c r="AY876" s="26"/>
      <c r="AZ876" s="26"/>
      <c r="BA876" s="26"/>
      <c r="BB876" s="26"/>
      <c r="BC876" s="26"/>
      <c r="BD876" s="26"/>
      <c r="BE876" s="26"/>
      <c r="BF876" s="26"/>
    </row>
    <row r="877">
      <c r="AL877" s="26"/>
      <c r="AM877" s="26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  <c r="AX877" s="26"/>
      <c r="AY877" s="26"/>
      <c r="AZ877" s="26"/>
      <c r="BA877" s="26"/>
      <c r="BB877" s="26"/>
      <c r="BC877" s="26"/>
      <c r="BD877" s="26"/>
      <c r="BE877" s="26"/>
      <c r="BF877" s="26"/>
    </row>
    <row r="878"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  <c r="AX878" s="26"/>
      <c r="AY878" s="26"/>
      <c r="AZ878" s="26"/>
      <c r="BA878" s="26"/>
      <c r="BB878" s="26"/>
      <c r="BC878" s="26"/>
      <c r="BD878" s="26"/>
      <c r="BE878" s="26"/>
      <c r="BF878" s="26"/>
    </row>
    <row r="879"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  <c r="AX879" s="26"/>
      <c r="AY879" s="26"/>
      <c r="AZ879" s="26"/>
      <c r="BA879" s="26"/>
      <c r="BB879" s="26"/>
      <c r="BC879" s="26"/>
      <c r="BD879" s="26"/>
      <c r="BE879" s="26"/>
      <c r="BF879" s="26"/>
    </row>
    <row r="880">
      <c r="AL880" s="26"/>
      <c r="AM880" s="26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  <c r="AX880" s="26"/>
      <c r="AY880" s="26"/>
      <c r="AZ880" s="26"/>
      <c r="BA880" s="26"/>
      <c r="BB880" s="26"/>
      <c r="BC880" s="26"/>
      <c r="BD880" s="26"/>
      <c r="BE880" s="26"/>
      <c r="BF880" s="26"/>
    </row>
    <row r="881"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  <c r="AX881" s="26"/>
      <c r="AY881" s="26"/>
      <c r="AZ881" s="26"/>
      <c r="BA881" s="26"/>
      <c r="BB881" s="26"/>
      <c r="BC881" s="26"/>
      <c r="BD881" s="26"/>
      <c r="BE881" s="26"/>
      <c r="BF881" s="26"/>
    </row>
    <row r="882"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  <c r="AX882" s="26"/>
      <c r="AY882" s="26"/>
      <c r="AZ882" s="26"/>
      <c r="BA882" s="26"/>
      <c r="BB882" s="26"/>
      <c r="BC882" s="26"/>
      <c r="BD882" s="26"/>
      <c r="BE882" s="26"/>
      <c r="BF882" s="26"/>
    </row>
    <row r="883"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  <c r="AX883" s="26"/>
      <c r="AY883" s="26"/>
      <c r="AZ883" s="26"/>
      <c r="BA883" s="26"/>
      <c r="BB883" s="26"/>
      <c r="BC883" s="26"/>
      <c r="BD883" s="26"/>
      <c r="BE883" s="26"/>
      <c r="BF883" s="26"/>
    </row>
    <row r="884"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  <c r="AX884" s="26"/>
      <c r="AY884" s="26"/>
      <c r="AZ884" s="26"/>
      <c r="BA884" s="26"/>
      <c r="BB884" s="26"/>
      <c r="BC884" s="26"/>
      <c r="BD884" s="26"/>
      <c r="BE884" s="26"/>
      <c r="BF884" s="26"/>
    </row>
    <row r="885"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  <c r="AX885" s="26"/>
      <c r="AY885" s="26"/>
      <c r="AZ885" s="26"/>
      <c r="BA885" s="26"/>
      <c r="BB885" s="26"/>
      <c r="BC885" s="26"/>
      <c r="BD885" s="26"/>
      <c r="BE885" s="26"/>
      <c r="BF885" s="26"/>
    </row>
    <row r="886"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  <c r="AX886" s="26"/>
      <c r="AY886" s="26"/>
      <c r="AZ886" s="26"/>
      <c r="BA886" s="26"/>
      <c r="BB886" s="26"/>
      <c r="BC886" s="26"/>
      <c r="BD886" s="26"/>
      <c r="BE886" s="26"/>
      <c r="BF886" s="26"/>
    </row>
    <row r="887">
      <c r="AL887" s="26"/>
      <c r="AM887" s="26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  <c r="AX887" s="26"/>
      <c r="AY887" s="26"/>
      <c r="AZ887" s="26"/>
      <c r="BA887" s="26"/>
      <c r="BB887" s="26"/>
      <c r="BC887" s="26"/>
      <c r="BD887" s="26"/>
      <c r="BE887" s="26"/>
      <c r="BF887" s="26"/>
    </row>
    <row r="888">
      <c r="AL888" s="26"/>
      <c r="AM888" s="26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  <c r="AX888" s="26"/>
      <c r="AY888" s="26"/>
      <c r="AZ888" s="26"/>
      <c r="BA888" s="26"/>
      <c r="BB888" s="26"/>
      <c r="BC888" s="26"/>
      <c r="BD888" s="26"/>
      <c r="BE888" s="26"/>
      <c r="BF888" s="26"/>
    </row>
    <row r="889"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  <c r="AX889" s="26"/>
      <c r="AY889" s="26"/>
      <c r="AZ889" s="26"/>
      <c r="BA889" s="26"/>
      <c r="BB889" s="26"/>
      <c r="BC889" s="26"/>
      <c r="BD889" s="26"/>
      <c r="BE889" s="26"/>
      <c r="BF889" s="26"/>
    </row>
    <row r="890"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  <c r="AX890" s="26"/>
      <c r="AY890" s="26"/>
      <c r="AZ890" s="26"/>
      <c r="BA890" s="26"/>
      <c r="BB890" s="26"/>
      <c r="BC890" s="26"/>
      <c r="BD890" s="26"/>
      <c r="BE890" s="26"/>
      <c r="BF890" s="26"/>
    </row>
    <row r="891"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  <c r="AX891" s="26"/>
      <c r="AY891" s="26"/>
      <c r="AZ891" s="26"/>
      <c r="BA891" s="26"/>
      <c r="BB891" s="26"/>
      <c r="BC891" s="26"/>
      <c r="BD891" s="26"/>
      <c r="BE891" s="26"/>
      <c r="BF891" s="26"/>
    </row>
    <row r="892"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  <c r="AX892" s="26"/>
      <c r="AY892" s="26"/>
      <c r="AZ892" s="26"/>
      <c r="BA892" s="26"/>
      <c r="BB892" s="26"/>
      <c r="BC892" s="26"/>
      <c r="BD892" s="26"/>
      <c r="BE892" s="26"/>
      <c r="BF892" s="26"/>
    </row>
    <row r="893"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  <c r="AX893" s="26"/>
      <c r="AY893" s="26"/>
      <c r="AZ893" s="26"/>
      <c r="BA893" s="26"/>
      <c r="BB893" s="26"/>
      <c r="BC893" s="26"/>
      <c r="BD893" s="26"/>
      <c r="BE893" s="26"/>
      <c r="BF893" s="26"/>
    </row>
    <row r="894"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  <c r="AX894" s="26"/>
      <c r="AY894" s="26"/>
      <c r="AZ894" s="26"/>
      <c r="BA894" s="26"/>
      <c r="BB894" s="26"/>
      <c r="BC894" s="26"/>
      <c r="BD894" s="26"/>
      <c r="BE894" s="26"/>
      <c r="BF894" s="26"/>
    </row>
    <row r="895"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  <c r="AX895" s="26"/>
      <c r="AY895" s="26"/>
      <c r="AZ895" s="26"/>
      <c r="BA895" s="26"/>
      <c r="BB895" s="26"/>
      <c r="BC895" s="26"/>
      <c r="BD895" s="26"/>
      <c r="BE895" s="26"/>
      <c r="BF895" s="26"/>
    </row>
    <row r="896"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  <c r="AX896" s="26"/>
      <c r="AY896" s="26"/>
      <c r="AZ896" s="26"/>
      <c r="BA896" s="26"/>
      <c r="BB896" s="26"/>
      <c r="BC896" s="26"/>
      <c r="BD896" s="26"/>
      <c r="BE896" s="26"/>
      <c r="BF896" s="26"/>
    </row>
    <row r="897">
      <c r="AL897" s="26"/>
      <c r="AM897" s="26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  <c r="AX897" s="26"/>
      <c r="AY897" s="26"/>
      <c r="AZ897" s="26"/>
      <c r="BA897" s="26"/>
      <c r="BB897" s="26"/>
      <c r="BC897" s="26"/>
      <c r="BD897" s="26"/>
      <c r="BE897" s="26"/>
      <c r="BF897" s="26"/>
    </row>
    <row r="898"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  <c r="AX898" s="26"/>
      <c r="AY898" s="26"/>
      <c r="AZ898" s="26"/>
      <c r="BA898" s="26"/>
      <c r="BB898" s="26"/>
      <c r="BC898" s="26"/>
      <c r="BD898" s="26"/>
      <c r="BE898" s="26"/>
      <c r="BF898" s="26"/>
    </row>
    <row r="899"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  <c r="AX899" s="26"/>
      <c r="AY899" s="26"/>
      <c r="AZ899" s="26"/>
      <c r="BA899" s="26"/>
      <c r="BB899" s="26"/>
      <c r="BC899" s="26"/>
      <c r="BD899" s="26"/>
      <c r="BE899" s="26"/>
      <c r="BF899" s="26"/>
    </row>
    <row r="900">
      <c r="AL900" s="26"/>
      <c r="AM900" s="26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  <c r="AX900" s="26"/>
      <c r="AY900" s="26"/>
      <c r="AZ900" s="26"/>
      <c r="BA900" s="26"/>
      <c r="BB900" s="26"/>
      <c r="BC900" s="26"/>
      <c r="BD900" s="26"/>
      <c r="BE900" s="26"/>
      <c r="BF900" s="26"/>
    </row>
    <row r="901"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  <c r="AX901" s="26"/>
      <c r="AY901" s="26"/>
      <c r="AZ901" s="26"/>
      <c r="BA901" s="26"/>
      <c r="BB901" s="26"/>
      <c r="BC901" s="26"/>
      <c r="BD901" s="26"/>
      <c r="BE901" s="26"/>
      <c r="BF901" s="26"/>
    </row>
    <row r="902"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  <c r="AX902" s="26"/>
      <c r="AY902" s="26"/>
      <c r="AZ902" s="26"/>
      <c r="BA902" s="26"/>
      <c r="BB902" s="26"/>
      <c r="BC902" s="26"/>
      <c r="BD902" s="26"/>
      <c r="BE902" s="26"/>
      <c r="BF902" s="26"/>
    </row>
    <row r="903">
      <c r="AL903" s="26"/>
      <c r="AM903" s="26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  <c r="AX903" s="26"/>
      <c r="AY903" s="26"/>
      <c r="AZ903" s="26"/>
      <c r="BA903" s="26"/>
      <c r="BB903" s="26"/>
      <c r="BC903" s="26"/>
      <c r="BD903" s="26"/>
      <c r="BE903" s="26"/>
      <c r="BF903" s="26"/>
    </row>
    <row r="904">
      <c r="AL904" s="26"/>
      <c r="AM904" s="26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  <c r="AX904" s="26"/>
      <c r="AY904" s="26"/>
      <c r="AZ904" s="26"/>
      <c r="BA904" s="26"/>
      <c r="BB904" s="26"/>
      <c r="BC904" s="26"/>
      <c r="BD904" s="26"/>
      <c r="BE904" s="26"/>
      <c r="BF904" s="26"/>
    </row>
    <row r="905">
      <c r="AL905" s="26"/>
      <c r="AM905" s="26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  <c r="AX905" s="26"/>
      <c r="AY905" s="26"/>
      <c r="AZ905" s="26"/>
      <c r="BA905" s="26"/>
      <c r="BB905" s="26"/>
      <c r="BC905" s="26"/>
      <c r="BD905" s="26"/>
      <c r="BE905" s="26"/>
      <c r="BF905" s="26"/>
    </row>
    <row r="906"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  <c r="AX906" s="26"/>
      <c r="AY906" s="26"/>
      <c r="AZ906" s="26"/>
      <c r="BA906" s="26"/>
      <c r="BB906" s="26"/>
      <c r="BC906" s="26"/>
      <c r="BD906" s="26"/>
      <c r="BE906" s="26"/>
      <c r="BF906" s="26"/>
    </row>
    <row r="907">
      <c r="AL907" s="26"/>
      <c r="AM907" s="26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  <c r="AX907" s="26"/>
      <c r="AY907" s="26"/>
      <c r="AZ907" s="26"/>
      <c r="BA907" s="26"/>
      <c r="BB907" s="26"/>
      <c r="BC907" s="26"/>
      <c r="BD907" s="26"/>
      <c r="BE907" s="26"/>
      <c r="BF907" s="26"/>
    </row>
    <row r="908">
      <c r="AL908" s="26"/>
      <c r="AM908" s="26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  <c r="AX908" s="26"/>
      <c r="AY908" s="26"/>
      <c r="AZ908" s="26"/>
      <c r="BA908" s="26"/>
      <c r="BB908" s="26"/>
      <c r="BC908" s="26"/>
      <c r="BD908" s="26"/>
      <c r="BE908" s="26"/>
      <c r="BF908" s="26"/>
    </row>
    <row r="909"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  <c r="AX909" s="26"/>
      <c r="AY909" s="26"/>
      <c r="AZ909" s="26"/>
      <c r="BA909" s="26"/>
      <c r="BB909" s="26"/>
      <c r="BC909" s="26"/>
      <c r="BD909" s="26"/>
      <c r="BE909" s="26"/>
      <c r="BF909" s="26"/>
    </row>
    <row r="910">
      <c r="AL910" s="26"/>
      <c r="AM910" s="26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  <c r="AX910" s="26"/>
      <c r="AY910" s="26"/>
      <c r="AZ910" s="26"/>
      <c r="BA910" s="26"/>
      <c r="BB910" s="26"/>
      <c r="BC910" s="26"/>
      <c r="BD910" s="26"/>
      <c r="BE910" s="26"/>
      <c r="BF910" s="26"/>
    </row>
    <row r="911">
      <c r="AL911" s="26"/>
      <c r="AM911" s="26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  <c r="AX911" s="26"/>
      <c r="AY911" s="26"/>
      <c r="AZ911" s="26"/>
      <c r="BA911" s="26"/>
      <c r="BB911" s="26"/>
      <c r="BC911" s="26"/>
      <c r="BD911" s="26"/>
      <c r="BE911" s="26"/>
      <c r="BF911" s="26"/>
    </row>
    <row r="912"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  <c r="AX912" s="26"/>
      <c r="AY912" s="26"/>
      <c r="AZ912" s="26"/>
      <c r="BA912" s="26"/>
      <c r="BB912" s="26"/>
      <c r="BC912" s="26"/>
      <c r="BD912" s="26"/>
      <c r="BE912" s="26"/>
      <c r="BF912" s="26"/>
    </row>
    <row r="913">
      <c r="AL913" s="26"/>
      <c r="AM913" s="26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  <c r="AX913" s="26"/>
      <c r="AY913" s="26"/>
      <c r="AZ913" s="26"/>
      <c r="BA913" s="26"/>
      <c r="BB913" s="26"/>
      <c r="BC913" s="26"/>
      <c r="BD913" s="26"/>
      <c r="BE913" s="26"/>
      <c r="BF913" s="26"/>
    </row>
    <row r="914">
      <c r="AL914" s="26"/>
      <c r="AM914" s="26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  <c r="AX914" s="26"/>
      <c r="AY914" s="26"/>
      <c r="AZ914" s="26"/>
      <c r="BA914" s="26"/>
      <c r="BB914" s="26"/>
      <c r="BC914" s="26"/>
      <c r="BD914" s="26"/>
      <c r="BE914" s="26"/>
      <c r="BF914" s="26"/>
    </row>
    <row r="915"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  <c r="AX915" s="26"/>
      <c r="AY915" s="26"/>
      <c r="AZ915" s="26"/>
      <c r="BA915" s="26"/>
      <c r="BB915" s="26"/>
      <c r="BC915" s="26"/>
      <c r="BD915" s="26"/>
      <c r="BE915" s="26"/>
      <c r="BF915" s="26"/>
    </row>
    <row r="916"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  <c r="AX916" s="26"/>
      <c r="AY916" s="26"/>
      <c r="AZ916" s="26"/>
      <c r="BA916" s="26"/>
      <c r="BB916" s="26"/>
      <c r="BC916" s="26"/>
      <c r="BD916" s="26"/>
      <c r="BE916" s="26"/>
      <c r="BF916" s="26"/>
    </row>
    <row r="917">
      <c r="AL917" s="26"/>
      <c r="AM917" s="26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  <c r="AX917" s="26"/>
      <c r="AY917" s="26"/>
      <c r="AZ917" s="26"/>
      <c r="BA917" s="26"/>
      <c r="BB917" s="26"/>
      <c r="BC917" s="26"/>
      <c r="BD917" s="26"/>
      <c r="BE917" s="26"/>
      <c r="BF917" s="26"/>
    </row>
    <row r="918">
      <c r="AL918" s="26"/>
      <c r="AM918" s="26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  <c r="AX918" s="26"/>
      <c r="AY918" s="26"/>
      <c r="AZ918" s="26"/>
      <c r="BA918" s="26"/>
      <c r="BB918" s="26"/>
      <c r="BC918" s="26"/>
      <c r="BD918" s="26"/>
      <c r="BE918" s="26"/>
      <c r="BF918" s="26"/>
    </row>
    <row r="919">
      <c r="AL919" s="26"/>
      <c r="AM919" s="26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  <c r="AX919" s="26"/>
      <c r="AY919" s="26"/>
      <c r="AZ919" s="26"/>
      <c r="BA919" s="26"/>
      <c r="BB919" s="26"/>
      <c r="BC919" s="26"/>
      <c r="BD919" s="26"/>
      <c r="BE919" s="26"/>
      <c r="BF919" s="26"/>
    </row>
    <row r="920"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  <c r="AX920" s="26"/>
      <c r="AY920" s="26"/>
      <c r="AZ920" s="26"/>
      <c r="BA920" s="26"/>
      <c r="BB920" s="26"/>
      <c r="BC920" s="26"/>
      <c r="BD920" s="26"/>
      <c r="BE920" s="26"/>
      <c r="BF920" s="26"/>
    </row>
    <row r="921"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  <c r="AX921" s="26"/>
      <c r="AY921" s="26"/>
      <c r="AZ921" s="26"/>
      <c r="BA921" s="26"/>
      <c r="BB921" s="26"/>
      <c r="BC921" s="26"/>
      <c r="BD921" s="26"/>
      <c r="BE921" s="26"/>
      <c r="BF921" s="26"/>
    </row>
    <row r="922">
      <c r="AL922" s="26"/>
      <c r="AM922" s="26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  <c r="AX922" s="26"/>
      <c r="AY922" s="26"/>
      <c r="AZ922" s="26"/>
      <c r="BA922" s="26"/>
      <c r="BB922" s="26"/>
      <c r="BC922" s="26"/>
      <c r="BD922" s="26"/>
      <c r="BE922" s="26"/>
      <c r="BF922" s="26"/>
    </row>
    <row r="923">
      <c r="AL923" s="26"/>
      <c r="AM923" s="26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  <c r="AX923" s="26"/>
      <c r="AY923" s="26"/>
      <c r="AZ923" s="26"/>
      <c r="BA923" s="26"/>
      <c r="BB923" s="26"/>
      <c r="BC923" s="26"/>
      <c r="BD923" s="26"/>
      <c r="BE923" s="26"/>
      <c r="BF923" s="26"/>
    </row>
    <row r="924">
      <c r="AL924" s="26"/>
      <c r="AM924" s="26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  <c r="AX924" s="26"/>
      <c r="AY924" s="26"/>
      <c r="AZ924" s="26"/>
      <c r="BA924" s="26"/>
      <c r="BB924" s="26"/>
      <c r="BC924" s="26"/>
      <c r="BD924" s="26"/>
      <c r="BE924" s="26"/>
      <c r="BF924" s="26"/>
    </row>
    <row r="925">
      <c r="AL925" s="26"/>
      <c r="AM925" s="26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  <c r="AX925" s="26"/>
      <c r="AY925" s="26"/>
      <c r="AZ925" s="26"/>
      <c r="BA925" s="26"/>
      <c r="BB925" s="26"/>
      <c r="BC925" s="26"/>
      <c r="BD925" s="26"/>
      <c r="BE925" s="26"/>
      <c r="BF925" s="26"/>
    </row>
    <row r="926">
      <c r="AL926" s="26"/>
      <c r="AM926" s="26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  <c r="AX926" s="26"/>
      <c r="AY926" s="26"/>
      <c r="AZ926" s="26"/>
      <c r="BA926" s="26"/>
      <c r="BB926" s="26"/>
      <c r="BC926" s="26"/>
      <c r="BD926" s="26"/>
      <c r="BE926" s="26"/>
      <c r="BF926" s="26"/>
    </row>
    <row r="927">
      <c r="AL927" s="26"/>
      <c r="AM927" s="26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  <c r="AX927" s="26"/>
      <c r="AY927" s="26"/>
      <c r="AZ927" s="26"/>
      <c r="BA927" s="26"/>
      <c r="BB927" s="26"/>
      <c r="BC927" s="26"/>
      <c r="BD927" s="26"/>
      <c r="BE927" s="26"/>
      <c r="BF927" s="26"/>
    </row>
    <row r="928">
      <c r="AL928" s="26"/>
      <c r="AM928" s="26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  <c r="AX928" s="26"/>
      <c r="AY928" s="26"/>
      <c r="AZ928" s="26"/>
      <c r="BA928" s="26"/>
      <c r="BB928" s="26"/>
      <c r="BC928" s="26"/>
      <c r="BD928" s="26"/>
      <c r="BE928" s="26"/>
      <c r="BF928" s="26"/>
    </row>
    <row r="929">
      <c r="AL929" s="26"/>
      <c r="AM929" s="26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  <c r="AX929" s="26"/>
      <c r="AY929" s="26"/>
      <c r="AZ929" s="26"/>
      <c r="BA929" s="26"/>
      <c r="BB929" s="26"/>
      <c r="BC929" s="26"/>
      <c r="BD929" s="26"/>
      <c r="BE929" s="26"/>
      <c r="BF929" s="26"/>
    </row>
    <row r="930"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  <c r="AX930" s="26"/>
      <c r="AY930" s="26"/>
      <c r="AZ930" s="26"/>
      <c r="BA930" s="26"/>
      <c r="BB930" s="26"/>
      <c r="BC930" s="26"/>
      <c r="BD930" s="26"/>
      <c r="BE930" s="26"/>
      <c r="BF930" s="26"/>
    </row>
    <row r="931">
      <c r="AL931" s="26"/>
      <c r="AM931" s="26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  <c r="AX931" s="26"/>
      <c r="AY931" s="26"/>
      <c r="AZ931" s="26"/>
      <c r="BA931" s="26"/>
      <c r="BB931" s="26"/>
      <c r="BC931" s="26"/>
      <c r="BD931" s="26"/>
      <c r="BE931" s="26"/>
      <c r="BF931" s="26"/>
    </row>
    <row r="932">
      <c r="AL932" s="26"/>
      <c r="AM932" s="26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  <c r="AX932" s="26"/>
      <c r="AY932" s="26"/>
      <c r="AZ932" s="26"/>
      <c r="BA932" s="26"/>
      <c r="BB932" s="26"/>
      <c r="BC932" s="26"/>
      <c r="BD932" s="26"/>
      <c r="BE932" s="26"/>
      <c r="BF932" s="26"/>
    </row>
    <row r="933">
      <c r="AL933" s="26"/>
      <c r="AM933" s="26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  <c r="AX933" s="26"/>
      <c r="AY933" s="26"/>
      <c r="AZ933" s="26"/>
      <c r="BA933" s="26"/>
      <c r="BB933" s="26"/>
      <c r="BC933" s="26"/>
      <c r="BD933" s="26"/>
      <c r="BE933" s="26"/>
      <c r="BF933" s="26"/>
    </row>
    <row r="934">
      <c r="AL934" s="26"/>
      <c r="AM934" s="26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  <c r="AX934" s="26"/>
      <c r="AY934" s="26"/>
      <c r="AZ934" s="26"/>
      <c r="BA934" s="26"/>
      <c r="BB934" s="26"/>
      <c r="BC934" s="26"/>
      <c r="BD934" s="26"/>
      <c r="BE934" s="26"/>
      <c r="BF934" s="26"/>
    </row>
    <row r="935">
      <c r="AL935" s="26"/>
      <c r="AM935" s="26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  <c r="AX935" s="26"/>
      <c r="AY935" s="26"/>
      <c r="AZ935" s="26"/>
      <c r="BA935" s="26"/>
      <c r="BB935" s="26"/>
      <c r="BC935" s="26"/>
      <c r="BD935" s="26"/>
      <c r="BE935" s="26"/>
      <c r="BF935" s="26"/>
    </row>
    <row r="936"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  <c r="AX936" s="26"/>
      <c r="AY936" s="26"/>
      <c r="AZ936" s="26"/>
      <c r="BA936" s="26"/>
      <c r="BB936" s="26"/>
      <c r="BC936" s="26"/>
      <c r="BD936" s="26"/>
      <c r="BE936" s="26"/>
      <c r="BF936" s="26"/>
    </row>
    <row r="937">
      <c r="AL937" s="26"/>
      <c r="AM937" s="26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  <c r="AX937" s="26"/>
      <c r="AY937" s="26"/>
      <c r="AZ937" s="26"/>
      <c r="BA937" s="26"/>
      <c r="BB937" s="26"/>
      <c r="BC937" s="26"/>
      <c r="BD937" s="26"/>
      <c r="BE937" s="26"/>
      <c r="BF937" s="26"/>
    </row>
    <row r="938"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  <c r="AX938" s="26"/>
      <c r="AY938" s="26"/>
      <c r="AZ938" s="26"/>
      <c r="BA938" s="26"/>
      <c r="BB938" s="26"/>
      <c r="BC938" s="26"/>
      <c r="BD938" s="26"/>
      <c r="BE938" s="26"/>
      <c r="BF938" s="26"/>
    </row>
    <row r="939">
      <c r="AL939" s="26"/>
      <c r="AM939" s="26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  <c r="AX939" s="26"/>
      <c r="AY939" s="26"/>
      <c r="AZ939" s="26"/>
      <c r="BA939" s="26"/>
      <c r="BB939" s="26"/>
      <c r="BC939" s="26"/>
      <c r="BD939" s="26"/>
      <c r="BE939" s="26"/>
      <c r="BF939" s="26"/>
    </row>
    <row r="940"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  <c r="AX940" s="26"/>
      <c r="AY940" s="26"/>
      <c r="AZ940" s="26"/>
      <c r="BA940" s="26"/>
      <c r="BB940" s="26"/>
      <c r="BC940" s="26"/>
      <c r="BD940" s="26"/>
      <c r="BE940" s="26"/>
      <c r="BF940" s="26"/>
    </row>
    <row r="941"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  <c r="AX941" s="26"/>
      <c r="AY941" s="26"/>
      <c r="AZ941" s="26"/>
      <c r="BA941" s="26"/>
      <c r="BB941" s="26"/>
      <c r="BC941" s="26"/>
      <c r="BD941" s="26"/>
      <c r="BE941" s="26"/>
      <c r="BF941" s="26"/>
    </row>
    <row r="942">
      <c r="AL942" s="26"/>
      <c r="AM942" s="26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  <c r="AX942" s="26"/>
      <c r="AY942" s="26"/>
      <c r="AZ942" s="26"/>
      <c r="BA942" s="26"/>
      <c r="BB942" s="26"/>
      <c r="BC942" s="26"/>
      <c r="BD942" s="26"/>
      <c r="BE942" s="26"/>
      <c r="BF942" s="26"/>
    </row>
    <row r="943">
      <c r="AL943" s="26"/>
      <c r="AM943" s="26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  <c r="AX943" s="26"/>
      <c r="AY943" s="26"/>
      <c r="AZ943" s="26"/>
      <c r="BA943" s="26"/>
      <c r="BB943" s="26"/>
      <c r="BC943" s="26"/>
      <c r="BD943" s="26"/>
      <c r="BE943" s="26"/>
      <c r="BF943" s="26"/>
    </row>
    <row r="944">
      <c r="AL944" s="26"/>
      <c r="AM944" s="26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  <c r="AX944" s="26"/>
      <c r="AY944" s="26"/>
      <c r="AZ944" s="26"/>
      <c r="BA944" s="26"/>
      <c r="BB944" s="26"/>
      <c r="BC944" s="26"/>
      <c r="BD944" s="26"/>
      <c r="BE944" s="26"/>
      <c r="BF944" s="26"/>
    </row>
    <row r="945">
      <c r="AL945" s="26"/>
      <c r="AM945" s="26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  <c r="AX945" s="26"/>
      <c r="AY945" s="26"/>
      <c r="AZ945" s="26"/>
      <c r="BA945" s="26"/>
      <c r="BB945" s="26"/>
      <c r="BC945" s="26"/>
      <c r="BD945" s="26"/>
      <c r="BE945" s="26"/>
      <c r="BF945" s="26"/>
    </row>
    <row r="946"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  <c r="AX946" s="26"/>
      <c r="AY946" s="26"/>
      <c r="AZ946" s="26"/>
      <c r="BA946" s="26"/>
      <c r="BB946" s="26"/>
      <c r="BC946" s="26"/>
      <c r="BD946" s="26"/>
      <c r="BE946" s="26"/>
      <c r="BF946" s="26"/>
    </row>
    <row r="947">
      <c r="AL947" s="26"/>
      <c r="AM947" s="26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  <c r="AX947" s="26"/>
      <c r="AY947" s="26"/>
      <c r="AZ947" s="26"/>
      <c r="BA947" s="26"/>
      <c r="BB947" s="26"/>
      <c r="BC947" s="26"/>
      <c r="BD947" s="26"/>
      <c r="BE947" s="26"/>
      <c r="BF947" s="26"/>
    </row>
    <row r="948">
      <c r="AL948" s="26"/>
      <c r="AM948" s="26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  <c r="AX948" s="26"/>
      <c r="AY948" s="26"/>
      <c r="AZ948" s="26"/>
      <c r="BA948" s="26"/>
      <c r="BB948" s="26"/>
      <c r="BC948" s="26"/>
      <c r="BD948" s="26"/>
      <c r="BE948" s="26"/>
      <c r="BF948" s="26"/>
    </row>
    <row r="949"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  <c r="AX949" s="26"/>
      <c r="AY949" s="26"/>
      <c r="AZ949" s="26"/>
      <c r="BA949" s="26"/>
      <c r="BB949" s="26"/>
      <c r="BC949" s="26"/>
      <c r="BD949" s="26"/>
      <c r="BE949" s="26"/>
      <c r="BF949" s="26"/>
    </row>
    <row r="950"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  <c r="AX950" s="26"/>
      <c r="AY950" s="26"/>
      <c r="AZ950" s="26"/>
      <c r="BA950" s="26"/>
      <c r="BB950" s="26"/>
      <c r="BC950" s="26"/>
      <c r="BD950" s="26"/>
      <c r="BE950" s="26"/>
      <c r="BF950" s="26"/>
    </row>
    <row r="951">
      <c r="AL951" s="26"/>
      <c r="AM951" s="26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  <c r="AX951" s="26"/>
      <c r="AY951" s="26"/>
      <c r="AZ951" s="26"/>
      <c r="BA951" s="26"/>
      <c r="BB951" s="26"/>
      <c r="BC951" s="26"/>
      <c r="BD951" s="26"/>
      <c r="BE951" s="26"/>
      <c r="BF951" s="26"/>
    </row>
    <row r="952">
      <c r="AL952" s="26"/>
      <c r="AM952" s="26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  <c r="AX952" s="26"/>
      <c r="AY952" s="26"/>
      <c r="AZ952" s="26"/>
      <c r="BA952" s="26"/>
      <c r="BB952" s="26"/>
      <c r="BC952" s="26"/>
      <c r="BD952" s="26"/>
      <c r="BE952" s="26"/>
      <c r="BF952" s="26"/>
    </row>
    <row r="953">
      <c r="AL953" s="26"/>
      <c r="AM953" s="26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  <c r="AX953" s="26"/>
      <c r="AY953" s="26"/>
      <c r="AZ953" s="26"/>
      <c r="BA953" s="26"/>
      <c r="BB953" s="26"/>
      <c r="BC953" s="26"/>
      <c r="BD953" s="26"/>
      <c r="BE953" s="26"/>
      <c r="BF953" s="26"/>
    </row>
    <row r="954"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  <c r="AX954" s="26"/>
      <c r="AY954" s="26"/>
      <c r="AZ954" s="26"/>
      <c r="BA954" s="26"/>
      <c r="BB954" s="26"/>
      <c r="BC954" s="26"/>
      <c r="BD954" s="26"/>
      <c r="BE954" s="26"/>
      <c r="BF954" s="26"/>
    </row>
    <row r="955">
      <c r="AL955" s="26"/>
      <c r="AM955" s="26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  <c r="AX955" s="26"/>
      <c r="AY955" s="26"/>
      <c r="AZ955" s="26"/>
      <c r="BA955" s="26"/>
      <c r="BB955" s="26"/>
      <c r="BC955" s="26"/>
      <c r="BD955" s="26"/>
      <c r="BE955" s="26"/>
      <c r="BF955" s="26"/>
    </row>
    <row r="956">
      <c r="AL956" s="26"/>
      <c r="AM956" s="26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  <c r="AX956" s="26"/>
      <c r="AY956" s="26"/>
      <c r="AZ956" s="26"/>
      <c r="BA956" s="26"/>
      <c r="BB956" s="26"/>
      <c r="BC956" s="26"/>
      <c r="BD956" s="26"/>
      <c r="BE956" s="26"/>
      <c r="BF956" s="26"/>
    </row>
    <row r="957"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  <c r="AX957" s="26"/>
      <c r="AY957" s="26"/>
      <c r="AZ957" s="26"/>
      <c r="BA957" s="26"/>
      <c r="BB957" s="26"/>
      <c r="BC957" s="26"/>
      <c r="BD957" s="26"/>
      <c r="BE957" s="26"/>
      <c r="BF957" s="26"/>
    </row>
    <row r="958">
      <c r="AL958" s="26"/>
      <c r="AM958" s="26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  <c r="AX958" s="26"/>
      <c r="AY958" s="26"/>
      <c r="AZ958" s="26"/>
      <c r="BA958" s="26"/>
      <c r="BB958" s="26"/>
      <c r="BC958" s="26"/>
      <c r="BD958" s="26"/>
      <c r="BE958" s="26"/>
      <c r="BF958" s="26"/>
    </row>
    <row r="959">
      <c r="AL959" s="26"/>
      <c r="AM959" s="26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  <c r="AX959" s="26"/>
      <c r="AY959" s="26"/>
      <c r="AZ959" s="26"/>
      <c r="BA959" s="26"/>
      <c r="BB959" s="26"/>
      <c r="BC959" s="26"/>
      <c r="BD959" s="26"/>
      <c r="BE959" s="26"/>
      <c r="BF959" s="26"/>
    </row>
    <row r="960">
      <c r="AL960" s="26"/>
      <c r="AM960" s="26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  <c r="AX960" s="26"/>
      <c r="AY960" s="26"/>
      <c r="AZ960" s="26"/>
      <c r="BA960" s="26"/>
      <c r="BB960" s="26"/>
      <c r="BC960" s="26"/>
      <c r="BD960" s="26"/>
      <c r="BE960" s="26"/>
      <c r="BF960" s="26"/>
    </row>
    <row r="961">
      <c r="AL961" s="26"/>
      <c r="AM961" s="26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  <c r="AX961" s="26"/>
      <c r="AY961" s="26"/>
      <c r="AZ961" s="26"/>
      <c r="BA961" s="26"/>
      <c r="BB961" s="26"/>
      <c r="BC961" s="26"/>
      <c r="BD961" s="26"/>
      <c r="BE961" s="26"/>
      <c r="BF961" s="26"/>
    </row>
    <row r="962">
      <c r="AL962" s="26"/>
      <c r="AM962" s="26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  <c r="AX962" s="26"/>
      <c r="AY962" s="26"/>
      <c r="AZ962" s="26"/>
      <c r="BA962" s="26"/>
      <c r="BB962" s="26"/>
      <c r="BC962" s="26"/>
      <c r="BD962" s="26"/>
      <c r="BE962" s="26"/>
      <c r="BF962" s="26"/>
    </row>
    <row r="963">
      <c r="AL963" s="26"/>
      <c r="AM963" s="26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  <c r="AX963" s="26"/>
      <c r="AY963" s="26"/>
      <c r="AZ963" s="26"/>
      <c r="BA963" s="26"/>
      <c r="BB963" s="26"/>
      <c r="BC963" s="26"/>
      <c r="BD963" s="26"/>
      <c r="BE963" s="26"/>
      <c r="BF963" s="26"/>
    </row>
    <row r="964"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  <c r="AX964" s="26"/>
      <c r="AY964" s="26"/>
      <c r="AZ964" s="26"/>
      <c r="BA964" s="26"/>
      <c r="BB964" s="26"/>
      <c r="BC964" s="26"/>
      <c r="BD964" s="26"/>
      <c r="BE964" s="26"/>
      <c r="BF964" s="26"/>
    </row>
    <row r="965">
      <c r="AL965" s="26"/>
      <c r="AM965" s="26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  <c r="AX965" s="26"/>
      <c r="AY965" s="26"/>
      <c r="AZ965" s="26"/>
      <c r="BA965" s="26"/>
      <c r="BB965" s="26"/>
      <c r="BC965" s="26"/>
      <c r="BD965" s="26"/>
      <c r="BE965" s="26"/>
      <c r="BF965" s="26"/>
    </row>
    <row r="966">
      <c r="AL966" s="26"/>
      <c r="AM966" s="26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  <c r="AX966" s="26"/>
      <c r="AY966" s="26"/>
      <c r="AZ966" s="26"/>
      <c r="BA966" s="26"/>
      <c r="BB966" s="26"/>
      <c r="BC966" s="26"/>
      <c r="BD966" s="26"/>
      <c r="BE966" s="26"/>
      <c r="BF966" s="26"/>
    </row>
    <row r="967">
      <c r="AL967" s="26"/>
      <c r="AM967" s="26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  <c r="AX967" s="26"/>
      <c r="AY967" s="26"/>
      <c r="AZ967" s="26"/>
      <c r="BA967" s="26"/>
      <c r="BB967" s="26"/>
      <c r="BC967" s="26"/>
      <c r="BD967" s="26"/>
      <c r="BE967" s="26"/>
      <c r="BF967" s="26"/>
    </row>
    <row r="968">
      <c r="AL968" s="26"/>
      <c r="AM968" s="26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  <c r="AX968" s="26"/>
      <c r="AY968" s="26"/>
      <c r="AZ968" s="26"/>
      <c r="BA968" s="26"/>
      <c r="BB968" s="26"/>
      <c r="BC968" s="26"/>
      <c r="BD968" s="26"/>
      <c r="BE968" s="26"/>
      <c r="BF968" s="26"/>
    </row>
    <row r="969"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  <c r="AX969" s="26"/>
      <c r="AY969" s="26"/>
      <c r="AZ969" s="26"/>
      <c r="BA969" s="26"/>
      <c r="BB969" s="26"/>
      <c r="BC969" s="26"/>
      <c r="BD969" s="26"/>
      <c r="BE969" s="26"/>
      <c r="BF969" s="26"/>
    </row>
    <row r="970">
      <c r="AL970" s="26"/>
      <c r="AM970" s="26"/>
      <c r="AN970" s="26"/>
      <c r="AO970" s="26"/>
      <c r="AP970" s="26"/>
      <c r="AQ970" s="26"/>
      <c r="AR970" s="26"/>
      <c r="AS970" s="26"/>
      <c r="AT970" s="26"/>
      <c r="AU970" s="26"/>
      <c r="AV970" s="26"/>
      <c r="AW970" s="26"/>
      <c r="AX970" s="26"/>
      <c r="AY970" s="26"/>
      <c r="AZ970" s="26"/>
      <c r="BA970" s="26"/>
      <c r="BB970" s="26"/>
      <c r="BC970" s="26"/>
      <c r="BD970" s="26"/>
      <c r="BE970" s="26"/>
      <c r="BF970" s="26"/>
    </row>
    <row r="971">
      <c r="AL971" s="26"/>
      <c r="AM971" s="26"/>
      <c r="AN971" s="26"/>
      <c r="AO971" s="26"/>
      <c r="AP971" s="26"/>
      <c r="AQ971" s="26"/>
      <c r="AR971" s="26"/>
      <c r="AS971" s="26"/>
      <c r="AT971" s="26"/>
      <c r="AU971" s="26"/>
      <c r="AV971" s="26"/>
      <c r="AW971" s="26"/>
      <c r="AX971" s="26"/>
      <c r="AY971" s="26"/>
      <c r="AZ971" s="26"/>
      <c r="BA971" s="26"/>
      <c r="BB971" s="26"/>
      <c r="BC971" s="26"/>
      <c r="BD971" s="26"/>
      <c r="BE971" s="26"/>
      <c r="BF971" s="26"/>
    </row>
    <row r="972">
      <c r="AL972" s="26"/>
      <c r="AM972" s="26"/>
      <c r="AN972" s="26"/>
      <c r="AO972" s="26"/>
      <c r="AP972" s="26"/>
      <c r="AQ972" s="26"/>
      <c r="AR972" s="26"/>
      <c r="AS972" s="26"/>
      <c r="AT972" s="26"/>
      <c r="AU972" s="26"/>
      <c r="AV972" s="26"/>
      <c r="AW972" s="26"/>
      <c r="AX972" s="26"/>
      <c r="AY972" s="26"/>
      <c r="AZ972" s="26"/>
      <c r="BA972" s="26"/>
      <c r="BB972" s="26"/>
      <c r="BC972" s="26"/>
      <c r="BD972" s="26"/>
      <c r="BE972" s="26"/>
      <c r="BF972" s="26"/>
    </row>
    <row r="973">
      <c r="AL973" s="26"/>
      <c r="AM973" s="26"/>
      <c r="AN973" s="26"/>
      <c r="AO973" s="26"/>
      <c r="AP973" s="26"/>
      <c r="AQ973" s="26"/>
      <c r="AR973" s="26"/>
      <c r="AS973" s="26"/>
      <c r="AT973" s="26"/>
      <c r="AU973" s="26"/>
      <c r="AV973" s="26"/>
      <c r="AW973" s="26"/>
      <c r="AX973" s="26"/>
      <c r="AY973" s="26"/>
      <c r="AZ973" s="26"/>
      <c r="BA973" s="26"/>
      <c r="BB973" s="26"/>
      <c r="BC973" s="26"/>
      <c r="BD973" s="26"/>
      <c r="BE973" s="26"/>
      <c r="BF973" s="26"/>
    </row>
    <row r="974">
      <c r="AL974" s="26"/>
      <c r="AM974" s="26"/>
      <c r="AN974" s="26"/>
      <c r="AO974" s="26"/>
      <c r="AP974" s="26"/>
      <c r="AQ974" s="26"/>
      <c r="AR974" s="26"/>
      <c r="AS974" s="26"/>
      <c r="AT974" s="26"/>
      <c r="AU974" s="26"/>
      <c r="AV974" s="26"/>
      <c r="AW974" s="26"/>
      <c r="AX974" s="26"/>
      <c r="AY974" s="26"/>
      <c r="AZ974" s="26"/>
      <c r="BA974" s="26"/>
      <c r="BB974" s="26"/>
      <c r="BC974" s="26"/>
      <c r="BD974" s="26"/>
      <c r="BE974" s="26"/>
      <c r="BF974" s="26"/>
    </row>
    <row r="975">
      <c r="AL975" s="26"/>
      <c r="AM975" s="26"/>
      <c r="AN975" s="26"/>
      <c r="AO975" s="26"/>
      <c r="AP975" s="26"/>
      <c r="AQ975" s="26"/>
      <c r="AR975" s="26"/>
      <c r="AS975" s="26"/>
      <c r="AT975" s="26"/>
      <c r="AU975" s="26"/>
      <c r="AV975" s="26"/>
      <c r="AW975" s="26"/>
      <c r="AX975" s="26"/>
      <c r="AY975" s="26"/>
      <c r="AZ975" s="26"/>
      <c r="BA975" s="26"/>
      <c r="BB975" s="26"/>
      <c r="BC975" s="26"/>
      <c r="BD975" s="26"/>
      <c r="BE975" s="26"/>
      <c r="BF975" s="26"/>
    </row>
    <row r="976">
      <c r="AL976" s="26"/>
      <c r="AM976" s="26"/>
      <c r="AN976" s="26"/>
      <c r="AO976" s="26"/>
      <c r="AP976" s="26"/>
      <c r="AQ976" s="26"/>
      <c r="AR976" s="26"/>
      <c r="AS976" s="26"/>
      <c r="AT976" s="26"/>
      <c r="AU976" s="26"/>
      <c r="AV976" s="26"/>
      <c r="AW976" s="26"/>
      <c r="AX976" s="26"/>
      <c r="AY976" s="26"/>
      <c r="AZ976" s="26"/>
      <c r="BA976" s="26"/>
      <c r="BB976" s="26"/>
      <c r="BC976" s="26"/>
      <c r="BD976" s="26"/>
      <c r="BE976" s="26"/>
      <c r="BF976" s="26"/>
    </row>
    <row r="977">
      <c r="AL977" s="26"/>
      <c r="AM977" s="26"/>
      <c r="AN977" s="26"/>
      <c r="AO977" s="26"/>
      <c r="AP977" s="26"/>
      <c r="AQ977" s="26"/>
      <c r="AR977" s="26"/>
      <c r="AS977" s="26"/>
      <c r="AT977" s="26"/>
      <c r="AU977" s="26"/>
      <c r="AV977" s="26"/>
      <c r="AW977" s="26"/>
      <c r="AX977" s="26"/>
      <c r="AY977" s="26"/>
      <c r="AZ977" s="26"/>
      <c r="BA977" s="26"/>
      <c r="BB977" s="26"/>
      <c r="BC977" s="26"/>
      <c r="BD977" s="26"/>
      <c r="BE977" s="26"/>
      <c r="BF977" s="26"/>
    </row>
    <row r="978">
      <c r="AL978" s="26"/>
      <c r="AM978" s="26"/>
      <c r="AN978" s="26"/>
      <c r="AO978" s="26"/>
      <c r="AP978" s="26"/>
      <c r="AQ978" s="26"/>
      <c r="AR978" s="26"/>
      <c r="AS978" s="26"/>
      <c r="AT978" s="26"/>
      <c r="AU978" s="26"/>
      <c r="AV978" s="26"/>
      <c r="AW978" s="26"/>
      <c r="AX978" s="26"/>
      <c r="AY978" s="26"/>
      <c r="AZ978" s="26"/>
      <c r="BA978" s="26"/>
      <c r="BB978" s="26"/>
      <c r="BC978" s="26"/>
      <c r="BD978" s="26"/>
      <c r="BE978" s="26"/>
      <c r="BF978" s="26"/>
    </row>
    <row r="979">
      <c r="AL979" s="26"/>
      <c r="AM979" s="26"/>
      <c r="AN979" s="26"/>
      <c r="AO979" s="26"/>
      <c r="AP979" s="26"/>
      <c r="AQ979" s="26"/>
      <c r="AR979" s="26"/>
      <c r="AS979" s="26"/>
      <c r="AT979" s="26"/>
      <c r="AU979" s="26"/>
      <c r="AV979" s="26"/>
      <c r="AW979" s="26"/>
      <c r="AX979" s="26"/>
      <c r="AY979" s="26"/>
      <c r="AZ979" s="26"/>
      <c r="BA979" s="26"/>
      <c r="BB979" s="26"/>
      <c r="BC979" s="26"/>
      <c r="BD979" s="26"/>
      <c r="BE979" s="26"/>
      <c r="BF979" s="26"/>
    </row>
    <row r="980">
      <c r="AL980" s="26"/>
      <c r="AM980" s="26"/>
      <c r="AN980" s="26"/>
      <c r="AO980" s="26"/>
      <c r="AP980" s="26"/>
      <c r="AQ980" s="26"/>
      <c r="AR980" s="26"/>
      <c r="AS980" s="26"/>
      <c r="AT980" s="26"/>
      <c r="AU980" s="26"/>
      <c r="AV980" s="26"/>
      <c r="AW980" s="26"/>
      <c r="AX980" s="26"/>
      <c r="AY980" s="26"/>
      <c r="AZ980" s="26"/>
      <c r="BA980" s="26"/>
      <c r="BB980" s="26"/>
      <c r="BC980" s="26"/>
      <c r="BD980" s="26"/>
      <c r="BE980" s="26"/>
      <c r="BF980" s="26"/>
    </row>
    <row r="981">
      <c r="AL981" s="26"/>
      <c r="AM981" s="26"/>
      <c r="AN981" s="26"/>
      <c r="AO981" s="26"/>
      <c r="AP981" s="26"/>
      <c r="AQ981" s="26"/>
      <c r="AR981" s="26"/>
      <c r="AS981" s="26"/>
      <c r="AT981" s="26"/>
      <c r="AU981" s="26"/>
      <c r="AV981" s="26"/>
      <c r="AW981" s="26"/>
      <c r="AX981" s="26"/>
      <c r="AY981" s="26"/>
      <c r="AZ981" s="26"/>
      <c r="BA981" s="26"/>
      <c r="BB981" s="26"/>
      <c r="BC981" s="26"/>
      <c r="BD981" s="26"/>
      <c r="BE981" s="26"/>
      <c r="BF981" s="26"/>
    </row>
    <row r="982">
      <c r="AL982" s="26"/>
      <c r="AM982" s="26"/>
      <c r="AN982" s="26"/>
      <c r="AO982" s="26"/>
      <c r="AP982" s="26"/>
      <c r="AQ982" s="26"/>
      <c r="AR982" s="26"/>
      <c r="AS982" s="26"/>
      <c r="AT982" s="26"/>
      <c r="AU982" s="26"/>
      <c r="AV982" s="26"/>
      <c r="AW982" s="26"/>
      <c r="AX982" s="26"/>
      <c r="AY982" s="26"/>
      <c r="AZ982" s="26"/>
      <c r="BA982" s="26"/>
      <c r="BB982" s="26"/>
      <c r="BC982" s="26"/>
      <c r="BD982" s="26"/>
      <c r="BE982" s="26"/>
      <c r="BF982" s="26"/>
    </row>
    <row r="983">
      <c r="AL983" s="26"/>
      <c r="AM983" s="26"/>
      <c r="AN983" s="26"/>
      <c r="AO983" s="26"/>
      <c r="AP983" s="26"/>
      <c r="AQ983" s="26"/>
      <c r="AR983" s="26"/>
      <c r="AS983" s="26"/>
      <c r="AT983" s="26"/>
      <c r="AU983" s="26"/>
      <c r="AV983" s="26"/>
      <c r="AW983" s="26"/>
      <c r="AX983" s="26"/>
      <c r="AY983" s="26"/>
      <c r="AZ983" s="26"/>
      <c r="BA983" s="26"/>
      <c r="BB983" s="26"/>
      <c r="BC983" s="26"/>
      <c r="BD983" s="26"/>
      <c r="BE983" s="26"/>
      <c r="BF983" s="26"/>
    </row>
    <row r="984">
      <c r="AL984" s="26"/>
      <c r="AM984" s="26"/>
      <c r="AN984" s="26"/>
      <c r="AO984" s="26"/>
      <c r="AP984" s="26"/>
      <c r="AQ984" s="26"/>
      <c r="AR984" s="26"/>
      <c r="AS984" s="26"/>
      <c r="AT984" s="26"/>
      <c r="AU984" s="26"/>
      <c r="AV984" s="26"/>
      <c r="AW984" s="26"/>
      <c r="AX984" s="26"/>
      <c r="AY984" s="26"/>
      <c r="AZ984" s="26"/>
      <c r="BA984" s="26"/>
      <c r="BB984" s="26"/>
      <c r="BC984" s="26"/>
      <c r="BD984" s="26"/>
      <c r="BE984" s="26"/>
      <c r="BF984" s="26"/>
    </row>
    <row r="985">
      <c r="AL985" s="26"/>
      <c r="AM985" s="26"/>
      <c r="AN985" s="26"/>
      <c r="AO985" s="26"/>
      <c r="AP985" s="26"/>
      <c r="AQ985" s="26"/>
      <c r="AR985" s="26"/>
      <c r="AS985" s="26"/>
      <c r="AT985" s="26"/>
      <c r="AU985" s="26"/>
      <c r="AV985" s="26"/>
      <c r="AW985" s="26"/>
      <c r="AX985" s="26"/>
      <c r="AY985" s="26"/>
      <c r="AZ985" s="26"/>
      <c r="BA985" s="26"/>
      <c r="BB985" s="26"/>
      <c r="BC985" s="26"/>
      <c r="BD985" s="26"/>
      <c r="BE985" s="26"/>
      <c r="BF985" s="26"/>
    </row>
    <row r="986">
      <c r="AL986" s="26"/>
      <c r="AM986" s="26"/>
      <c r="AN986" s="26"/>
      <c r="AO986" s="26"/>
      <c r="AP986" s="26"/>
      <c r="AQ986" s="26"/>
      <c r="AR986" s="26"/>
      <c r="AS986" s="26"/>
      <c r="AT986" s="26"/>
      <c r="AU986" s="26"/>
      <c r="AV986" s="26"/>
      <c r="AW986" s="26"/>
      <c r="AX986" s="26"/>
      <c r="AY986" s="26"/>
      <c r="AZ986" s="26"/>
      <c r="BA986" s="26"/>
      <c r="BB986" s="26"/>
      <c r="BC986" s="26"/>
      <c r="BD986" s="26"/>
      <c r="BE986" s="26"/>
      <c r="BF986" s="26"/>
    </row>
    <row r="987">
      <c r="AL987" s="26"/>
      <c r="AM987" s="26"/>
      <c r="AN987" s="26"/>
      <c r="AO987" s="26"/>
      <c r="AP987" s="26"/>
      <c r="AQ987" s="26"/>
      <c r="AR987" s="26"/>
      <c r="AS987" s="26"/>
      <c r="AT987" s="26"/>
      <c r="AU987" s="26"/>
      <c r="AV987" s="26"/>
      <c r="AW987" s="26"/>
      <c r="AX987" s="26"/>
      <c r="AY987" s="26"/>
      <c r="AZ987" s="26"/>
      <c r="BA987" s="26"/>
      <c r="BB987" s="26"/>
      <c r="BC987" s="26"/>
      <c r="BD987" s="26"/>
      <c r="BE987" s="26"/>
      <c r="BF987" s="26"/>
    </row>
    <row r="988">
      <c r="AL988" s="26"/>
      <c r="AM988" s="26"/>
      <c r="AN988" s="26"/>
      <c r="AO988" s="26"/>
      <c r="AP988" s="26"/>
      <c r="AQ988" s="26"/>
      <c r="AR988" s="26"/>
      <c r="AS988" s="26"/>
      <c r="AT988" s="26"/>
      <c r="AU988" s="26"/>
      <c r="AV988" s="26"/>
      <c r="AW988" s="26"/>
      <c r="AX988" s="26"/>
      <c r="AY988" s="26"/>
      <c r="AZ988" s="26"/>
      <c r="BA988" s="26"/>
      <c r="BB988" s="26"/>
      <c r="BC988" s="26"/>
      <c r="BD988" s="26"/>
      <c r="BE988" s="26"/>
      <c r="BF988" s="26"/>
    </row>
    <row r="989">
      <c r="AL989" s="26"/>
      <c r="AM989" s="26"/>
      <c r="AN989" s="26"/>
      <c r="AO989" s="26"/>
      <c r="AP989" s="26"/>
      <c r="AQ989" s="26"/>
      <c r="AR989" s="26"/>
      <c r="AS989" s="26"/>
      <c r="AT989" s="26"/>
      <c r="AU989" s="26"/>
      <c r="AV989" s="26"/>
      <c r="AW989" s="26"/>
      <c r="AX989" s="26"/>
      <c r="AY989" s="26"/>
      <c r="AZ989" s="26"/>
      <c r="BA989" s="26"/>
      <c r="BB989" s="26"/>
      <c r="BC989" s="26"/>
      <c r="BD989" s="26"/>
      <c r="BE989" s="26"/>
      <c r="BF989" s="26"/>
    </row>
    <row r="990">
      <c r="AL990" s="26"/>
      <c r="AM990" s="26"/>
      <c r="AN990" s="26"/>
      <c r="AO990" s="26"/>
      <c r="AP990" s="26"/>
      <c r="AQ990" s="26"/>
      <c r="AR990" s="26"/>
      <c r="AS990" s="26"/>
      <c r="AT990" s="26"/>
      <c r="AU990" s="26"/>
      <c r="AV990" s="26"/>
      <c r="AW990" s="26"/>
      <c r="AX990" s="26"/>
      <c r="AY990" s="26"/>
      <c r="AZ990" s="26"/>
      <c r="BA990" s="26"/>
      <c r="BB990" s="26"/>
      <c r="BC990" s="26"/>
      <c r="BD990" s="26"/>
      <c r="BE990" s="26"/>
      <c r="BF990" s="26"/>
    </row>
    <row r="991">
      <c r="AL991" s="26"/>
      <c r="AM991" s="26"/>
      <c r="AN991" s="26"/>
      <c r="AO991" s="26"/>
      <c r="AP991" s="26"/>
      <c r="AQ991" s="26"/>
      <c r="AR991" s="26"/>
      <c r="AS991" s="26"/>
      <c r="AT991" s="26"/>
      <c r="AU991" s="26"/>
      <c r="AV991" s="26"/>
      <c r="AW991" s="26"/>
      <c r="AX991" s="26"/>
      <c r="AY991" s="26"/>
      <c r="AZ991" s="26"/>
      <c r="BA991" s="26"/>
      <c r="BB991" s="26"/>
      <c r="BC991" s="26"/>
      <c r="BD991" s="26"/>
      <c r="BE991" s="26"/>
      <c r="BF991" s="26"/>
    </row>
    <row r="992">
      <c r="AL992" s="26"/>
      <c r="AM992" s="26"/>
      <c r="AN992" s="26"/>
      <c r="AO992" s="26"/>
      <c r="AP992" s="26"/>
      <c r="AQ992" s="26"/>
      <c r="AR992" s="26"/>
      <c r="AS992" s="26"/>
      <c r="AT992" s="26"/>
      <c r="AU992" s="26"/>
      <c r="AV992" s="26"/>
      <c r="AW992" s="26"/>
      <c r="AX992" s="26"/>
      <c r="AY992" s="26"/>
      <c r="AZ992" s="26"/>
      <c r="BA992" s="26"/>
      <c r="BB992" s="26"/>
      <c r="BC992" s="26"/>
      <c r="BD992" s="26"/>
      <c r="BE992" s="26"/>
      <c r="BF992" s="26"/>
    </row>
    <row r="993">
      <c r="AL993" s="26"/>
      <c r="AM993" s="26"/>
      <c r="AN993" s="26"/>
      <c r="AO993" s="26"/>
      <c r="AP993" s="26"/>
      <c r="AQ993" s="26"/>
      <c r="AR993" s="26"/>
      <c r="AS993" s="26"/>
      <c r="AT993" s="26"/>
      <c r="AU993" s="26"/>
      <c r="AV993" s="26"/>
      <c r="AW993" s="26"/>
      <c r="AX993" s="26"/>
      <c r="AY993" s="26"/>
      <c r="AZ993" s="26"/>
      <c r="BA993" s="26"/>
      <c r="BB993" s="26"/>
      <c r="BC993" s="26"/>
      <c r="BD993" s="26"/>
      <c r="BE993" s="26"/>
      <c r="BF993" s="26"/>
    </row>
    <row r="994">
      <c r="AL994" s="26"/>
      <c r="AM994" s="26"/>
      <c r="AN994" s="26"/>
      <c r="AO994" s="26"/>
      <c r="AP994" s="26"/>
      <c r="AQ994" s="26"/>
      <c r="AR994" s="26"/>
      <c r="AS994" s="26"/>
      <c r="AT994" s="26"/>
      <c r="AU994" s="26"/>
      <c r="AV994" s="26"/>
      <c r="AW994" s="26"/>
      <c r="AX994" s="26"/>
      <c r="AY994" s="26"/>
      <c r="AZ994" s="26"/>
      <c r="BA994" s="26"/>
      <c r="BB994" s="26"/>
      <c r="BC994" s="26"/>
      <c r="BD994" s="26"/>
      <c r="BE994" s="26"/>
      <c r="BF994" s="26"/>
    </row>
    <row r="995">
      <c r="AL995" s="26"/>
      <c r="AM995" s="26"/>
      <c r="AN995" s="26"/>
      <c r="AO995" s="26"/>
      <c r="AP995" s="26"/>
      <c r="AQ995" s="26"/>
      <c r="AR995" s="26"/>
      <c r="AS995" s="26"/>
      <c r="AT995" s="26"/>
      <c r="AU995" s="26"/>
      <c r="AV995" s="26"/>
      <c r="AW995" s="26"/>
      <c r="AX995" s="26"/>
      <c r="AY995" s="26"/>
      <c r="AZ995" s="26"/>
      <c r="BA995" s="26"/>
      <c r="BB995" s="26"/>
      <c r="BC995" s="26"/>
      <c r="BD995" s="26"/>
      <c r="BE995" s="26"/>
      <c r="BF995" s="26"/>
    </row>
    <row r="996">
      <c r="AL996" s="26"/>
      <c r="AM996" s="26"/>
      <c r="AN996" s="26"/>
      <c r="AO996" s="26"/>
      <c r="AP996" s="26"/>
      <c r="AQ996" s="26"/>
      <c r="AR996" s="26"/>
      <c r="AS996" s="26"/>
      <c r="AT996" s="26"/>
      <c r="AU996" s="26"/>
      <c r="AV996" s="26"/>
      <c r="AW996" s="26"/>
      <c r="AX996" s="26"/>
      <c r="AY996" s="26"/>
      <c r="AZ996" s="26"/>
      <c r="BA996" s="26"/>
      <c r="BB996" s="26"/>
      <c r="BC996" s="26"/>
      <c r="BD996" s="26"/>
      <c r="BE996" s="26"/>
      <c r="BF996" s="26"/>
    </row>
    <row r="997">
      <c r="AL997" s="26"/>
      <c r="AM997" s="26"/>
      <c r="AN997" s="26"/>
      <c r="AO997" s="26"/>
      <c r="AP997" s="26"/>
      <c r="AQ997" s="26"/>
      <c r="AR997" s="26"/>
      <c r="AS997" s="26"/>
      <c r="AT997" s="26"/>
      <c r="AU997" s="26"/>
      <c r="AV997" s="26"/>
      <c r="AW997" s="26"/>
      <c r="AX997" s="26"/>
      <c r="AY997" s="26"/>
      <c r="AZ997" s="26"/>
      <c r="BA997" s="26"/>
      <c r="BB997" s="26"/>
      <c r="BC997" s="26"/>
      <c r="BD997" s="26"/>
      <c r="BE997" s="26"/>
      <c r="BF997" s="26"/>
    </row>
    <row r="998">
      <c r="AL998" s="26"/>
      <c r="AM998" s="26"/>
      <c r="AN998" s="26"/>
      <c r="AO998" s="26"/>
      <c r="AP998" s="26"/>
      <c r="AQ998" s="26"/>
      <c r="AR998" s="26"/>
      <c r="AS998" s="26"/>
      <c r="AT998" s="26"/>
      <c r="AU998" s="26"/>
      <c r="AV998" s="26"/>
      <c r="AW998" s="26"/>
      <c r="AX998" s="26"/>
      <c r="AY998" s="26"/>
      <c r="AZ998" s="26"/>
      <c r="BA998" s="26"/>
      <c r="BB998" s="26"/>
      <c r="BC998" s="26"/>
      <c r="BD998" s="26"/>
      <c r="BE998" s="26"/>
      <c r="BF998" s="26"/>
    </row>
    <row r="999">
      <c r="AL999" s="26"/>
      <c r="AM999" s="26"/>
      <c r="AN999" s="26"/>
      <c r="AO999" s="26"/>
      <c r="AP999" s="26"/>
      <c r="AQ999" s="26"/>
      <c r="AR999" s="26"/>
      <c r="AS999" s="26"/>
      <c r="AT999" s="26"/>
      <c r="AU999" s="26"/>
      <c r="AV999" s="26"/>
      <c r="AW999" s="26"/>
      <c r="AX999" s="26"/>
      <c r="AY999" s="26"/>
      <c r="AZ999" s="26"/>
      <c r="BA999" s="26"/>
      <c r="BB999" s="26"/>
      <c r="BC999" s="26"/>
      <c r="BD999" s="26"/>
      <c r="BE999" s="26"/>
      <c r="BF999" s="26"/>
    </row>
    <row r="1000">
      <c r="AL1000" s="26"/>
      <c r="AM1000" s="26"/>
      <c r="AN1000" s="26"/>
      <c r="AO1000" s="26"/>
      <c r="AP1000" s="26"/>
      <c r="AQ1000" s="26"/>
      <c r="AR1000" s="26"/>
      <c r="AS1000" s="26"/>
      <c r="AT1000" s="26"/>
      <c r="AU1000" s="26"/>
      <c r="AV1000" s="26"/>
      <c r="AW1000" s="26"/>
      <c r="AX1000" s="26"/>
      <c r="AY1000" s="26"/>
      <c r="AZ1000" s="26"/>
      <c r="BA1000" s="26"/>
      <c r="BB1000" s="26"/>
      <c r="BC1000" s="26"/>
      <c r="BD1000" s="26"/>
      <c r="BE1000" s="26"/>
      <c r="BF1000" s="26"/>
    </row>
    <row r="1001">
      <c r="AL1001" s="26"/>
      <c r="AM1001" s="26"/>
      <c r="AN1001" s="26"/>
      <c r="AO1001" s="26"/>
      <c r="AP1001" s="26"/>
      <c r="AQ1001" s="26"/>
      <c r="AR1001" s="26"/>
      <c r="AS1001" s="26"/>
      <c r="AT1001" s="26"/>
      <c r="AU1001" s="26"/>
      <c r="AV1001" s="26"/>
      <c r="AW1001" s="26"/>
      <c r="AX1001" s="26"/>
      <c r="AY1001" s="26"/>
      <c r="AZ1001" s="26"/>
      <c r="BA1001" s="26"/>
      <c r="BB1001" s="26"/>
      <c r="BC1001" s="26"/>
      <c r="BD1001" s="26"/>
      <c r="BE1001" s="26"/>
      <c r="BF1001" s="26"/>
    </row>
    <row r="1002">
      <c r="AL1002" s="26"/>
      <c r="AM1002" s="26"/>
      <c r="AN1002" s="26"/>
      <c r="AO1002" s="26"/>
      <c r="AP1002" s="26"/>
      <c r="AQ1002" s="26"/>
      <c r="AR1002" s="26"/>
      <c r="AS1002" s="26"/>
      <c r="AT1002" s="26"/>
      <c r="AU1002" s="26"/>
      <c r="AV1002" s="26"/>
      <c r="AW1002" s="26"/>
      <c r="AX1002" s="26"/>
      <c r="AY1002" s="26"/>
      <c r="AZ1002" s="26"/>
      <c r="BA1002" s="26"/>
      <c r="BB1002" s="26"/>
      <c r="BC1002" s="26"/>
      <c r="BD1002" s="26"/>
      <c r="BE1002" s="26"/>
      <c r="BF1002" s="26"/>
    </row>
    <row r="1003">
      <c r="AL1003" s="26"/>
      <c r="AM1003" s="26"/>
      <c r="AN1003" s="26"/>
      <c r="AO1003" s="26"/>
      <c r="AP1003" s="26"/>
      <c r="AQ1003" s="26"/>
      <c r="AR1003" s="26"/>
      <c r="AS1003" s="26"/>
      <c r="AT1003" s="26"/>
      <c r="AU1003" s="26"/>
      <c r="AV1003" s="26"/>
      <c r="AW1003" s="26"/>
      <c r="AX1003" s="26"/>
      <c r="AY1003" s="26"/>
      <c r="AZ1003" s="26"/>
      <c r="BA1003" s="26"/>
      <c r="BB1003" s="26"/>
      <c r="BC1003" s="26"/>
      <c r="BD1003" s="26"/>
      <c r="BE1003" s="26"/>
      <c r="BF1003" s="26"/>
    </row>
    <row r="1004">
      <c r="AL1004" s="26"/>
      <c r="AM1004" s="26"/>
      <c r="AN1004" s="26"/>
      <c r="AO1004" s="26"/>
      <c r="AP1004" s="26"/>
      <c r="AQ1004" s="26"/>
      <c r="AR1004" s="26"/>
      <c r="AS1004" s="26"/>
      <c r="AT1004" s="26"/>
      <c r="AU1004" s="26"/>
      <c r="AV1004" s="26"/>
      <c r="AW1004" s="26"/>
      <c r="AX1004" s="26"/>
      <c r="AY1004" s="26"/>
      <c r="AZ1004" s="26"/>
      <c r="BA1004" s="26"/>
      <c r="BB1004" s="26"/>
      <c r="BC1004" s="26"/>
      <c r="BD1004" s="26"/>
      <c r="BE1004" s="26"/>
      <c r="BF1004" s="26"/>
    </row>
    <row r="1005">
      <c r="AL1005" s="26"/>
      <c r="AM1005" s="26"/>
      <c r="AN1005" s="26"/>
      <c r="AO1005" s="26"/>
      <c r="AP1005" s="26"/>
      <c r="AQ1005" s="26"/>
      <c r="AR1005" s="26"/>
      <c r="AS1005" s="26"/>
      <c r="AT1005" s="26"/>
      <c r="AU1005" s="26"/>
      <c r="AV1005" s="26"/>
      <c r="AW1005" s="26"/>
      <c r="AX1005" s="26"/>
      <c r="AY1005" s="26"/>
      <c r="AZ1005" s="26"/>
      <c r="BA1005" s="26"/>
      <c r="BB1005" s="26"/>
      <c r="BC1005" s="26"/>
      <c r="BD1005" s="26"/>
      <c r="BE1005" s="26"/>
      <c r="BF1005" s="2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110</v>
      </c>
      <c r="B1" s="2" t="s">
        <v>111</v>
      </c>
      <c r="C1" s="2" t="s">
        <v>111</v>
      </c>
    </row>
    <row r="2">
      <c r="A2" s="22"/>
      <c r="B2" s="2" t="s">
        <v>112</v>
      </c>
      <c r="C2" s="2" t="s">
        <v>113</v>
      </c>
    </row>
    <row r="3">
      <c r="A3" s="22">
        <v>45367.0</v>
      </c>
      <c r="B3" s="2">
        <v>0.0</v>
      </c>
    </row>
    <row r="4">
      <c r="A4" s="22">
        <v>45374.0</v>
      </c>
      <c r="B4" s="2">
        <v>22.0</v>
      </c>
    </row>
    <row r="5">
      <c r="A5" s="22">
        <v>45375.0</v>
      </c>
      <c r="B5" s="2">
        <v>24.0</v>
      </c>
    </row>
    <row r="6">
      <c r="A6" s="22">
        <v>45376.0</v>
      </c>
      <c r="B6" s="2">
        <v>24.0</v>
      </c>
    </row>
    <row r="7">
      <c r="A7" s="22">
        <v>45377.0</v>
      </c>
      <c r="B7" s="2">
        <v>24.0</v>
      </c>
    </row>
    <row r="8">
      <c r="A8" s="22">
        <v>45378.0</v>
      </c>
      <c r="B8" s="2">
        <v>24.0</v>
      </c>
    </row>
    <row r="9">
      <c r="A9" s="22">
        <v>45379.0</v>
      </c>
      <c r="B9" s="2">
        <v>24.0</v>
      </c>
    </row>
    <row r="10">
      <c r="A10" s="22">
        <v>45380.0</v>
      </c>
      <c r="B10" s="2">
        <v>24.0</v>
      </c>
    </row>
    <row r="11">
      <c r="A11" s="22">
        <v>45381.0</v>
      </c>
      <c r="B11" s="2">
        <v>29.0</v>
      </c>
    </row>
    <row r="12">
      <c r="A12" s="22">
        <v>45382.0</v>
      </c>
      <c r="B12" s="2">
        <v>33.0</v>
      </c>
    </row>
    <row r="13">
      <c r="A13" s="22">
        <v>45383.0</v>
      </c>
      <c r="B13" s="2">
        <v>45.0</v>
      </c>
    </row>
    <row r="14">
      <c r="A14" s="22">
        <v>45384.0</v>
      </c>
      <c r="B14" s="2">
        <v>54.0</v>
      </c>
    </row>
    <row r="15">
      <c r="A15" s="22">
        <v>45385.0</v>
      </c>
      <c r="B15" s="2">
        <v>61.0</v>
      </c>
    </row>
    <row r="16">
      <c r="A16" s="22">
        <v>45386.0</v>
      </c>
      <c r="B16" s="2">
        <v>65.0</v>
      </c>
    </row>
    <row r="17">
      <c r="A17" s="22">
        <v>45387.0</v>
      </c>
      <c r="B17" s="2">
        <v>66.0</v>
      </c>
    </row>
    <row r="18">
      <c r="A18" s="22">
        <v>45388.0</v>
      </c>
      <c r="B18" s="2">
        <v>74.0</v>
      </c>
    </row>
    <row r="19">
      <c r="A19" s="22">
        <v>45389.0</v>
      </c>
      <c r="B19" s="2">
        <v>81.0</v>
      </c>
    </row>
    <row r="20">
      <c r="A20" s="22">
        <v>45390.0</v>
      </c>
      <c r="B20" s="2">
        <v>84.0</v>
      </c>
    </row>
    <row r="21">
      <c r="A21" s="22">
        <v>45391.0</v>
      </c>
      <c r="B21" s="2">
        <v>92.0</v>
      </c>
    </row>
    <row r="22">
      <c r="A22" s="22">
        <v>45392.0</v>
      </c>
      <c r="B22" s="2">
        <v>101.0</v>
      </c>
    </row>
    <row r="23">
      <c r="A23" s="22">
        <v>45393.0</v>
      </c>
      <c r="B23" s="2">
        <v>104.0</v>
      </c>
    </row>
    <row r="24">
      <c r="A24" s="22">
        <v>45394.0</v>
      </c>
      <c r="B24" s="2">
        <v>116.0</v>
      </c>
    </row>
    <row r="25">
      <c r="A25" s="22">
        <v>45395.0</v>
      </c>
      <c r="B25" s="2">
        <v>122.0</v>
      </c>
    </row>
    <row r="26">
      <c r="A26" s="22">
        <v>45396.0</v>
      </c>
      <c r="B26" s="2">
        <v>129.0</v>
      </c>
    </row>
    <row r="27">
      <c r="A27" s="22">
        <v>45397.0</v>
      </c>
      <c r="B27" s="2">
        <v>132.0</v>
      </c>
    </row>
    <row r="28">
      <c r="A28" s="22">
        <v>45398.0</v>
      </c>
      <c r="B28" s="2">
        <v>137.0</v>
      </c>
    </row>
    <row r="29">
      <c r="A29" s="22">
        <v>45399.0</v>
      </c>
      <c r="B29" s="2">
        <v>163.0</v>
      </c>
    </row>
    <row r="30">
      <c r="A30" s="22">
        <v>45400.0</v>
      </c>
      <c r="B30" s="2">
        <v>175.0</v>
      </c>
    </row>
    <row r="31">
      <c r="A31" s="22">
        <v>45401.0</v>
      </c>
      <c r="B31" s="2">
        <v>202.0</v>
      </c>
      <c r="C31" s="2">
        <v>202.0</v>
      </c>
    </row>
    <row r="32">
      <c r="A32" s="22">
        <v>45402.0</v>
      </c>
      <c r="B32" s="2">
        <v>219.0</v>
      </c>
    </row>
    <row r="33">
      <c r="A33" s="22">
        <v>45404.0</v>
      </c>
      <c r="B33" s="2">
        <v>270.0</v>
      </c>
    </row>
    <row r="34">
      <c r="A34" s="22">
        <v>45405.0</v>
      </c>
      <c r="B34" s="2">
        <v>319.0</v>
      </c>
    </row>
    <row r="35">
      <c r="A35" s="22">
        <v>45406.0</v>
      </c>
      <c r="B35" s="2">
        <v>342.0</v>
      </c>
    </row>
    <row r="36">
      <c r="A36" s="22">
        <v>45407.0</v>
      </c>
      <c r="B36" s="2">
        <v>364.0</v>
      </c>
    </row>
    <row r="37">
      <c r="A37" s="22">
        <v>45408.0</v>
      </c>
      <c r="B37" s="2">
        <v>379.0</v>
      </c>
      <c r="C37" s="2">
        <v>379.0</v>
      </c>
    </row>
    <row r="38">
      <c r="A38" s="22">
        <v>45409.0</v>
      </c>
      <c r="B38" s="2">
        <v>393.0</v>
      </c>
    </row>
    <row r="39">
      <c r="A39" s="22">
        <v>45410.0</v>
      </c>
      <c r="B39" s="2">
        <v>435.0</v>
      </c>
    </row>
    <row r="40">
      <c r="A40" s="22">
        <v>45411.0</v>
      </c>
      <c r="B40" s="2">
        <v>458.0</v>
      </c>
    </row>
    <row r="41">
      <c r="A41" s="22">
        <v>45412.0</v>
      </c>
      <c r="B41" s="2">
        <v>489.0</v>
      </c>
    </row>
    <row r="42">
      <c r="A42" s="22">
        <v>45413.0</v>
      </c>
      <c r="B42" s="2">
        <v>512.0</v>
      </c>
    </row>
    <row r="43">
      <c r="A43" s="22">
        <v>45414.0</v>
      </c>
      <c r="B43" s="2">
        <v>583.0</v>
      </c>
    </row>
    <row r="44">
      <c r="A44" s="22">
        <v>45415.0</v>
      </c>
      <c r="B44" s="2">
        <v>610.0</v>
      </c>
      <c r="C44" s="2">
        <v>611.0</v>
      </c>
    </row>
    <row r="45">
      <c r="A45" s="22">
        <v>45416.0</v>
      </c>
      <c r="B45" s="2">
        <v>618.0</v>
      </c>
    </row>
    <row r="46">
      <c r="A46" s="22">
        <v>45417.0</v>
      </c>
      <c r="B46" s="2">
        <v>624.0</v>
      </c>
    </row>
    <row r="47">
      <c r="A47" s="22">
        <v>45418.0</v>
      </c>
      <c r="B47" s="2">
        <v>630.0</v>
      </c>
    </row>
    <row r="48">
      <c r="A48" s="22">
        <v>45419.0</v>
      </c>
      <c r="B48" s="2">
        <v>646.0</v>
      </c>
    </row>
    <row r="49">
      <c r="A49" s="22">
        <v>45420.0</v>
      </c>
      <c r="B49" s="2">
        <v>653.0</v>
      </c>
    </row>
    <row r="50">
      <c r="A50" s="22">
        <v>45421.0</v>
      </c>
      <c r="B50" s="2">
        <v>657.0</v>
      </c>
    </row>
    <row r="51">
      <c r="A51" s="22">
        <v>45422.0</v>
      </c>
      <c r="B51" s="2">
        <v>665.0</v>
      </c>
      <c r="C51" s="2">
        <v>665.0</v>
      </c>
    </row>
    <row r="52">
      <c r="A52" s="22">
        <v>45423.0</v>
      </c>
      <c r="B52" s="2">
        <v>676.0</v>
      </c>
    </row>
    <row r="53">
      <c r="A53" s="22">
        <v>45424.0</v>
      </c>
      <c r="B53" s="2">
        <v>689.0</v>
      </c>
    </row>
    <row r="54">
      <c r="A54" s="22">
        <v>45425.0</v>
      </c>
      <c r="B54" s="2">
        <v>689.0</v>
      </c>
    </row>
    <row r="55">
      <c r="A55" s="22">
        <v>45426.0</v>
      </c>
      <c r="B55" s="32" t="s">
        <v>114</v>
      </c>
    </row>
    <row r="56">
      <c r="A56" s="22">
        <v>45427.0</v>
      </c>
      <c r="B56" s="2">
        <v>699.0</v>
      </c>
    </row>
    <row r="57">
      <c r="A57" s="22">
        <v>45428.0</v>
      </c>
      <c r="B57" s="2">
        <v>710.0</v>
      </c>
    </row>
    <row r="58">
      <c r="A58" s="22">
        <v>45429.0</v>
      </c>
      <c r="B58" s="2">
        <v>718.0</v>
      </c>
      <c r="C58" s="2">
        <v>718.0</v>
      </c>
    </row>
    <row r="59">
      <c r="A59" s="22">
        <v>45430.0</v>
      </c>
      <c r="B59" s="2">
        <v>727.0</v>
      </c>
    </row>
    <row r="60">
      <c r="A60" s="22">
        <v>45431.0</v>
      </c>
      <c r="B60" s="2">
        <v>731.0</v>
      </c>
    </row>
    <row r="61">
      <c r="A61" s="22">
        <v>45432.0</v>
      </c>
      <c r="B61" s="2">
        <v>738.0</v>
      </c>
    </row>
    <row r="62">
      <c r="A62" s="22">
        <v>45433.0</v>
      </c>
      <c r="B62" s="2">
        <v>747.0</v>
      </c>
    </row>
    <row r="63">
      <c r="A63" s="22">
        <v>45434.0</v>
      </c>
      <c r="B63" s="33">
        <v>750.0</v>
      </c>
    </row>
    <row r="64">
      <c r="A64" s="22">
        <v>45435.0</v>
      </c>
      <c r="B64" s="2">
        <v>763.0</v>
      </c>
    </row>
    <row r="65">
      <c r="A65" s="22">
        <v>45436.0</v>
      </c>
      <c r="B65" s="2">
        <v>769.0</v>
      </c>
      <c r="C65" s="2">
        <v>769.0</v>
      </c>
    </row>
    <row r="66">
      <c r="A66" s="22">
        <v>45437.0</v>
      </c>
      <c r="B66" s="2">
        <v>776.0</v>
      </c>
    </row>
    <row r="67">
      <c r="A67" s="22">
        <v>45438.0</v>
      </c>
      <c r="B67" s="2">
        <v>783.0</v>
      </c>
    </row>
    <row r="68">
      <c r="A68" s="22">
        <v>45439.0</v>
      </c>
      <c r="B68" s="2">
        <v>788.0</v>
      </c>
    </row>
    <row r="69">
      <c r="A69" s="22">
        <v>45440.0</v>
      </c>
      <c r="B69" s="2">
        <v>811.0</v>
      </c>
    </row>
    <row r="70">
      <c r="A70" s="22">
        <v>45441.0</v>
      </c>
      <c r="B70" s="2">
        <v>822.0</v>
      </c>
    </row>
    <row r="71">
      <c r="A71" s="22">
        <v>45442.0</v>
      </c>
      <c r="B71" s="2">
        <v>836.0</v>
      </c>
    </row>
    <row r="72">
      <c r="A72" s="22">
        <v>45443.0</v>
      </c>
      <c r="B72" s="2">
        <v>836.0</v>
      </c>
      <c r="C72" s="2">
        <v>836.0</v>
      </c>
    </row>
    <row r="73">
      <c r="A73" s="22">
        <v>45444.0</v>
      </c>
      <c r="B73" s="33">
        <v>875.0</v>
      </c>
    </row>
    <row r="74">
      <c r="A74" s="22">
        <v>45445.0</v>
      </c>
      <c r="B74" s="2">
        <v>890.0</v>
      </c>
    </row>
    <row r="75">
      <c r="A75" s="22">
        <v>45446.0</v>
      </c>
      <c r="B75" s="33">
        <v>892.0</v>
      </c>
    </row>
    <row r="76">
      <c r="A76" s="22">
        <v>45447.0</v>
      </c>
      <c r="B76" s="2">
        <v>901.0</v>
      </c>
    </row>
    <row r="77">
      <c r="A77" s="22">
        <v>45448.0</v>
      </c>
      <c r="B77" s="2">
        <v>912.0</v>
      </c>
    </row>
    <row r="78">
      <c r="A78" s="22">
        <v>45449.0</v>
      </c>
      <c r="B78" s="2">
        <v>921.0</v>
      </c>
    </row>
    <row r="79">
      <c r="A79" s="22">
        <v>45450.0</v>
      </c>
      <c r="B79" s="33">
        <v>923.0</v>
      </c>
      <c r="C79" s="2">
        <v>923.0</v>
      </c>
    </row>
    <row r="80">
      <c r="A80" s="22">
        <v>45451.0</v>
      </c>
      <c r="B80" s="33">
        <v>943.0</v>
      </c>
    </row>
    <row r="81">
      <c r="A81" s="22">
        <v>45452.0</v>
      </c>
      <c r="B81" s="33">
        <v>952.0</v>
      </c>
    </row>
    <row r="82">
      <c r="A82" s="22">
        <v>45453.0</v>
      </c>
      <c r="B82" s="2">
        <v>955.0</v>
      </c>
    </row>
    <row r="83">
      <c r="A83" s="22">
        <v>45454.0</v>
      </c>
      <c r="B83" s="2">
        <v>962.0</v>
      </c>
    </row>
    <row r="84">
      <c r="A84" s="22">
        <v>45455.0</v>
      </c>
      <c r="B84" s="2">
        <v>966.0</v>
      </c>
    </row>
    <row r="85">
      <c r="A85" s="22">
        <v>45456.0</v>
      </c>
      <c r="B85" s="2">
        <v>970.0</v>
      </c>
    </row>
    <row r="86">
      <c r="A86" s="22">
        <v>45457.0</v>
      </c>
      <c r="B86" s="2">
        <v>974.0</v>
      </c>
      <c r="C86" s="2">
        <v>974.0</v>
      </c>
    </row>
    <row r="87">
      <c r="A87" s="22">
        <v>45458.0</v>
      </c>
      <c r="B87" s="2">
        <v>992.0</v>
      </c>
    </row>
    <row r="88">
      <c r="A88" s="22">
        <v>45459.0</v>
      </c>
      <c r="B88" s="2">
        <v>1004.0</v>
      </c>
    </row>
    <row r="89">
      <c r="A89" s="22">
        <v>45460.0</v>
      </c>
      <c r="B89" s="2">
        <v>1026.0</v>
      </c>
    </row>
    <row r="90">
      <c r="A90" s="22">
        <v>45461.0</v>
      </c>
      <c r="B90" s="2">
        <v>1048.0</v>
      </c>
    </row>
    <row r="91">
      <c r="B91" s="34" t="s">
        <v>115</v>
      </c>
    </row>
    <row r="92">
      <c r="B92" s="35" t="s">
        <v>116</v>
      </c>
    </row>
    <row r="93">
      <c r="A93" s="22">
        <v>45464.0</v>
      </c>
      <c r="C93" s="2">
        <v>1091.0</v>
      </c>
    </row>
    <row r="94">
      <c r="A94" s="22">
        <v>45471.0</v>
      </c>
      <c r="C94" s="2">
        <v>1243.0</v>
      </c>
    </row>
    <row r="95">
      <c r="A95" s="22">
        <v>45478.0</v>
      </c>
      <c r="C95" s="2">
        <v>1311.0</v>
      </c>
    </row>
  </sheetData>
  <hyperlinks>
    <hyperlink r:id="rId1" location="shelter-exit-data-highlights" ref="B92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6.88"/>
  </cols>
  <sheetData>
    <row r="1">
      <c r="A1" s="36" t="s">
        <v>117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7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7"/>
      <c r="AH1" s="1"/>
      <c r="AI1" s="22"/>
      <c r="AJ1" s="22"/>
      <c r="AK1" s="22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</row>
    <row r="2">
      <c r="A2" s="36" t="s">
        <v>110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7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7">
        <f>Census!AG1</f>
        <v>45303</v>
      </c>
      <c r="AH2" s="1">
        <f>Census!AH1</f>
        <v>45310</v>
      </c>
      <c r="AI2" s="22">
        <f>Census!AI1</f>
        <v>45317</v>
      </c>
      <c r="AJ2" s="22">
        <f>Census!AJ1</f>
        <v>45324</v>
      </c>
      <c r="AK2" s="22">
        <f>Census!AK1</f>
        <v>45331</v>
      </c>
      <c r="AL2" s="23">
        <f>Census!AL1</f>
        <v>45338</v>
      </c>
      <c r="AM2" s="23">
        <f>Census!AM1</f>
        <v>45345</v>
      </c>
      <c r="AN2" s="23">
        <f>Census!AN1</f>
        <v>45352</v>
      </c>
      <c r="AO2" s="23">
        <f>Census!AO1</f>
        <v>45359</v>
      </c>
      <c r="AP2" s="23">
        <f>Census!AP1</f>
        <v>45366</v>
      </c>
      <c r="AQ2" s="23">
        <f>Census!AQ1</f>
        <v>45373</v>
      </c>
      <c r="AR2" s="23">
        <f>Census!AR1</f>
        <v>45380</v>
      </c>
      <c r="AS2" s="23">
        <f>Census!AS1</f>
        <v>45387</v>
      </c>
      <c r="AT2" s="23">
        <f>Census!AT1</f>
        <v>45394</v>
      </c>
      <c r="AU2" s="23">
        <v>45401.0</v>
      </c>
      <c r="AV2" s="23">
        <v>45408.0</v>
      </c>
      <c r="AW2" s="23">
        <v>45415.0</v>
      </c>
      <c r="AX2" s="23">
        <v>45422.0</v>
      </c>
      <c r="AY2" s="23">
        <v>45429.0</v>
      </c>
      <c r="AZ2" s="23">
        <v>45436.0</v>
      </c>
      <c r="BA2" s="23">
        <v>45443.0</v>
      </c>
      <c r="BB2" s="23">
        <v>45450.0</v>
      </c>
      <c r="BC2" s="23">
        <v>45457.0</v>
      </c>
      <c r="BD2" s="23">
        <v>45464.0</v>
      </c>
      <c r="BE2" s="23">
        <v>45471.0</v>
      </c>
      <c r="BF2" s="23">
        <v>45478.0</v>
      </c>
    </row>
    <row r="3">
      <c r="A3" s="38" t="s">
        <v>108</v>
      </c>
      <c r="B3" s="8">
        <f>Census!B45</f>
        <v>4647</v>
      </c>
      <c r="C3" s="8">
        <f>Census!C45</f>
        <v>4693</v>
      </c>
      <c r="D3" s="8">
        <f>Census!D45</f>
        <v>4830</v>
      </c>
      <c r="E3" s="8">
        <f>Census!E45</f>
        <v>5072</v>
      </c>
      <c r="F3" s="8">
        <f>Census!F45</f>
        <v>5166</v>
      </c>
      <c r="G3" s="8">
        <f>Census!G45</f>
        <v>5268</v>
      </c>
      <c r="H3" s="8">
        <f>Census!H45</f>
        <v>5407</v>
      </c>
      <c r="I3" s="8">
        <f>Census!I45</f>
        <v>5763</v>
      </c>
      <c r="J3" s="8">
        <f>Census!J45</f>
        <v>6054</v>
      </c>
      <c r="K3" s="8">
        <f>Census!K45</f>
        <v>6128</v>
      </c>
      <c r="L3" s="8">
        <f>Census!L45</f>
        <v>6360</v>
      </c>
      <c r="M3" s="8">
        <f>Census!M45</f>
        <v>6527</v>
      </c>
      <c r="N3" s="8">
        <f>Census!N45</f>
        <v>6662</v>
      </c>
      <c r="O3" s="39">
        <f>Census!O45</f>
        <v>6991</v>
      </c>
      <c r="P3" s="8">
        <f>Census!P45</f>
        <v>7370</v>
      </c>
      <c r="Q3" s="8">
        <f>Census!Q45</f>
        <v>8460</v>
      </c>
      <c r="R3" s="8">
        <f>Census!R45</f>
        <v>9361</v>
      </c>
      <c r="S3" s="8">
        <f>Census!S45</f>
        <v>9860</v>
      </c>
      <c r="T3" s="8">
        <f>Census!T45</f>
        <v>11018</v>
      </c>
      <c r="U3" s="8">
        <f>Census!U45</f>
        <v>11278</v>
      </c>
      <c r="V3" s="8">
        <f>Census!V45</f>
        <v>11749</v>
      </c>
      <c r="W3" s="8">
        <f>Census!W45</f>
        <v>11750</v>
      </c>
      <c r="X3" s="8">
        <f>Census!X45</f>
        <v>12125</v>
      </c>
      <c r="Y3" s="8">
        <f>Census!Y45</f>
        <v>12121</v>
      </c>
      <c r="Z3" s="8">
        <f>Census!Z45</f>
        <v>12198</v>
      </c>
      <c r="AA3" s="8">
        <f>Census!AA45</f>
        <v>13222</v>
      </c>
      <c r="AB3" s="8">
        <f>Census!AB45</f>
        <v>13600</v>
      </c>
      <c r="AC3" s="8">
        <f>Census!AC45</f>
        <v>14033</v>
      </c>
      <c r="AD3" s="8">
        <f>Census!AD45</f>
        <v>14505</v>
      </c>
      <c r="AE3" s="8">
        <f>Census!AE45</f>
        <v>14700</v>
      </c>
      <c r="AF3" s="8">
        <f>Census!AF45</f>
        <v>14734</v>
      </c>
      <c r="AG3" s="39">
        <f>Census!AG45</f>
        <v>14824</v>
      </c>
      <c r="AH3" s="8">
        <f>Census!AH45</f>
        <v>14649</v>
      </c>
      <c r="AI3" s="8">
        <f>Census!AI45</f>
        <v>14088</v>
      </c>
      <c r="AJ3" s="8">
        <f>Census!AJ45</f>
        <v>13749</v>
      </c>
      <c r="AK3" s="8">
        <f>Census!AK45</f>
        <v>13156</v>
      </c>
      <c r="AL3" s="30">
        <f>Census!AL45</f>
        <v>12722</v>
      </c>
      <c r="AM3" s="30">
        <f>Census!AM45</f>
        <v>12350</v>
      </c>
      <c r="AN3" s="30">
        <f>Census!AN45</f>
        <v>12084</v>
      </c>
      <c r="AO3" s="30">
        <f>Census!AO45</f>
        <v>11592</v>
      </c>
      <c r="AP3" s="30">
        <f>Census!AP45</f>
        <v>11207</v>
      </c>
      <c r="AQ3" s="30">
        <f>Census!AQ45</f>
        <v>10643</v>
      </c>
      <c r="AR3" s="30">
        <f>Census!AR45</f>
        <v>10208</v>
      </c>
      <c r="AS3" s="30">
        <f>Census!AS45</f>
        <v>9700</v>
      </c>
      <c r="AT3" s="30">
        <f>Census!AT45</f>
        <v>9398</v>
      </c>
      <c r="AU3" s="30">
        <f>Census!AU45</f>
        <v>8967</v>
      </c>
      <c r="AV3" s="30">
        <f>Census!AV45</f>
        <v>8605</v>
      </c>
      <c r="AW3" s="30">
        <f>Census!AW45</f>
        <v>8190</v>
      </c>
      <c r="AX3" s="30">
        <f>Census!AX45</f>
        <v>7793</v>
      </c>
      <c r="AY3" s="30">
        <f>Census!AY45</f>
        <v>7603</v>
      </c>
      <c r="AZ3" s="30">
        <f>Census!AZ45</f>
        <v>7387</v>
      </c>
      <c r="BA3" s="30">
        <f>Census!BA45</f>
        <v>7182</v>
      </c>
      <c r="BB3" s="30">
        <f>Census!BB45</f>
        <v>6937</v>
      </c>
      <c r="BC3" s="30">
        <f>Census!BC45</f>
        <v>6750</v>
      </c>
      <c r="BD3" s="30">
        <f>Census!BD45</f>
        <v>6310</v>
      </c>
      <c r="BE3" s="30">
        <f>Census!BE45</f>
        <v>5778</v>
      </c>
      <c r="BF3" s="30">
        <f>Census!BF45</f>
        <v>5870</v>
      </c>
    </row>
    <row r="4">
      <c r="A4" s="38" t="s">
        <v>72</v>
      </c>
      <c r="B4" s="8">
        <f>Census!B6</f>
        <v>470</v>
      </c>
      <c r="C4" s="8">
        <f>Census!C6</f>
        <v>398</v>
      </c>
      <c r="D4" s="8">
        <f>Census!D6</f>
        <v>516</v>
      </c>
      <c r="E4" s="8">
        <f>Census!E6</f>
        <v>687</v>
      </c>
      <c r="F4" s="8">
        <f>Census!F6</f>
        <v>792</v>
      </c>
      <c r="G4" s="8">
        <f>Census!G6</f>
        <v>806</v>
      </c>
      <c r="H4" s="8">
        <f>Census!H6</f>
        <v>958</v>
      </c>
      <c r="I4" s="8">
        <f>Census!I6</f>
        <v>832</v>
      </c>
      <c r="J4" s="8">
        <f>Census!J6</f>
        <v>726</v>
      </c>
      <c r="K4" s="8">
        <f>Census!K6</f>
        <v>1032</v>
      </c>
      <c r="L4" s="8">
        <f>Census!L6</f>
        <v>1278</v>
      </c>
      <c r="M4" s="8">
        <f>Census!M6</f>
        <v>1639</v>
      </c>
      <c r="N4" s="8">
        <f>Census!N6</f>
        <v>1994</v>
      </c>
      <c r="O4" s="39">
        <f>Census!O6</f>
        <v>2032</v>
      </c>
      <c r="P4" s="8">
        <f>Census!P6</f>
        <v>2107</v>
      </c>
      <c r="Q4" s="8">
        <f>Census!Q6</f>
        <v>2006</v>
      </c>
      <c r="R4" s="8">
        <f>Census!R6</f>
        <v>2246</v>
      </c>
      <c r="S4" s="8">
        <f>Census!S6</f>
        <v>3382</v>
      </c>
      <c r="T4" s="8">
        <f>Census!T6</f>
        <v>3567</v>
      </c>
      <c r="U4" s="8">
        <f>Census!U6</f>
        <v>3684</v>
      </c>
      <c r="V4" s="8">
        <f>Census!V6</f>
        <v>3344</v>
      </c>
      <c r="W4" s="8">
        <f>Census!W6</f>
        <v>3228</v>
      </c>
      <c r="X4" s="8">
        <f>Census!X6</f>
        <v>2527</v>
      </c>
      <c r="Y4" s="8">
        <f>Census!Y6</f>
        <v>2218</v>
      </c>
      <c r="Z4" s="8">
        <f>Census!Z6</f>
        <v>1513</v>
      </c>
      <c r="AA4" s="8">
        <f>Census!AA6</f>
        <v>1032</v>
      </c>
      <c r="AB4" s="8">
        <f>Census!AB6</f>
        <v>575</v>
      </c>
      <c r="AC4" s="8">
        <f>Census!AC6</f>
        <v>339</v>
      </c>
      <c r="AD4" s="8">
        <f>Census!AD6</f>
        <v>251</v>
      </c>
      <c r="AE4" s="8">
        <f>Census!AE6</f>
        <v>253</v>
      </c>
      <c r="AF4" s="8">
        <f>Census!AF6</f>
        <v>262</v>
      </c>
      <c r="AG4" s="39">
        <f>Census!AG6</f>
        <v>406</v>
      </c>
      <c r="AH4" s="8">
        <f>Census!AH6</f>
        <v>230</v>
      </c>
      <c r="AI4" s="8">
        <f>Census!AI6</f>
        <v>202</v>
      </c>
      <c r="AJ4" s="8">
        <f>Census!AJ6</f>
        <v>69</v>
      </c>
      <c r="AK4" s="8">
        <f>Census!AK6</f>
        <v>29</v>
      </c>
      <c r="AL4" s="30">
        <f>Census!AL6</f>
        <v>26</v>
      </c>
      <c r="AM4" s="30">
        <f>Census!AM6</f>
        <v>4</v>
      </c>
      <c r="AN4" s="30">
        <f>Census!AN6</f>
        <v>15</v>
      </c>
      <c r="AO4" s="30">
        <f>Census!AO6</f>
        <v>7</v>
      </c>
      <c r="AP4" s="30">
        <f>Census!AP6</f>
        <v>43</v>
      </c>
      <c r="AQ4" s="30">
        <f>Census!AQ6</f>
        <v>76</v>
      </c>
      <c r="AR4" s="30">
        <f>Census!AR6</f>
        <v>133</v>
      </c>
      <c r="AS4" s="30">
        <f>Census!AS6</f>
        <v>84</v>
      </c>
      <c r="AT4" s="30">
        <f>Census!AT6</f>
        <v>39</v>
      </c>
      <c r="AU4" s="30">
        <f>Census!AU6</f>
        <v>31</v>
      </c>
      <c r="AV4" s="30">
        <f>Census!AV6</f>
        <v>84</v>
      </c>
      <c r="AW4" s="30">
        <f>Census!AW6</f>
        <v>29</v>
      </c>
      <c r="AX4" s="30">
        <f>Census!AX6</f>
        <v>53</v>
      </c>
      <c r="AY4" s="30">
        <f>Census!AY6</f>
        <v>17</v>
      </c>
      <c r="AZ4" s="30">
        <f>Census!AZ6</f>
        <v>40</v>
      </c>
      <c r="BA4" s="30">
        <f>Census!BA6</f>
        <v>34</v>
      </c>
      <c r="BB4" s="30">
        <f>Census!BB6</f>
        <v>20</v>
      </c>
      <c r="BC4" s="30">
        <f>Census!BC6</f>
        <v>17</v>
      </c>
      <c r="BD4" s="30">
        <f>Census!BD6</f>
        <v>19</v>
      </c>
      <c r="BE4" s="30">
        <f>Census!BE6</f>
        <v>26</v>
      </c>
      <c r="BF4" s="30">
        <f>Census!BF6</f>
        <v>29</v>
      </c>
    </row>
    <row r="37">
      <c r="A37" s="36" t="s">
        <v>118</v>
      </c>
    </row>
    <row r="38">
      <c r="A38" s="36" t="s">
        <v>110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>
        <v>45443.0</v>
      </c>
      <c r="AO38" s="1">
        <v>45450.0</v>
      </c>
      <c r="AP38" s="1">
        <v>45457.0</v>
      </c>
      <c r="AQ38" s="1">
        <v>45464.0</v>
      </c>
      <c r="AR38" s="1">
        <v>45471.0</v>
      </c>
      <c r="AS38" s="1">
        <v>45478.0</v>
      </c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</row>
    <row r="39">
      <c r="A39" s="2" t="s">
        <v>119</v>
      </c>
      <c r="B39" s="2">
        <f>WeeklyMovement!O3</f>
        <v>11</v>
      </c>
      <c r="C39" s="40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  <c r="AN39" s="2">
        <f>WeeklyMovement!BA3</f>
        <v>0</v>
      </c>
      <c r="AO39" s="2">
        <f>WeeklyMovement!BB3</f>
        <v>0</v>
      </c>
      <c r="AP39" s="2">
        <f>WeeklyMovement!BC3</f>
        <v>0</v>
      </c>
      <c r="AQ39" s="2">
        <f>WeeklyMovement!BD3</f>
        <v>0</v>
      </c>
      <c r="AR39" s="2">
        <f>WeeklyMovement!BE3</f>
        <v>0</v>
      </c>
      <c r="AS39" s="2">
        <v>0.0</v>
      </c>
    </row>
    <row r="40">
      <c r="A40" s="2" t="s">
        <v>120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  <c r="AN40" s="2">
        <f>WeeklyMovement!BA4</f>
        <v>7</v>
      </c>
      <c r="AO40" s="2">
        <f>WeeklyMovement!BB4</f>
        <v>6</v>
      </c>
      <c r="AP40" s="2">
        <f>WeeklyMovement!BC4</f>
        <v>0</v>
      </c>
      <c r="AQ40" s="2">
        <f>WeeklyMovement!BD4</f>
        <v>0</v>
      </c>
      <c r="AR40" s="2">
        <f>WeeklyMovement!BE4</f>
        <v>0</v>
      </c>
      <c r="AS40" s="2">
        <v>0.0</v>
      </c>
    </row>
  </sheetData>
  <drawing r:id="rId1"/>
</worksheet>
</file>