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EvictionsTotal" sheetId="5" r:id="rId8"/>
    <sheet state="visible" name="Census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<sst xmlns="http://schemas.openxmlformats.org/spreadsheetml/2006/main" count="134" uniqueCount="122">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</sst>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Charts!$B$2:$BH$2</c:f>
            </c:strRef>
          </c:cat>
          <c:val>
            <c:numRef>
              <c:f>Charts!$B$3:$BH$3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Charts!$B$2:$BH$2</c:f>
            </c:strRef>
          </c:cat>
          <c:val>
            <c:numRef>
              <c:f>Charts!$B$4:$BH$4</c:f>
              <c:numCache/>
            </c:numRef>
          </c:val>
        </c:ser>
        <c:axId val="798634262"/>
        <c:axId val="228602328"/>
      </c:areaChart>
      <c:catAx>
        <c:axId val="798634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602328"/>
      </c:catAx>
      <c:valAx>
        <c:axId val="228602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634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Charts!$B$38:$AU$38</c:f>
            </c:strRef>
          </c:cat>
          <c:val>
            <c:numRef>
              <c:f>Charts!$B$39:$AU$39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Charts!$B$38:$AU$38</c:f>
            </c:strRef>
          </c:cat>
          <c:val>
            <c:numRef>
              <c:f>Charts!$B$40:$AU$40</c:f>
              <c:numCache/>
            </c:numRef>
          </c:val>
        </c:ser>
        <c:overlap val="100"/>
        <c:axId val="426147218"/>
        <c:axId val="244729235"/>
      </c:barChart>
      <c:catAx>
        <c:axId val="426147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729235"/>
      </c:catAx>
      <c:valAx>
        <c:axId val="244729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14721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  <c r="BG11" s="2">
        <v>252.0</v>
      </c>
      <c r="BH11" s="2">
        <v>310.0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  <c r="BG13" s="2">
        <v>92.0</v>
      </c>
      <c r="BH13" s="2">
        <v>99.0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  <c r="BG14" s="2">
        <v>14.0</v>
      </c>
      <c r="BH14" s="2">
        <v>12.0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  <c r="BG15" s="2">
        <v>146.0</v>
      </c>
      <c r="BH15" s="2">
        <v>199.0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  <c r="BG18" s="2">
        <v>252.0</v>
      </c>
      <c r="BH18" s="2">
        <v>283.0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  <c r="BG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  <c r="BG7" s="8">
        <v>468.0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  <c r="BG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  <c r="BG10" s="8">
        <v>256.0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  <c r="BG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  <c r="BG12" s="8">
        <v>19.0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  <c r="BG13" s="8">
        <v>60.0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  <c r="BG14" s="8">
        <v>29.0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  <c r="BG16" s="8">
        <v>35.0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  <c r="BG18" s="8">
        <v>25.0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  <c r="BG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  <c r="BG20" s="8">
        <v>72.0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  <c r="BG22" s="15">
        <v>11.0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  <c r="BG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  <c r="BG24" s="8">
        <v>4303.0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  <c r="BF2" s="2"/>
      <c r="BG2" s="2"/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  <c r="BF23" s="20"/>
      <c r="BG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67</v>
      </c>
      <c r="B1" s="2" t="s">
        <v>68</v>
      </c>
      <c r="C1" s="2" t="s">
        <v>68</v>
      </c>
    </row>
    <row r="2">
      <c r="A2" s="22"/>
      <c r="B2" s="2" t="s">
        <v>69</v>
      </c>
      <c r="C2" s="2" t="s">
        <v>70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23" t="s">
        <v>71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24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24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24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24">
        <v>923.0</v>
      </c>
      <c r="C79" s="2">
        <v>923.0</v>
      </c>
    </row>
    <row r="80">
      <c r="A80" s="22">
        <v>45451.0</v>
      </c>
      <c r="B80" s="24">
        <v>943.0</v>
      </c>
    </row>
    <row r="81">
      <c r="A81" s="22">
        <v>45452.0</v>
      </c>
      <c r="B81" s="24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25" t="s">
        <v>72</v>
      </c>
    </row>
    <row r="92">
      <c r="B92" s="26" t="s">
        <v>73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  <row r="96">
      <c r="A96" s="22">
        <v>45485.0</v>
      </c>
      <c r="C96" s="2">
        <v>1411.0</v>
      </c>
    </row>
    <row r="97">
      <c r="A97" s="22">
        <v>45492.0</v>
      </c>
      <c r="C97" s="2">
        <v>1476.0</v>
      </c>
    </row>
  </sheetData>
  <hyperlinks>
    <hyperlink r:id="rId1" location="shelter-exit-data-highlights" ref="B9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74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7">
        <v>45338.0</v>
      </c>
      <c r="AM1" s="27">
        <v>45345.0</v>
      </c>
      <c r="AN1" s="27">
        <v>45352.0</v>
      </c>
      <c r="AO1" s="27">
        <v>45359.0</v>
      </c>
      <c r="AP1" s="27">
        <v>45366.0</v>
      </c>
      <c r="AQ1" s="27">
        <v>45373.0</v>
      </c>
      <c r="AR1" s="27">
        <v>45380.0</v>
      </c>
      <c r="AS1" s="27">
        <v>45387.0</v>
      </c>
      <c r="AT1" s="27">
        <v>45394.0</v>
      </c>
      <c r="AU1" s="27">
        <v>45401.0</v>
      </c>
      <c r="AV1" s="27">
        <v>45408.0</v>
      </c>
      <c r="AW1" s="27">
        <v>45415.0</v>
      </c>
      <c r="AX1" s="27">
        <v>45422.0</v>
      </c>
      <c r="AY1" s="27">
        <v>45429.0</v>
      </c>
      <c r="AZ1" s="27">
        <v>45436.0</v>
      </c>
      <c r="BA1" s="27">
        <v>45443.0</v>
      </c>
      <c r="BB1" s="27">
        <v>45450.0</v>
      </c>
      <c r="BC1" s="27">
        <v>45457.0</v>
      </c>
      <c r="BD1" s="27">
        <v>45464.0</v>
      </c>
      <c r="BE1" s="27">
        <v>45471.0</v>
      </c>
      <c r="BF1" s="27">
        <v>45478.0</v>
      </c>
      <c r="BG1" s="27">
        <v>45485.0</v>
      </c>
      <c r="BH1" s="27">
        <v>45492.0</v>
      </c>
    </row>
    <row r="2">
      <c r="A2" s="2" t="s">
        <v>75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8">
        <v>16.0</v>
      </c>
      <c r="AM2" s="28">
        <v>0.0</v>
      </c>
      <c r="AN2" s="28">
        <v>6.0</v>
      </c>
      <c r="AO2" s="28">
        <v>3.0</v>
      </c>
      <c r="AP2" s="28">
        <v>40.0</v>
      </c>
      <c r="AQ2" s="28">
        <v>74.0</v>
      </c>
      <c r="AR2" s="28">
        <v>126.0</v>
      </c>
      <c r="AS2" s="28">
        <v>83.0</v>
      </c>
      <c r="AT2" s="28">
        <v>24.0</v>
      </c>
      <c r="AU2" s="28">
        <v>18.0</v>
      </c>
      <c r="AV2" s="28">
        <v>51.0</v>
      </c>
      <c r="AW2" s="28">
        <v>17.0</v>
      </c>
      <c r="AX2" s="28">
        <v>44.0</v>
      </c>
      <c r="AY2" s="28">
        <v>16.0</v>
      </c>
      <c r="AZ2" s="28">
        <v>37.0</v>
      </c>
      <c r="BA2" s="28">
        <v>34.0</v>
      </c>
      <c r="BB2" s="28">
        <v>13.0</v>
      </c>
      <c r="BC2" s="28">
        <v>13.0</v>
      </c>
      <c r="BD2" s="28">
        <v>14.0</v>
      </c>
      <c r="BE2" s="28">
        <v>25.0</v>
      </c>
      <c r="BF2" s="28">
        <v>27.0</v>
      </c>
      <c r="BG2" s="28">
        <v>6.0</v>
      </c>
      <c r="BH2" s="28">
        <v>8.0</v>
      </c>
    </row>
    <row r="3">
      <c r="A3" s="2" t="s">
        <v>76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8">
        <v>0.0</v>
      </c>
      <c r="AM3" s="28">
        <v>0.0</v>
      </c>
      <c r="AN3" s="28">
        <v>0.0</v>
      </c>
      <c r="AO3" s="28">
        <v>0.0</v>
      </c>
      <c r="AP3" s="28">
        <v>0.0</v>
      </c>
      <c r="AQ3" s="28">
        <v>0.0</v>
      </c>
      <c r="AR3" s="28">
        <v>4.0</v>
      </c>
      <c r="AS3" s="28">
        <v>0.0</v>
      </c>
      <c r="AT3" s="28">
        <v>6.0</v>
      </c>
      <c r="AU3" s="28">
        <v>3.0</v>
      </c>
      <c r="AV3" s="28">
        <v>14.0</v>
      </c>
      <c r="AW3" s="28">
        <v>7.0</v>
      </c>
      <c r="AX3" s="28">
        <v>2.0</v>
      </c>
      <c r="AY3" s="28">
        <v>1.0</v>
      </c>
      <c r="AZ3" s="28">
        <v>0.0</v>
      </c>
      <c r="BA3" s="28">
        <v>0.0</v>
      </c>
      <c r="BB3" s="28">
        <v>0.0</v>
      </c>
      <c r="BC3" s="28">
        <v>0.0</v>
      </c>
      <c r="BD3" s="28">
        <v>5.0</v>
      </c>
      <c r="BE3" s="28">
        <v>1.0</v>
      </c>
      <c r="BF3" s="28">
        <v>2.0</v>
      </c>
      <c r="BG3" s="28">
        <v>0.0</v>
      </c>
      <c r="BH3" s="28">
        <v>0.0</v>
      </c>
    </row>
    <row r="4">
      <c r="A4" s="2" t="s">
        <v>77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8">
        <v>0.0</v>
      </c>
      <c r="AM4" s="28">
        <v>0.0</v>
      </c>
      <c r="AN4" s="28">
        <v>3.0</v>
      </c>
      <c r="AO4" s="28">
        <v>0.0</v>
      </c>
      <c r="AP4" s="28">
        <v>0.0</v>
      </c>
      <c r="AQ4" s="28">
        <v>0.0</v>
      </c>
      <c r="AR4" s="28">
        <v>0.0</v>
      </c>
      <c r="AS4" s="28">
        <v>0.0</v>
      </c>
      <c r="AT4" s="28">
        <v>1.0</v>
      </c>
      <c r="AU4" s="28">
        <v>0.0</v>
      </c>
      <c r="AV4" s="28">
        <v>8.0</v>
      </c>
      <c r="AW4" s="28">
        <v>0.0</v>
      </c>
      <c r="AX4" s="28">
        <v>0.0</v>
      </c>
      <c r="AY4" s="28">
        <v>0.0</v>
      </c>
      <c r="AZ4" s="28">
        <v>0.0</v>
      </c>
      <c r="BA4" s="28">
        <v>0.0</v>
      </c>
      <c r="BB4" s="28">
        <v>0.0</v>
      </c>
      <c r="BC4" s="28">
        <v>0.0</v>
      </c>
      <c r="BD4" s="28">
        <v>0.0</v>
      </c>
      <c r="BE4" s="28">
        <v>0.0</v>
      </c>
      <c r="BF4" s="28">
        <v>0.0</v>
      </c>
      <c r="BG4" s="28">
        <v>0.0</v>
      </c>
      <c r="BH4" s="28">
        <v>0.0</v>
      </c>
    </row>
    <row r="5">
      <c r="A5" s="2" t="s">
        <v>78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8">
        <v>10.0</v>
      </c>
      <c r="AM5" s="28">
        <v>4.0</v>
      </c>
      <c r="AN5" s="28">
        <v>6.0</v>
      </c>
      <c r="AO5" s="28">
        <v>4.0</v>
      </c>
      <c r="AP5" s="28">
        <v>3.0</v>
      </c>
      <c r="AQ5" s="28">
        <v>2.0</v>
      </c>
      <c r="AR5" s="28">
        <v>3.0</v>
      </c>
      <c r="AS5" s="28">
        <v>1.0</v>
      </c>
      <c r="AT5" s="28">
        <v>8.0</v>
      </c>
      <c r="AU5" s="28">
        <v>10.0</v>
      </c>
      <c r="AV5" s="28">
        <v>11.0</v>
      </c>
      <c r="AW5" s="28">
        <v>5.0</v>
      </c>
      <c r="AX5" s="28">
        <v>7.0</v>
      </c>
      <c r="AY5" s="28">
        <v>0.0</v>
      </c>
      <c r="AZ5" s="28">
        <v>3.0</v>
      </c>
      <c r="BA5" s="28">
        <v>0.0</v>
      </c>
      <c r="BB5" s="28">
        <v>7.0</v>
      </c>
      <c r="BC5" s="28">
        <v>4.0</v>
      </c>
      <c r="BD5" s="28">
        <v>0.0</v>
      </c>
      <c r="BE5" s="28">
        <v>0.0</v>
      </c>
      <c r="BF5" s="28">
        <v>0.0</v>
      </c>
      <c r="BG5" s="28">
        <v>0.0</v>
      </c>
      <c r="BH5" s="28">
        <v>0.0</v>
      </c>
    </row>
    <row r="6">
      <c r="A6" s="2" t="s">
        <v>79</v>
      </c>
      <c r="B6" s="29">
        <f t="shared" ref="B6:AU6" si="1">SUM(B2:B5)</f>
        <v>470</v>
      </c>
      <c r="C6" s="29">
        <f t="shared" si="1"/>
        <v>398</v>
      </c>
      <c r="D6" s="29">
        <f t="shared" si="1"/>
        <v>516</v>
      </c>
      <c r="E6" s="29">
        <f t="shared" si="1"/>
        <v>687</v>
      </c>
      <c r="F6" s="29">
        <f t="shared" si="1"/>
        <v>792</v>
      </c>
      <c r="G6" s="29">
        <f t="shared" si="1"/>
        <v>806</v>
      </c>
      <c r="H6" s="29">
        <f t="shared" si="1"/>
        <v>958</v>
      </c>
      <c r="I6" s="29">
        <f t="shared" si="1"/>
        <v>832</v>
      </c>
      <c r="J6" s="29">
        <f t="shared" si="1"/>
        <v>726</v>
      </c>
      <c r="K6" s="29">
        <f t="shared" si="1"/>
        <v>1032</v>
      </c>
      <c r="L6" s="29">
        <f t="shared" si="1"/>
        <v>1278</v>
      </c>
      <c r="M6" s="29">
        <f t="shared" si="1"/>
        <v>1639</v>
      </c>
      <c r="N6" s="29">
        <f t="shared" si="1"/>
        <v>1994</v>
      </c>
      <c r="O6" s="29">
        <f t="shared" si="1"/>
        <v>2032</v>
      </c>
      <c r="P6" s="29">
        <f t="shared" si="1"/>
        <v>2107</v>
      </c>
      <c r="Q6" s="29">
        <f t="shared" si="1"/>
        <v>2006</v>
      </c>
      <c r="R6" s="29">
        <f t="shared" si="1"/>
        <v>2246</v>
      </c>
      <c r="S6" s="29">
        <f t="shared" si="1"/>
        <v>3382</v>
      </c>
      <c r="T6" s="29">
        <f t="shared" si="1"/>
        <v>3567</v>
      </c>
      <c r="U6" s="29">
        <f t="shared" si="1"/>
        <v>3684</v>
      </c>
      <c r="V6" s="29">
        <f t="shared" si="1"/>
        <v>3344</v>
      </c>
      <c r="W6" s="29">
        <f t="shared" si="1"/>
        <v>3228</v>
      </c>
      <c r="X6" s="29">
        <f t="shared" si="1"/>
        <v>2527</v>
      </c>
      <c r="Y6" s="29">
        <f t="shared" si="1"/>
        <v>2218</v>
      </c>
      <c r="Z6" s="29">
        <f t="shared" si="1"/>
        <v>1513</v>
      </c>
      <c r="AA6" s="29">
        <f t="shared" si="1"/>
        <v>1032</v>
      </c>
      <c r="AB6" s="29">
        <f t="shared" si="1"/>
        <v>575</v>
      </c>
      <c r="AC6" s="29">
        <f t="shared" si="1"/>
        <v>339</v>
      </c>
      <c r="AD6" s="29">
        <f t="shared" si="1"/>
        <v>251</v>
      </c>
      <c r="AE6" s="29">
        <f t="shared" si="1"/>
        <v>253</v>
      </c>
      <c r="AF6" s="29">
        <f t="shared" si="1"/>
        <v>262</v>
      </c>
      <c r="AG6" s="29">
        <f t="shared" si="1"/>
        <v>406</v>
      </c>
      <c r="AH6" s="29">
        <f t="shared" si="1"/>
        <v>230</v>
      </c>
      <c r="AI6" s="29">
        <f t="shared" si="1"/>
        <v>202</v>
      </c>
      <c r="AJ6" s="29">
        <f t="shared" si="1"/>
        <v>69</v>
      </c>
      <c r="AK6" s="29">
        <f t="shared" si="1"/>
        <v>29</v>
      </c>
      <c r="AL6" s="29">
        <f t="shared" si="1"/>
        <v>26</v>
      </c>
      <c r="AM6" s="29">
        <f t="shared" si="1"/>
        <v>4</v>
      </c>
      <c r="AN6" s="29">
        <f t="shared" si="1"/>
        <v>15</v>
      </c>
      <c r="AO6" s="29">
        <f t="shared" si="1"/>
        <v>7</v>
      </c>
      <c r="AP6" s="29">
        <f t="shared" si="1"/>
        <v>43</v>
      </c>
      <c r="AQ6" s="29">
        <f t="shared" si="1"/>
        <v>76</v>
      </c>
      <c r="AR6" s="29">
        <f t="shared" si="1"/>
        <v>133</v>
      </c>
      <c r="AS6" s="29">
        <f t="shared" si="1"/>
        <v>84</v>
      </c>
      <c r="AT6" s="29">
        <f t="shared" si="1"/>
        <v>39</v>
      </c>
      <c r="AU6" s="29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</row>
    <row r="7">
      <c r="A7" s="2" t="s">
        <v>80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</row>
    <row r="9">
      <c r="A9" s="2" t="s">
        <v>81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31">
        <v>45338.0</v>
      </c>
      <c r="AM9" s="31">
        <v>45345.0</v>
      </c>
      <c r="AN9" s="31">
        <v>45352.0</v>
      </c>
      <c r="AO9" s="31">
        <v>45359.0</v>
      </c>
      <c r="AP9" s="31">
        <v>45366.0</v>
      </c>
      <c r="AQ9" s="31">
        <v>45373.0</v>
      </c>
      <c r="AR9" s="31">
        <v>45380.0</v>
      </c>
      <c r="AS9" s="27">
        <v>45387.0</v>
      </c>
      <c r="AT9" s="27">
        <v>45394.0</v>
      </c>
      <c r="AU9" s="27">
        <v>45401.0</v>
      </c>
      <c r="AV9" s="27">
        <v>45408.0</v>
      </c>
      <c r="AW9" s="27">
        <v>45415.0</v>
      </c>
      <c r="AX9" s="27">
        <v>45422.0</v>
      </c>
      <c r="AY9" s="27">
        <v>45429.0</v>
      </c>
      <c r="AZ9" s="27">
        <v>45436.0</v>
      </c>
      <c r="BA9" s="27">
        <v>45443.0</v>
      </c>
      <c r="BB9" s="27">
        <v>45450.0</v>
      </c>
      <c r="BC9" s="27">
        <v>45457.0</v>
      </c>
      <c r="BD9" s="27">
        <v>45464.0</v>
      </c>
      <c r="BE9" s="27">
        <v>45471.0</v>
      </c>
      <c r="BF9" s="27">
        <v>45478.0</v>
      </c>
      <c r="BG9" s="27">
        <v>45485.0</v>
      </c>
      <c r="BH9" s="27">
        <v>45492.0</v>
      </c>
    </row>
    <row r="10">
      <c r="A10" s="2" t="s">
        <v>82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32">
        <v>986.0</v>
      </c>
      <c r="AM10" s="32">
        <v>1030.0</v>
      </c>
      <c r="AN10" s="32">
        <v>1029.0</v>
      </c>
      <c r="AO10" s="32">
        <v>1070.0</v>
      </c>
      <c r="AP10" s="32">
        <v>1014.0</v>
      </c>
      <c r="AQ10" s="32">
        <v>975.0</v>
      </c>
      <c r="AR10" s="32">
        <v>871.0</v>
      </c>
      <c r="AS10" s="32">
        <v>897.0</v>
      </c>
      <c r="AT10" s="32">
        <v>866.0</v>
      </c>
      <c r="AU10" s="32">
        <v>901.0</v>
      </c>
      <c r="AV10" s="32">
        <v>976.0</v>
      </c>
      <c r="AW10" s="32">
        <v>914.0</v>
      </c>
      <c r="AX10" s="32">
        <v>913.0</v>
      </c>
      <c r="AY10" s="32">
        <v>982.0</v>
      </c>
      <c r="AZ10" s="32">
        <v>998.0</v>
      </c>
      <c r="BA10" s="32">
        <v>1027.0</v>
      </c>
      <c r="BB10" s="32">
        <v>934.0</v>
      </c>
      <c r="BC10" s="32">
        <v>856.0</v>
      </c>
      <c r="BD10" s="32">
        <v>796.0</v>
      </c>
      <c r="BE10" s="32">
        <v>715.0</v>
      </c>
      <c r="BF10" s="32">
        <v>681.0</v>
      </c>
      <c r="BG10" s="32">
        <v>644.0</v>
      </c>
      <c r="BH10" s="32">
        <v>579.0</v>
      </c>
    </row>
    <row r="11">
      <c r="A11" s="2" t="s">
        <v>83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2">
        <v>850.0</v>
      </c>
      <c r="AM11" s="32">
        <v>789.0</v>
      </c>
      <c r="AN11" s="32">
        <v>796.0</v>
      </c>
      <c r="AO11" s="32">
        <v>831.0</v>
      </c>
      <c r="AP11" s="32">
        <v>893.0</v>
      </c>
      <c r="AQ11" s="32">
        <v>881.0</v>
      </c>
      <c r="AR11" s="32">
        <v>891.0</v>
      </c>
      <c r="AS11" s="32">
        <v>860.0</v>
      </c>
      <c r="AT11" s="32">
        <v>879.0</v>
      </c>
      <c r="AU11" s="32">
        <v>822.0</v>
      </c>
      <c r="AV11" s="32">
        <v>794.0</v>
      </c>
      <c r="AW11" s="32">
        <v>711.0</v>
      </c>
      <c r="AX11" s="32">
        <v>752.0</v>
      </c>
      <c r="AY11" s="32">
        <v>720.0</v>
      </c>
      <c r="AZ11" s="32">
        <v>720.0</v>
      </c>
      <c r="BA11" s="32">
        <v>741.0</v>
      </c>
      <c r="BB11" s="32">
        <v>780.0</v>
      </c>
      <c r="BC11" s="32">
        <v>749.0</v>
      </c>
      <c r="BD11" s="32">
        <v>748.0</v>
      </c>
      <c r="BE11" s="32">
        <v>797.0</v>
      </c>
      <c r="BF11" s="32">
        <v>783.0</v>
      </c>
      <c r="BG11" s="32">
        <v>762.0</v>
      </c>
      <c r="BH11" s="32">
        <v>709.0</v>
      </c>
    </row>
    <row r="12">
      <c r="A12" s="2" t="s">
        <v>84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32">
        <v>2235.0</v>
      </c>
      <c r="AM12" s="32">
        <v>2150.0</v>
      </c>
      <c r="AN12" s="32">
        <v>2038.0</v>
      </c>
      <c r="AO12" s="32">
        <v>1896.0</v>
      </c>
      <c r="AP12" s="32">
        <v>1570.0</v>
      </c>
      <c r="AQ12" s="32">
        <v>1462.0</v>
      </c>
      <c r="AR12" s="32">
        <v>1334.0</v>
      </c>
      <c r="AS12" s="33">
        <v>1198.0</v>
      </c>
      <c r="AT12" s="33">
        <v>1140.0</v>
      </c>
      <c r="AU12" s="33">
        <v>994.0</v>
      </c>
      <c r="AV12" s="33">
        <v>799.0</v>
      </c>
      <c r="AW12" s="33">
        <v>729.0</v>
      </c>
      <c r="AX12" s="33">
        <v>647.0</v>
      </c>
      <c r="AY12" s="33">
        <v>616.0</v>
      </c>
      <c r="AZ12" s="33">
        <v>545.0</v>
      </c>
      <c r="BA12" s="33">
        <v>480.0</v>
      </c>
      <c r="BB12" s="33">
        <v>456.0</v>
      </c>
      <c r="BC12" s="33">
        <v>459.0</v>
      </c>
      <c r="BD12" s="33">
        <v>415.0</v>
      </c>
      <c r="BE12" s="33">
        <v>444.0</v>
      </c>
      <c r="BF12" s="33">
        <v>478.0</v>
      </c>
      <c r="BG12" s="33">
        <v>598.0</v>
      </c>
      <c r="BH12" s="33">
        <v>516.0</v>
      </c>
    </row>
    <row r="13">
      <c r="A13" s="2" t="s">
        <v>85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8">
        <v>1180.0</v>
      </c>
      <c r="AM13" s="28">
        <v>1171.0</v>
      </c>
      <c r="AN13" s="28">
        <v>1166.0</v>
      </c>
      <c r="AO13" s="28">
        <v>1152.0</v>
      </c>
      <c r="AP13" s="28">
        <v>1204.0</v>
      </c>
      <c r="AQ13" s="28">
        <v>1167.0</v>
      </c>
      <c r="AR13" s="28">
        <v>1198.0</v>
      </c>
      <c r="AS13" s="28">
        <v>1153.0</v>
      </c>
      <c r="AT13" s="34">
        <v>1090.0</v>
      </c>
      <c r="AU13" s="34">
        <v>1028.0</v>
      </c>
      <c r="AV13" s="34">
        <v>974.0</v>
      </c>
      <c r="AW13" s="34">
        <v>949.0</v>
      </c>
      <c r="AX13" s="34">
        <v>891.0</v>
      </c>
      <c r="AY13" s="34">
        <v>869.0</v>
      </c>
      <c r="AZ13" s="34">
        <v>827.0</v>
      </c>
      <c r="BA13" s="34">
        <v>788.0</v>
      </c>
      <c r="BB13" s="34">
        <v>748.0</v>
      </c>
      <c r="BC13" s="34">
        <v>808.0</v>
      </c>
      <c r="BD13" s="34">
        <v>706.0</v>
      </c>
      <c r="BE13" s="34">
        <v>691.0</v>
      </c>
      <c r="BF13" s="34">
        <v>717.0</v>
      </c>
      <c r="BG13" s="34">
        <v>774.0</v>
      </c>
      <c r="BH13" s="34">
        <v>759.0</v>
      </c>
    </row>
    <row r="14">
      <c r="A14" s="2" t="s">
        <v>86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8">
        <v>546.0</v>
      </c>
      <c r="AM14" s="28">
        <v>544.0</v>
      </c>
      <c r="AN14" s="28">
        <v>532.0</v>
      </c>
      <c r="AO14" s="28">
        <v>581.0</v>
      </c>
      <c r="AP14" s="28">
        <v>557.0</v>
      </c>
      <c r="AQ14" s="28">
        <v>572.0</v>
      </c>
      <c r="AR14" s="28">
        <v>518.0</v>
      </c>
      <c r="AS14" s="28">
        <v>481.0</v>
      </c>
      <c r="AT14" s="28">
        <v>459.0</v>
      </c>
      <c r="AU14" s="28">
        <v>449.0</v>
      </c>
      <c r="AV14" s="28">
        <v>424.0</v>
      </c>
      <c r="AW14" s="28">
        <v>406.0</v>
      </c>
      <c r="AX14" s="28">
        <v>381.0</v>
      </c>
      <c r="AY14" s="28">
        <v>384.0</v>
      </c>
      <c r="AZ14" s="28">
        <v>352.0</v>
      </c>
      <c r="BA14" s="28">
        <v>311.0</v>
      </c>
      <c r="BB14" s="28">
        <v>427.0</v>
      </c>
      <c r="BC14" s="28">
        <v>402.0</v>
      </c>
      <c r="BD14" s="28">
        <v>366.0</v>
      </c>
      <c r="BE14" s="28">
        <v>366.0</v>
      </c>
      <c r="BF14" s="28">
        <v>348.0</v>
      </c>
      <c r="BG14" s="28">
        <v>374.0</v>
      </c>
      <c r="BH14" s="28">
        <v>398.0</v>
      </c>
    </row>
    <row r="15">
      <c r="A15" s="2" t="s">
        <v>87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8">
        <v>206.0</v>
      </c>
      <c r="AM15" s="28">
        <v>196.0</v>
      </c>
      <c r="AN15" s="28">
        <v>196.0</v>
      </c>
      <c r="AO15" s="28">
        <v>193.0</v>
      </c>
      <c r="AP15" s="28">
        <v>189.0</v>
      </c>
      <c r="AQ15" s="28">
        <v>185.0</v>
      </c>
      <c r="AR15" s="28">
        <v>165.0</v>
      </c>
      <c r="AS15" s="28">
        <v>187.0</v>
      </c>
      <c r="AT15" s="28">
        <v>188.0</v>
      </c>
      <c r="AU15" s="28">
        <v>183.0</v>
      </c>
      <c r="AV15" s="28">
        <v>175.0</v>
      </c>
      <c r="AW15" s="28">
        <v>180.0</v>
      </c>
      <c r="AX15" s="28">
        <v>165.0</v>
      </c>
      <c r="AY15" s="28">
        <v>194.0</v>
      </c>
      <c r="AZ15" s="28">
        <v>173.0</v>
      </c>
      <c r="BA15" s="28">
        <v>173.0</v>
      </c>
      <c r="BB15" s="28">
        <v>155.0</v>
      </c>
      <c r="BC15" s="28">
        <v>141.0</v>
      </c>
      <c r="BD15" s="28">
        <v>137.0</v>
      </c>
      <c r="BE15" s="28">
        <v>127.0</v>
      </c>
      <c r="BF15" s="28">
        <v>142.0</v>
      </c>
      <c r="BG15" s="28">
        <v>123.0</v>
      </c>
      <c r="BH15" s="28">
        <v>119.0</v>
      </c>
    </row>
    <row r="16">
      <c r="A16" s="2" t="s">
        <v>88</v>
      </c>
      <c r="B16" s="18"/>
      <c r="F16" s="4"/>
      <c r="J16" s="6"/>
      <c r="O16" s="5"/>
      <c r="AG16" s="2"/>
      <c r="AH16" s="2"/>
      <c r="AI16" s="2"/>
      <c r="AJ16" s="2"/>
      <c r="AK16" s="2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>
        <v>0.0</v>
      </c>
      <c r="BG16" s="28">
        <v>23.0</v>
      </c>
      <c r="BH16" s="28">
        <v>49.0</v>
      </c>
    </row>
    <row r="17">
      <c r="A17" s="2" t="s">
        <v>89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8">
        <v>511.0</v>
      </c>
      <c r="AM17" s="28">
        <v>534.0</v>
      </c>
      <c r="AN17" s="28">
        <v>515.0</v>
      </c>
      <c r="AO17" s="28">
        <v>476.0</v>
      </c>
      <c r="AP17" s="28">
        <v>516.0</v>
      </c>
      <c r="AQ17" s="28">
        <v>466.0</v>
      </c>
      <c r="AR17" s="28">
        <v>411.0</v>
      </c>
      <c r="AS17" s="28">
        <v>398.0</v>
      </c>
      <c r="AT17" s="28">
        <v>325.0</v>
      </c>
      <c r="AU17" s="28">
        <v>345.0</v>
      </c>
      <c r="AV17" s="28">
        <v>294.0</v>
      </c>
      <c r="AW17" s="28">
        <v>281.0</v>
      </c>
      <c r="AX17" s="28">
        <v>405.0</v>
      </c>
      <c r="AY17" s="28">
        <v>376.0</v>
      </c>
      <c r="AZ17" s="28">
        <v>358.0</v>
      </c>
      <c r="BA17" s="28">
        <v>345.0</v>
      </c>
      <c r="BB17" s="28">
        <v>343.0</v>
      </c>
      <c r="BC17" s="28">
        <v>330.0</v>
      </c>
      <c r="BD17" s="28">
        <v>307.0</v>
      </c>
      <c r="BE17" s="28">
        <v>296.0</v>
      </c>
      <c r="BF17" s="28">
        <v>286.0</v>
      </c>
      <c r="BG17" s="28">
        <v>263.0</v>
      </c>
      <c r="BH17" s="28">
        <v>281.0</v>
      </c>
    </row>
    <row r="18">
      <c r="A18" s="2" t="s">
        <v>90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8">
        <v>128.0</v>
      </c>
      <c r="AM18" s="28">
        <v>115.0</v>
      </c>
      <c r="AN18" s="28">
        <v>106.0</v>
      </c>
      <c r="AO18" s="28">
        <v>98.0</v>
      </c>
      <c r="AP18" s="28">
        <v>187.0</v>
      </c>
      <c r="AQ18" s="28">
        <v>167.0</v>
      </c>
      <c r="AR18" s="28">
        <v>167.0</v>
      </c>
      <c r="AS18" s="28">
        <v>162.0</v>
      </c>
      <c r="AT18" s="28">
        <v>144.0</v>
      </c>
      <c r="AU18" s="28">
        <v>141.0</v>
      </c>
      <c r="AV18" s="28">
        <v>130.0</v>
      </c>
      <c r="AW18" s="28">
        <v>129.0</v>
      </c>
      <c r="AX18" s="28">
        <v>131.0</v>
      </c>
      <c r="AY18" s="28">
        <v>133.0</v>
      </c>
      <c r="AZ18" s="28">
        <v>133.0</v>
      </c>
      <c r="BA18" s="28">
        <v>119.0</v>
      </c>
      <c r="BB18" s="28">
        <v>121.0</v>
      </c>
      <c r="BC18" s="28">
        <v>106.0</v>
      </c>
      <c r="BD18" s="28">
        <v>98.0</v>
      </c>
      <c r="BE18" s="28">
        <v>97.0</v>
      </c>
      <c r="BF18" s="28">
        <v>88.0</v>
      </c>
      <c r="BG18" s="28">
        <v>80.0</v>
      </c>
      <c r="BH18" s="28">
        <v>81.0</v>
      </c>
    </row>
    <row r="19">
      <c r="A19" s="2" t="s">
        <v>91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8">
        <v>1064.0</v>
      </c>
      <c r="AM19" s="28">
        <v>1010.0</v>
      </c>
      <c r="AN19" s="28">
        <v>1006.0</v>
      </c>
      <c r="AO19" s="28">
        <v>929.0</v>
      </c>
      <c r="AP19" s="28">
        <v>858.0</v>
      </c>
      <c r="AQ19" s="28">
        <v>815.0</v>
      </c>
      <c r="AR19" s="28">
        <v>888.0</v>
      </c>
      <c r="AS19" s="28">
        <v>816.0</v>
      </c>
      <c r="AT19" s="28">
        <v>901.0</v>
      </c>
      <c r="AU19" s="28">
        <v>871.0</v>
      </c>
      <c r="AV19" s="28">
        <v>894.0</v>
      </c>
      <c r="AW19" s="28">
        <v>988.0</v>
      </c>
      <c r="AX19" s="28">
        <v>913.0</v>
      </c>
      <c r="AY19" s="28">
        <v>833.0</v>
      </c>
      <c r="AZ19" s="28">
        <v>800.0</v>
      </c>
      <c r="BA19" s="28">
        <v>806.0</v>
      </c>
      <c r="BB19" s="28">
        <v>743.0</v>
      </c>
      <c r="BC19" s="28">
        <v>711.0</v>
      </c>
      <c r="BD19" s="28">
        <v>656.0</v>
      </c>
      <c r="BE19" s="28">
        <v>553.0</v>
      </c>
      <c r="BF19" s="28">
        <v>496.0</v>
      </c>
      <c r="BG19" s="28">
        <v>437.0</v>
      </c>
      <c r="BH19" s="28">
        <v>399.0</v>
      </c>
    </row>
    <row r="20">
      <c r="A20" s="2" t="s">
        <v>92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8">
        <v>184.0</v>
      </c>
      <c r="AM20" s="28">
        <v>176.0</v>
      </c>
      <c r="AN20" s="28">
        <v>170.0</v>
      </c>
      <c r="AO20" s="28">
        <v>158.0</v>
      </c>
      <c r="AP20" s="28">
        <v>158.0</v>
      </c>
      <c r="AQ20" s="28">
        <v>151.0</v>
      </c>
      <c r="AR20" s="28">
        <v>137.0</v>
      </c>
      <c r="AS20" s="28">
        <v>125.0</v>
      </c>
      <c r="AT20" s="28">
        <v>110.0</v>
      </c>
      <c r="AU20" s="28">
        <v>114.0</v>
      </c>
      <c r="AV20" s="28">
        <v>84.0</v>
      </c>
      <c r="AW20" s="28">
        <v>69.0</v>
      </c>
      <c r="AX20" s="28">
        <v>106.0</v>
      </c>
      <c r="AY20" s="28">
        <v>107.0</v>
      </c>
      <c r="AZ20" s="28">
        <v>105.0</v>
      </c>
      <c r="BA20" s="28">
        <v>109.0</v>
      </c>
      <c r="BB20" s="28">
        <v>95.0</v>
      </c>
      <c r="BC20" s="28">
        <v>115.0</v>
      </c>
      <c r="BD20" s="28">
        <v>119.0</v>
      </c>
      <c r="BE20" s="28">
        <v>121.0</v>
      </c>
      <c r="BF20" s="28">
        <v>113.0</v>
      </c>
      <c r="BG20" s="28">
        <v>151.0</v>
      </c>
      <c r="BH20" s="28">
        <v>147.0</v>
      </c>
    </row>
    <row r="21">
      <c r="A21" s="2" t="s">
        <v>93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8">
        <v>1106.0</v>
      </c>
      <c r="AM21" s="28">
        <v>1087.0</v>
      </c>
      <c r="AN21" s="28">
        <v>1076.0</v>
      </c>
      <c r="AO21" s="28">
        <v>1019.0</v>
      </c>
      <c r="AP21" s="28">
        <v>981.0</v>
      </c>
      <c r="AQ21" s="28">
        <v>902.0</v>
      </c>
      <c r="AR21" s="28">
        <v>897.0</v>
      </c>
      <c r="AS21" s="28">
        <v>926.0</v>
      </c>
      <c r="AT21" s="28">
        <v>945.0</v>
      </c>
      <c r="AU21" s="28">
        <v>897.0</v>
      </c>
      <c r="AV21" s="28">
        <v>930.0</v>
      </c>
      <c r="AW21" s="28">
        <v>816.0</v>
      </c>
      <c r="AX21" s="28">
        <v>873.0</v>
      </c>
      <c r="AY21" s="28">
        <v>918.0</v>
      </c>
      <c r="AZ21" s="28">
        <v>901.0</v>
      </c>
      <c r="BA21" s="28">
        <v>828.0</v>
      </c>
      <c r="BB21" s="28">
        <v>633.0</v>
      </c>
      <c r="BC21" s="28">
        <v>507.0</v>
      </c>
      <c r="BD21" s="28">
        <v>413.0</v>
      </c>
      <c r="BE21" s="28">
        <v>322.0</v>
      </c>
      <c r="BF21" s="28">
        <v>303.0</v>
      </c>
      <c r="BG21" s="28">
        <v>313.0</v>
      </c>
      <c r="BH21" s="28">
        <v>298.0</v>
      </c>
    </row>
    <row r="22">
      <c r="A22" s="2" t="s">
        <v>94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8"/>
      <c r="AM22" s="28"/>
      <c r="AN22" s="28"/>
      <c r="AO22" s="28"/>
      <c r="AP22" s="28"/>
      <c r="AQ22" s="28"/>
      <c r="AR22" s="28"/>
      <c r="AS22" s="28">
        <v>31.0</v>
      </c>
      <c r="AT22" s="28">
        <v>20.0</v>
      </c>
      <c r="AU22" s="28">
        <v>91.0</v>
      </c>
      <c r="AV22" s="28">
        <v>152.0</v>
      </c>
      <c r="AW22" s="28">
        <v>0.0</v>
      </c>
      <c r="AX22" s="28">
        <v>0.0</v>
      </c>
      <c r="AY22" s="28">
        <v>0.0</v>
      </c>
      <c r="AZ22" s="28">
        <v>106.0</v>
      </c>
      <c r="BA22" s="28">
        <v>132.0</v>
      </c>
      <c r="BB22" s="28">
        <v>143.0</v>
      </c>
      <c r="BC22" s="28">
        <v>192.0</v>
      </c>
      <c r="BD22" s="28">
        <v>226.0</v>
      </c>
      <c r="BE22" s="28">
        <v>241.0</v>
      </c>
      <c r="BF22" s="28">
        <v>238.0</v>
      </c>
      <c r="BG22" s="28">
        <v>231.0</v>
      </c>
      <c r="BH22" s="28">
        <v>219.0</v>
      </c>
    </row>
    <row r="23">
      <c r="A23" s="2" t="s">
        <v>95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8">
        <v>180.0</v>
      </c>
      <c r="AM23" s="28">
        <v>232.0</v>
      </c>
      <c r="AN23" s="28">
        <v>227.0</v>
      </c>
      <c r="AO23" s="28">
        <v>233.0</v>
      </c>
      <c r="AP23" s="28">
        <v>233.0</v>
      </c>
      <c r="AQ23" s="28">
        <v>228.0</v>
      </c>
      <c r="AR23" s="28">
        <v>221.0</v>
      </c>
      <c r="AS23" s="28">
        <v>223.0</v>
      </c>
      <c r="AT23" s="28">
        <v>214.0</v>
      </c>
      <c r="AU23" s="28">
        <v>221.0</v>
      </c>
      <c r="AV23" s="28">
        <v>225.0</v>
      </c>
      <c r="AW23" s="28">
        <v>216.0</v>
      </c>
      <c r="AX23" s="28">
        <v>216.0</v>
      </c>
      <c r="AY23" s="28">
        <v>207.0</v>
      </c>
      <c r="AZ23" s="28">
        <v>186.0</v>
      </c>
      <c r="BA23" s="28">
        <v>175.0</v>
      </c>
      <c r="BB23" s="28">
        <v>178.0</v>
      </c>
      <c r="BC23" s="28">
        <v>160.0</v>
      </c>
      <c r="BD23" s="28">
        <v>156.0</v>
      </c>
      <c r="BE23" s="28">
        <v>153.0</v>
      </c>
      <c r="BF23" s="28">
        <v>154.0</v>
      </c>
      <c r="BG23" s="28">
        <v>145.0</v>
      </c>
      <c r="BH23" s="28">
        <v>137.0</v>
      </c>
    </row>
    <row r="24">
      <c r="A24" s="2" t="s">
        <v>96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8">
        <v>829.0</v>
      </c>
      <c r="AM24" s="28">
        <v>839.0</v>
      </c>
      <c r="AN24" s="28">
        <v>824.0</v>
      </c>
      <c r="AO24" s="28">
        <v>758.0</v>
      </c>
      <c r="AP24" s="28">
        <v>635.0</v>
      </c>
      <c r="AQ24" s="28">
        <v>566.0</v>
      </c>
      <c r="AR24" s="28">
        <v>527.0</v>
      </c>
      <c r="AS24" s="28">
        <v>732.0</v>
      </c>
      <c r="AT24" s="28">
        <v>760.0</v>
      </c>
      <c r="AU24" s="28">
        <v>717.0</v>
      </c>
      <c r="AV24" s="28">
        <v>689.0</v>
      </c>
      <c r="AW24" s="28">
        <v>791.0</v>
      </c>
      <c r="AX24" s="28">
        <v>768.0</v>
      </c>
      <c r="AY24" s="28">
        <v>754.0</v>
      </c>
      <c r="AZ24" s="28">
        <v>708.0</v>
      </c>
      <c r="BA24" s="28">
        <v>699.0</v>
      </c>
      <c r="BB24" s="28">
        <v>654.0</v>
      </c>
      <c r="BC24" s="28">
        <v>617.0</v>
      </c>
      <c r="BD24" s="28">
        <v>596.0</v>
      </c>
      <c r="BE24" s="28">
        <v>320.0</v>
      </c>
      <c r="BF24" s="28">
        <v>528.0</v>
      </c>
      <c r="BG24" s="28">
        <v>489.0</v>
      </c>
      <c r="BH24" s="28">
        <v>470.0</v>
      </c>
    </row>
    <row r="25">
      <c r="A25" s="2" t="s">
        <v>97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8">
        <v>285.0</v>
      </c>
      <c r="AM25" s="28">
        <v>281.0</v>
      </c>
      <c r="AN25" s="28">
        <v>268.0</v>
      </c>
      <c r="AO25" s="28">
        <v>247.0</v>
      </c>
      <c r="AP25" s="28">
        <v>234.0</v>
      </c>
      <c r="AQ25" s="28">
        <v>216.0</v>
      </c>
      <c r="AR25" s="28">
        <v>203.0</v>
      </c>
      <c r="AS25" s="28">
        <v>182.0</v>
      </c>
      <c r="AT25" s="28">
        <v>168.0</v>
      </c>
      <c r="AU25" s="28">
        <v>197.0</v>
      </c>
      <c r="AV25" s="28">
        <v>216.0</v>
      </c>
      <c r="AW25" s="28">
        <v>213.0</v>
      </c>
      <c r="AX25" s="28">
        <v>229.0</v>
      </c>
      <c r="AY25" s="28">
        <v>202.0</v>
      </c>
      <c r="AZ25" s="28">
        <v>192.0</v>
      </c>
      <c r="BA25" s="28">
        <v>199.0</v>
      </c>
      <c r="BB25" s="28">
        <v>226.0</v>
      </c>
      <c r="BC25" s="28">
        <v>286.0</v>
      </c>
      <c r="BD25" s="28">
        <v>260.0</v>
      </c>
      <c r="BE25" s="28">
        <v>257.0</v>
      </c>
      <c r="BF25" s="28">
        <v>290.0</v>
      </c>
      <c r="BG25" s="28">
        <v>284.0</v>
      </c>
      <c r="BH25" s="28">
        <v>277.0</v>
      </c>
    </row>
    <row r="26">
      <c r="A26" s="2" t="s">
        <v>98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8">
        <v>207.0</v>
      </c>
      <c r="AM26" s="28">
        <v>196.0</v>
      </c>
      <c r="AN26" s="28">
        <v>237.0</v>
      </c>
      <c r="AO26" s="28">
        <v>223.0</v>
      </c>
      <c r="AP26" s="28">
        <v>216.0</v>
      </c>
      <c r="AQ26" s="28">
        <v>195.0</v>
      </c>
      <c r="AR26" s="28">
        <v>191.0</v>
      </c>
      <c r="AS26" s="28">
        <v>182.0</v>
      </c>
      <c r="AT26" s="28">
        <v>208.0</v>
      </c>
      <c r="AU26" s="28">
        <v>196.0</v>
      </c>
      <c r="AV26" s="28">
        <v>159.0</v>
      </c>
      <c r="AW26" s="28">
        <v>158.0</v>
      </c>
      <c r="AX26" s="28">
        <v>196.0</v>
      </c>
      <c r="AY26" s="28">
        <v>189.0</v>
      </c>
      <c r="AZ26" s="28">
        <v>173.0</v>
      </c>
      <c r="BA26" s="28">
        <v>151.0</v>
      </c>
      <c r="BB26" s="28">
        <v>190.0</v>
      </c>
      <c r="BC26" s="28">
        <v>210.0</v>
      </c>
      <c r="BD26" s="28">
        <v>220.0</v>
      </c>
      <c r="BE26" s="28">
        <v>222.0</v>
      </c>
      <c r="BF26" s="28">
        <v>225.0</v>
      </c>
      <c r="BG26" s="28">
        <v>218.0</v>
      </c>
      <c r="BH26" s="28">
        <v>235.0</v>
      </c>
    </row>
    <row r="27">
      <c r="B27" s="18"/>
      <c r="Q27" s="18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</row>
    <row r="28">
      <c r="A28" s="2" t="s">
        <v>99</v>
      </c>
      <c r="B28" s="18"/>
      <c r="Q28" s="18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</row>
    <row r="29">
      <c r="A29" s="2" t="s">
        <v>100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5"/>
      <c r="AK29" s="35"/>
      <c r="AL29" s="32"/>
      <c r="AM29" s="32"/>
      <c r="AN29" s="32"/>
      <c r="AO29" s="32"/>
      <c r="AP29" s="32">
        <v>98.0</v>
      </c>
      <c r="AQ29" s="32">
        <v>79.0</v>
      </c>
      <c r="AR29" s="32">
        <v>69.0</v>
      </c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</row>
    <row r="30">
      <c r="A30" s="2" t="s">
        <v>101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5">
        <v>147.0</v>
      </c>
      <c r="AK30" s="35">
        <v>149.0</v>
      </c>
      <c r="AL30" s="32">
        <v>138.0</v>
      </c>
      <c r="AM30" s="32">
        <v>136.0</v>
      </c>
      <c r="AN30" s="32">
        <v>118.0</v>
      </c>
      <c r="AO30" s="32">
        <v>111.0</v>
      </c>
      <c r="AP30" s="32">
        <v>107.0</v>
      </c>
      <c r="AQ30" s="32">
        <v>109.0</v>
      </c>
      <c r="AR30" s="32">
        <v>115.0</v>
      </c>
      <c r="AS30" s="32">
        <v>90.0</v>
      </c>
      <c r="AT30" s="32">
        <v>78.0</v>
      </c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</row>
    <row r="31">
      <c r="A31" s="2" t="s">
        <v>102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32">
        <v>251.0</v>
      </c>
      <c r="AM31" s="32">
        <v>254.0</v>
      </c>
      <c r="AN31" s="32">
        <v>237.0</v>
      </c>
      <c r="AO31" s="32">
        <v>231.0</v>
      </c>
      <c r="AP31" s="32">
        <v>223.0</v>
      </c>
      <c r="AQ31" s="32">
        <v>208.0</v>
      </c>
      <c r="AR31" s="32">
        <v>195.0</v>
      </c>
      <c r="AS31" s="32">
        <v>40.0</v>
      </c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</row>
    <row r="32">
      <c r="A32" s="2" t="s">
        <v>103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</row>
    <row r="33">
      <c r="A33" s="2" t="s">
        <v>104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32">
        <v>208.0</v>
      </c>
      <c r="AM33" s="32">
        <v>203.0</v>
      </c>
      <c r="AN33" s="32">
        <v>191.0</v>
      </c>
      <c r="AO33" s="32">
        <v>183.0</v>
      </c>
      <c r="AP33" s="32">
        <v>182.0</v>
      </c>
      <c r="AQ33" s="32">
        <v>170.0</v>
      </c>
      <c r="AR33" s="32">
        <v>170.0</v>
      </c>
      <c r="AS33" s="32">
        <v>158.0</v>
      </c>
      <c r="AT33" s="32">
        <v>154.0</v>
      </c>
      <c r="AU33" s="32">
        <v>153.0</v>
      </c>
      <c r="AV33" s="32">
        <v>145.0</v>
      </c>
      <c r="AW33" s="32">
        <v>137.0</v>
      </c>
      <c r="AX33" s="32">
        <v>123.0</v>
      </c>
      <c r="AY33" s="32">
        <v>119.0</v>
      </c>
      <c r="AZ33" s="32">
        <v>110.0</v>
      </c>
      <c r="BA33" s="32">
        <v>99.0</v>
      </c>
      <c r="BB33" s="32">
        <v>111.0</v>
      </c>
      <c r="BC33" s="32">
        <v>101.0</v>
      </c>
      <c r="BD33" s="32">
        <v>91.0</v>
      </c>
      <c r="BE33" s="32">
        <v>56.0</v>
      </c>
      <c r="BF33" s="32"/>
      <c r="BG33" s="32"/>
      <c r="BH33" s="32"/>
    </row>
    <row r="34">
      <c r="A34" s="2" t="s">
        <v>105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32">
        <v>353.0</v>
      </c>
      <c r="AM34" s="32">
        <v>344.0</v>
      </c>
      <c r="AN34" s="32">
        <v>310.0</v>
      </c>
      <c r="AO34" s="32">
        <v>309.0</v>
      </c>
      <c r="AP34" s="32">
        <v>297.0</v>
      </c>
      <c r="AQ34" s="32">
        <v>279.0</v>
      </c>
      <c r="AR34" s="32">
        <v>258.0</v>
      </c>
      <c r="AS34" s="32">
        <v>226.0</v>
      </c>
      <c r="AT34" s="32">
        <v>80.0</v>
      </c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</row>
    <row r="35">
      <c r="A35" s="2" t="s">
        <v>106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</row>
    <row r="36">
      <c r="A36" s="2" t="s">
        <v>107</v>
      </c>
      <c r="B36" s="18">
        <v>100.0</v>
      </c>
      <c r="C36" s="18">
        <v>97.0</v>
      </c>
      <c r="D36" s="18">
        <v>97.0</v>
      </c>
      <c r="E36" s="18">
        <v>80.0</v>
      </c>
      <c r="F36" s="18">
        <v>103.0</v>
      </c>
      <c r="G36" s="18">
        <v>86.0</v>
      </c>
      <c r="H36" s="18">
        <v>101.0</v>
      </c>
      <c r="I36" s="18">
        <v>101.0</v>
      </c>
      <c r="J36" s="18">
        <v>100.0</v>
      </c>
      <c r="K36" s="18">
        <v>96.0</v>
      </c>
      <c r="L36" s="18">
        <v>101.0</v>
      </c>
      <c r="M36" s="18">
        <v>101.0</v>
      </c>
      <c r="N36" s="18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8">
        <v>88.0</v>
      </c>
      <c r="AM36" s="28">
        <v>91.0</v>
      </c>
      <c r="AN36" s="28">
        <v>87.0</v>
      </c>
      <c r="AO36" s="28">
        <v>75.0</v>
      </c>
      <c r="AP36" s="28">
        <v>61.0</v>
      </c>
      <c r="AQ36" s="28">
        <v>57.0</v>
      </c>
      <c r="AR36" s="28">
        <v>32.0</v>
      </c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</row>
    <row r="37">
      <c r="A37" s="2" t="s">
        <v>108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8">
        <v>146.0</v>
      </c>
      <c r="AM37" s="28">
        <v>142.0</v>
      </c>
      <c r="AN37" s="28">
        <v>131.0</v>
      </c>
      <c r="AO37" s="28">
        <v>133.0</v>
      </c>
      <c r="AP37" s="28">
        <v>121.0</v>
      </c>
      <c r="AQ37" s="28">
        <v>117.0</v>
      </c>
      <c r="AR37" s="28">
        <v>113.0</v>
      </c>
      <c r="AS37" s="28">
        <v>105.0</v>
      </c>
      <c r="AT37" s="28">
        <v>92.0</v>
      </c>
      <c r="AU37" s="28">
        <v>75.0</v>
      </c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</row>
    <row r="38">
      <c r="A38" s="2" t="s">
        <v>109</v>
      </c>
      <c r="B38" s="18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8">
        <v>117.0</v>
      </c>
      <c r="AM38" s="28">
        <v>100.0</v>
      </c>
      <c r="AN38" s="28">
        <v>106.0</v>
      </c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</row>
    <row r="39">
      <c r="A39" s="2" t="s">
        <v>110</v>
      </c>
      <c r="B39" s="18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8">
        <v>33.0</v>
      </c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</row>
    <row r="40">
      <c r="A40" s="2" t="s">
        <v>111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8">
        <v>149.0</v>
      </c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</row>
    <row r="41">
      <c r="A41" s="2" t="s">
        <v>112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8">
        <v>141.0</v>
      </c>
      <c r="AM41" s="28">
        <v>146.0</v>
      </c>
      <c r="AN41" s="28">
        <v>140.0</v>
      </c>
      <c r="AO41" s="28">
        <v>138.0</v>
      </c>
      <c r="AP41" s="28">
        <v>142.0</v>
      </c>
      <c r="AQ41" s="28">
        <v>142.0</v>
      </c>
      <c r="AR41" s="28">
        <v>138.0</v>
      </c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</row>
    <row r="42">
      <c r="A42" s="2" t="s">
        <v>113</v>
      </c>
      <c r="B42" s="6">
        <v>92.0</v>
      </c>
      <c r="C42" s="6">
        <v>90.0</v>
      </c>
      <c r="J42" s="6"/>
      <c r="O42" s="5"/>
      <c r="Q42" s="6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</row>
    <row r="43">
      <c r="A43" s="2" t="s">
        <v>114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8">
        <v>601.0</v>
      </c>
      <c r="AM43" s="28">
        <v>584.0</v>
      </c>
      <c r="AN43" s="28">
        <v>578.0</v>
      </c>
      <c r="AO43" s="28">
        <v>548.0</v>
      </c>
      <c r="AP43" s="28">
        <v>531.0</v>
      </c>
      <c r="AQ43" s="28">
        <v>534.0</v>
      </c>
      <c r="AR43" s="28">
        <v>499.0</v>
      </c>
      <c r="AS43" s="28">
        <v>528.0</v>
      </c>
      <c r="AT43" s="28">
        <v>577.0</v>
      </c>
      <c r="AU43" s="28">
        <v>572.0</v>
      </c>
      <c r="AV43" s="28">
        <v>545.0</v>
      </c>
      <c r="AW43" s="28">
        <v>503.0</v>
      </c>
      <c r="AX43" s="28">
        <v>84.0</v>
      </c>
      <c r="AY43" s="28"/>
      <c r="AZ43" s="28"/>
      <c r="BA43" s="28"/>
      <c r="BB43" s="28"/>
      <c r="BC43" s="28"/>
      <c r="BD43" s="28"/>
      <c r="BE43" s="28"/>
      <c r="BF43" s="28"/>
      <c r="BG43" s="28"/>
      <c r="BH43" s="28"/>
    </row>
    <row r="44">
      <c r="A44" s="2" t="s">
        <v>115</v>
      </c>
      <c r="B44" s="18">
        <v>368.0</v>
      </c>
      <c r="C44" s="18">
        <v>384.0</v>
      </c>
      <c r="D44" s="18">
        <v>383.0</v>
      </c>
      <c r="E44" s="18">
        <v>393.0</v>
      </c>
      <c r="F44" s="18">
        <v>398.0</v>
      </c>
      <c r="G44" s="18">
        <v>388.0</v>
      </c>
      <c r="H44" s="18">
        <v>387.0</v>
      </c>
      <c r="I44" s="18">
        <v>392.0</v>
      </c>
      <c r="O44" s="5"/>
      <c r="Q44" s="18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</row>
    <row r="45">
      <c r="B45" s="18"/>
      <c r="Q45" s="18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28"/>
      <c r="BD45" s="28"/>
      <c r="BE45" s="8"/>
      <c r="BF45" s="8"/>
      <c r="BG45" s="8"/>
      <c r="BH45" s="8"/>
    </row>
    <row r="46">
      <c r="A46" s="2" t="s">
        <v>116</v>
      </c>
      <c r="B46" s="18">
        <f t="shared" ref="B46:BA46" si="5">sum(B10:B44)</f>
        <v>4647</v>
      </c>
      <c r="C46" s="18">
        <f t="shared" si="5"/>
        <v>4693</v>
      </c>
      <c r="D46" s="18">
        <f t="shared" si="5"/>
        <v>4830</v>
      </c>
      <c r="E46" s="18">
        <f t="shared" si="5"/>
        <v>5072</v>
      </c>
      <c r="F46" s="29">
        <f t="shared" si="5"/>
        <v>5166</v>
      </c>
      <c r="G46" s="18">
        <f t="shared" si="5"/>
        <v>5268</v>
      </c>
      <c r="H46" s="18">
        <f t="shared" si="5"/>
        <v>5407</v>
      </c>
      <c r="I46" s="18">
        <f t="shared" si="5"/>
        <v>5763</v>
      </c>
      <c r="J46" s="18">
        <f t="shared" si="5"/>
        <v>6054</v>
      </c>
      <c r="K46" s="18">
        <f t="shared" si="5"/>
        <v>6128</v>
      </c>
      <c r="L46" s="18">
        <f t="shared" si="5"/>
        <v>6360</v>
      </c>
      <c r="M46" s="18">
        <f t="shared" si="5"/>
        <v>6527</v>
      </c>
      <c r="N46" s="18">
        <f t="shared" si="5"/>
        <v>6662</v>
      </c>
      <c r="O46" s="18">
        <f t="shared" si="5"/>
        <v>6991</v>
      </c>
      <c r="P46" s="18">
        <f t="shared" si="5"/>
        <v>7370</v>
      </c>
      <c r="Q46" s="18">
        <f t="shared" si="5"/>
        <v>8460</v>
      </c>
      <c r="R46" s="18">
        <f t="shared" si="5"/>
        <v>9361</v>
      </c>
      <c r="S46" s="18">
        <f t="shared" si="5"/>
        <v>9860</v>
      </c>
      <c r="T46" s="18">
        <f t="shared" si="5"/>
        <v>11018</v>
      </c>
      <c r="U46" s="18">
        <f t="shared" si="5"/>
        <v>11278</v>
      </c>
      <c r="V46" s="18">
        <f t="shared" si="5"/>
        <v>11749</v>
      </c>
      <c r="W46" s="18">
        <f t="shared" si="5"/>
        <v>11750</v>
      </c>
      <c r="X46" s="18">
        <f t="shared" si="5"/>
        <v>12125</v>
      </c>
      <c r="Y46" s="18">
        <f t="shared" si="5"/>
        <v>12121</v>
      </c>
      <c r="Z46" s="18">
        <f t="shared" si="5"/>
        <v>12198</v>
      </c>
      <c r="AA46" s="18">
        <f t="shared" si="5"/>
        <v>13222</v>
      </c>
      <c r="AB46" s="18">
        <f t="shared" si="5"/>
        <v>13600</v>
      </c>
      <c r="AC46" s="18">
        <f t="shared" si="5"/>
        <v>14033</v>
      </c>
      <c r="AD46" s="18">
        <f t="shared" si="5"/>
        <v>14505</v>
      </c>
      <c r="AE46" s="18">
        <f t="shared" si="5"/>
        <v>14700</v>
      </c>
      <c r="AF46" s="18">
        <f t="shared" si="5"/>
        <v>14734</v>
      </c>
      <c r="AG46" s="18">
        <f t="shared" si="5"/>
        <v>14824</v>
      </c>
      <c r="AH46" s="18">
        <f t="shared" si="5"/>
        <v>14649</v>
      </c>
      <c r="AI46" s="18">
        <f t="shared" si="5"/>
        <v>14088</v>
      </c>
      <c r="AJ46" s="18">
        <f t="shared" si="5"/>
        <v>13749</v>
      </c>
      <c r="AK46" s="18">
        <f t="shared" si="5"/>
        <v>13156</v>
      </c>
      <c r="AL46" s="18">
        <f t="shared" si="5"/>
        <v>12722</v>
      </c>
      <c r="AM46" s="18">
        <f t="shared" si="5"/>
        <v>12350</v>
      </c>
      <c r="AN46" s="18">
        <f t="shared" si="5"/>
        <v>12084</v>
      </c>
      <c r="AO46" s="18">
        <f t="shared" si="5"/>
        <v>11592</v>
      </c>
      <c r="AP46" s="18">
        <f t="shared" si="5"/>
        <v>11207</v>
      </c>
      <c r="AQ46" s="18">
        <f t="shared" si="5"/>
        <v>10643</v>
      </c>
      <c r="AR46" s="18">
        <f t="shared" si="5"/>
        <v>10208</v>
      </c>
      <c r="AS46" s="18">
        <f t="shared" si="5"/>
        <v>9700</v>
      </c>
      <c r="AT46" s="18">
        <f t="shared" si="5"/>
        <v>9398</v>
      </c>
      <c r="AU46" s="18">
        <f t="shared" si="5"/>
        <v>8967</v>
      </c>
      <c r="AV46" s="18">
        <f t="shared" si="5"/>
        <v>8605</v>
      </c>
      <c r="AW46" s="18">
        <f t="shared" si="5"/>
        <v>8190</v>
      </c>
      <c r="AX46" s="18">
        <f t="shared" si="5"/>
        <v>7793</v>
      </c>
      <c r="AY46" s="18">
        <f t="shared" si="5"/>
        <v>7603</v>
      </c>
      <c r="AZ46" s="18">
        <f t="shared" si="5"/>
        <v>7387</v>
      </c>
      <c r="BA46" s="18">
        <f t="shared" si="5"/>
        <v>7182</v>
      </c>
      <c r="BB46" s="30">
        <f t="shared" ref="BB46:BC46" si="6">SUM(BB10:BB45)</f>
        <v>6937</v>
      </c>
      <c r="BC46" s="30">
        <f t="shared" si="6"/>
        <v>6750</v>
      </c>
      <c r="BD46" s="8">
        <f t="shared" ref="BD46:BH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</row>
    <row r="47">
      <c r="A47" s="2" t="s">
        <v>117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</row>
    <row r="48">
      <c r="B48" s="18"/>
      <c r="Q48" s="18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</row>
    <row r="49">
      <c r="B49" s="18"/>
      <c r="Q49" s="5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</row>
    <row r="50">
      <c r="B50" s="18"/>
      <c r="Q50" s="5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</row>
    <row r="51">
      <c r="B51" s="18"/>
      <c r="Q51" s="5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</row>
    <row r="52">
      <c r="B52" s="18"/>
      <c r="Q52" s="5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</row>
    <row r="53">
      <c r="B53" s="18"/>
      <c r="Q53" s="5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</row>
    <row r="54">
      <c r="B54" s="18"/>
      <c r="Q54" s="5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</row>
    <row r="55">
      <c r="B55" s="18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</row>
    <row r="56">
      <c r="B56" s="18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</row>
    <row r="57">
      <c r="B57" s="5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</row>
    <row r="58">
      <c r="B58" s="5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</row>
    <row r="59">
      <c r="B59" s="5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</row>
    <row r="60">
      <c r="B60" s="5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</row>
    <row r="61">
      <c r="B61" s="5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</row>
    <row r="62">
      <c r="B62" s="5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</row>
    <row r="63">
      <c r="B63" s="5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</row>
    <row r="64">
      <c r="B64" s="5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</row>
    <row r="65">
      <c r="B65" s="5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</row>
    <row r="66">
      <c r="B66" s="5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</row>
    <row r="67">
      <c r="B67" s="5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</row>
    <row r="68">
      <c r="B68" s="5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</row>
    <row r="69">
      <c r="B69" s="5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</row>
    <row r="70">
      <c r="B70" s="5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</row>
    <row r="71">
      <c r="B71" s="5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</row>
    <row r="179">
      <c r="H179" s="18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</row>
    <row r="2">
      <c r="A2" s="36" t="s">
        <v>67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7">
        <f>Census!AL1</f>
        <v>45338</v>
      </c>
      <c r="AM2" s="27">
        <f>Census!AM1</f>
        <v>45345</v>
      </c>
      <c r="AN2" s="27">
        <f>Census!AN1</f>
        <v>45352</v>
      </c>
      <c r="AO2" s="27">
        <f>Census!AO1</f>
        <v>45359</v>
      </c>
      <c r="AP2" s="27">
        <f>Census!AP1</f>
        <v>45366</v>
      </c>
      <c r="AQ2" s="27">
        <f>Census!AQ1</f>
        <v>45373</v>
      </c>
      <c r="AR2" s="27">
        <f>Census!AR1</f>
        <v>45380</v>
      </c>
      <c r="AS2" s="27">
        <f>Census!AS1</f>
        <v>45387</v>
      </c>
      <c r="AT2" s="27">
        <f>Census!AT1</f>
        <v>45394</v>
      </c>
      <c r="AU2" s="27">
        <v>45401.0</v>
      </c>
      <c r="AV2" s="27">
        <v>45408.0</v>
      </c>
      <c r="AW2" s="27">
        <v>45415.0</v>
      </c>
      <c r="AX2" s="27">
        <v>45422.0</v>
      </c>
      <c r="AY2" s="27">
        <v>45429.0</v>
      </c>
      <c r="AZ2" s="27">
        <v>45436.0</v>
      </c>
      <c r="BA2" s="27">
        <v>45443.0</v>
      </c>
      <c r="BB2" s="27">
        <v>45450.0</v>
      </c>
      <c r="BC2" s="27">
        <v>45457.0</v>
      </c>
      <c r="BD2" s="27">
        <v>45464.0</v>
      </c>
      <c r="BE2" s="27">
        <v>45471.0</v>
      </c>
      <c r="BF2" s="27">
        <v>45478.0</v>
      </c>
      <c r="BG2" s="27">
        <v>45485.0</v>
      </c>
      <c r="BH2" s="27">
        <v>45492.0</v>
      </c>
    </row>
    <row r="3">
      <c r="A3" s="38" t="s">
        <v>116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4">
        <f>Census!AL46</f>
        <v>12722</v>
      </c>
      <c r="AM3" s="34">
        <f>Census!AM46</f>
        <v>12350</v>
      </c>
      <c r="AN3" s="34">
        <f>Census!AN46</f>
        <v>12084</v>
      </c>
      <c r="AO3" s="34">
        <f>Census!AO46</f>
        <v>11592</v>
      </c>
      <c r="AP3" s="34">
        <f>Census!AP46</f>
        <v>11207</v>
      </c>
      <c r="AQ3" s="34">
        <f>Census!AQ46</f>
        <v>10643</v>
      </c>
      <c r="AR3" s="34">
        <f>Census!AR46</f>
        <v>10208</v>
      </c>
      <c r="AS3" s="34">
        <f>Census!AS46</f>
        <v>9700</v>
      </c>
      <c r="AT3" s="34">
        <f>Census!AT46</f>
        <v>9398</v>
      </c>
      <c r="AU3" s="34">
        <f>Census!AU46</f>
        <v>8967</v>
      </c>
      <c r="AV3" s="34">
        <f>Census!AV46</f>
        <v>8605</v>
      </c>
      <c r="AW3" s="34">
        <f>Census!AW46</f>
        <v>8190</v>
      </c>
      <c r="AX3" s="34">
        <f>Census!AX46</f>
        <v>7793</v>
      </c>
      <c r="AY3" s="34">
        <f>Census!AY46</f>
        <v>7603</v>
      </c>
      <c r="AZ3" s="34">
        <f>Census!AZ46</f>
        <v>7387</v>
      </c>
      <c r="BA3" s="34">
        <f>Census!BA46</f>
        <v>7182</v>
      </c>
      <c r="BB3" s="34">
        <f>Census!BB46</f>
        <v>6937</v>
      </c>
      <c r="BC3" s="34">
        <f>Census!BC46</f>
        <v>6750</v>
      </c>
      <c r="BD3" s="34">
        <f>Census!BD46</f>
        <v>6310</v>
      </c>
      <c r="BE3" s="34">
        <f>Census!BE46</f>
        <v>5778</v>
      </c>
      <c r="BF3" s="34">
        <f>Census!BF46</f>
        <v>5870</v>
      </c>
      <c r="BG3" s="34">
        <f>Census!BG46</f>
        <v>5909</v>
      </c>
      <c r="BH3" s="34">
        <f>Census!BH46</f>
        <v>5673</v>
      </c>
    </row>
    <row r="4">
      <c r="A4" s="38" t="s">
        <v>79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4">
        <f>Census!AL6</f>
        <v>26</v>
      </c>
      <c r="AM4" s="34">
        <f>Census!AM6</f>
        <v>4</v>
      </c>
      <c r="AN4" s="34">
        <f>Census!AN6</f>
        <v>15</v>
      </c>
      <c r="AO4" s="34">
        <f>Census!AO6</f>
        <v>7</v>
      </c>
      <c r="AP4" s="34">
        <f>Census!AP6</f>
        <v>43</v>
      </c>
      <c r="AQ4" s="34">
        <f>Census!AQ6</f>
        <v>76</v>
      </c>
      <c r="AR4" s="34">
        <f>Census!AR6</f>
        <v>133</v>
      </c>
      <c r="AS4" s="34">
        <f>Census!AS6</f>
        <v>84</v>
      </c>
      <c r="AT4" s="34">
        <f>Census!AT6</f>
        <v>39</v>
      </c>
      <c r="AU4" s="34">
        <f>Census!AU6</f>
        <v>31</v>
      </c>
      <c r="AV4" s="34">
        <f>Census!AV6</f>
        <v>84</v>
      </c>
      <c r="AW4" s="34">
        <f>Census!AW6</f>
        <v>29</v>
      </c>
      <c r="AX4" s="34">
        <f>Census!AX6</f>
        <v>53</v>
      </c>
      <c r="AY4" s="34">
        <f>Census!AY6</f>
        <v>17</v>
      </c>
      <c r="AZ4" s="34">
        <f>Census!AZ6</f>
        <v>40</v>
      </c>
      <c r="BA4" s="34">
        <f>Census!BA6</f>
        <v>34</v>
      </c>
      <c r="BB4" s="34">
        <f>Census!BB6</f>
        <v>20</v>
      </c>
      <c r="BC4" s="34">
        <f>Census!BC6</f>
        <v>17</v>
      </c>
      <c r="BD4" s="34">
        <f>Census!BD6</f>
        <v>19</v>
      </c>
      <c r="BE4" s="34">
        <f>Census!BE6</f>
        <v>26</v>
      </c>
      <c r="BF4" s="34">
        <f>Census!BF6</f>
        <v>29</v>
      </c>
      <c r="BG4" s="40">
        <f>Census!BG6</f>
        <v>6</v>
      </c>
      <c r="BH4" s="41">
        <f>Census!BH6</f>
        <v>8</v>
      </c>
    </row>
    <row r="37">
      <c r="A37" s="36" t="s">
        <v>119</v>
      </c>
    </row>
    <row r="38">
      <c r="A38" s="36" t="s">
        <v>67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>
      <c r="A39" s="2" t="s">
        <v>120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  <c r="AT39" s="2">
        <v>0.0</v>
      </c>
      <c r="AU39" s="2">
        <v>0.0</v>
      </c>
    </row>
    <row r="40">
      <c r="A40" s="2" t="s">
        <v>121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  <c r="AT40" s="2">
        <v>0.0</v>
      </c>
      <c r="AU40" s="2">
        <v>0.0</v>
      </c>
    </row>
  </sheetData>
  <drawing r:id="rId1"/>
</worksheet>
</file>