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ementTotal" sheetId="1" r:id="rId4"/>
    <sheet state="visible" name="WeeklyMovement" sheetId="2" r:id="rId5"/>
    <sheet state="visible" name="CountryTotal" sheetId="3" r:id="rId6"/>
    <sheet state="visible" name="CountryWeekly" sheetId="4" r:id="rId7"/>
    <sheet state="visible" name="Census" sheetId="5" r:id="rId8"/>
    <sheet state="visible" name="EvictionsTotal" sheetId="6" r:id="rId9"/>
    <sheet state="visible" name="Charts" sheetId="7" r:id="rId10"/>
  </sheets>
  <definedNames/>
  <calcPr/>
</workbook>
</file>

<file path=xl/sharedStrings.xml><?xml version="1.0" encoding="utf-8"?>
<sst xmlns="http://schemas.openxmlformats.org/spreadsheetml/2006/main" count="132" uniqueCount="120">
  <si>
    <t>Total New Arrivals to Date</t>
  </si>
  <si>
    <t>Total New Arrivals Placed in Shelters by 311 to Date</t>
  </si>
  <si>
    <t>Total Exits from Sheltering System (Individuals)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</si>
  <si>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</si>
  <si>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</si>
  <si>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</si>
  <si>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</si>
  <si>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</si>
  <si>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</si>
  <si>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</si>
  <si>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Landing Zone Arrivals as Walk-ins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</si>
  <si>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</si>
  <si>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</si>
  <si>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</si>
  <si>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</si>
  <si>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Last 7 Days</t>
  </si>
  <si>
    <t>New Arrivals Placed in Shelters from Landing Zone in Last 7 Days</t>
  </si>
  <si>
    <t>INACTIVE DATA SETS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</si>
  <si>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</si>
  <si>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</si>
  <si>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</si>
  <si>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</si>
  <si>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</si>
  <si>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Angola</t>
  </si>
  <si>
    <t>Brazil</t>
  </si>
  <si>
    <t>Chile</t>
  </si>
  <si>
    <t>Colombia</t>
  </si>
  <si>
    <t>Cuba</t>
  </si>
  <si>
    <t>Dominican Republic</t>
  </si>
  <si>
    <t>Ecuador</t>
  </si>
  <si>
    <t>27*</t>
  </si>
  <si>
    <t>El Salvador</t>
  </si>
  <si>
    <t>Guatemala</t>
  </si>
  <si>
    <t>Haiti</t>
  </si>
  <si>
    <t>Honduras</t>
  </si>
  <si>
    <t>Mauritania</t>
  </si>
  <si>
    <t>Mexico</t>
  </si>
  <si>
    <t>Morocco</t>
  </si>
  <si>
    <t>Nicaragua</t>
  </si>
  <si>
    <t>Other</t>
  </si>
  <si>
    <t>Peru</t>
  </si>
  <si>
    <t>Russia</t>
  </si>
  <si>
    <t>Sudan</t>
  </si>
  <si>
    <t>Unknown</t>
  </si>
  <si>
    <t>Venezuela</t>
  </si>
  <si>
    <t>*potential data entry error</t>
  </si>
  <si>
    <t>311 SHELTER REQUESTS</t>
  </si>
  <si>
    <t>(on 05/23/24)</t>
  </si>
  <si>
    <t>(on 05/30/24)</t>
  </si>
  <si>
    <t>(on 06/06/24)</t>
  </si>
  <si>
    <t>(on 06/13/24)</t>
  </si>
  <si>
    <t>(on 06/20/24)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</si>
  <si>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</si>
  <si>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</si>
  <si>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</si>
  <si>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</si>
  <si>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</si>
  <si>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</si>
  <si>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</si>
  <si>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</si>
  <si>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</si>
  <si>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</si>
  <si>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</si>
  <si>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</si>
  <si>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</si>
  <si>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</si>
  <si>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</si>
  <si>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</si>
  <si>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</si>
  <si>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</si>
  <si>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</si>
  <si>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</si>
  <si>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</si>
  <si>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</si>
  <si>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</si>
  <si>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Daley College</t>
  </si>
  <si>
    <t>Elston</t>
  </si>
  <si>
    <t>Halsted</t>
  </si>
  <si>
    <t>Inn of Chicago</t>
  </si>
  <si>
    <t>Lakeshore Hotel</t>
  </si>
  <si>
    <t>Little Village - Pulaski LVP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</si>
  <si>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</si>
  <si>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</si>
  <si>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</si>
  <si>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</si>
  <si>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</si>
  <si>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</si>
  <si>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</si>
  <si>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</si>
  <si>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</si>
  <si>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</si>
  <si>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</si>
  <si>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</si>
  <si>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</si>
  <si>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</si>
  <si>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</si>
  <si>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Gage Park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</si>
  <si>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</si>
  <si>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</si>
  <si>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</si>
  <si>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</si>
  <si>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</si>
  <si>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</si>
  <si>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</si>
  <si>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</si>
  <si>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Wadsworth</t>
  </si>
  <si>
    <t>Wright</t>
  </si>
  <si>
    <t>SHELTER TOTAL</t>
  </si>
  <si>
    <t>Minors Currently in Shelters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</si>
  <si>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</si>
  <si>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</si>
  <si>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</si>
  <si>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</si>
  <si>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</si>
  <si>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</si>
  <si>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</si>
  <si>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NEW ARRIVALS CENSUS</t>
  </si>
  <si>
    <t>BUS ARRIVALS</t>
  </si>
  <si>
    <t>Landing Zone Buses Arrivals in Last 7 Days</t>
  </si>
  <si>
    <t>Outside Landing Zone Bus Arrivals in Last 7 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</si>
</sst>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i/>
      <color theme="1"/>
      <name val="Arial"/>
      <scheme val="minor"/>
    </font>
    <font>
      <sz val="10.0"/>
      <color theme="1"/>
      <name val="Arial"/>
      <scheme val="minor"/>
    </font>
    <font>
      <sz val="11.0"/>
      <color rgb="FF000000"/>
      <name val="Calibri"/>
    </font>
    <font>
      <color rgb="FF000000"/>
      <name val="Arial"/>
    </font>
    <font>
      <u/>
      <color rgb="FF0000FF"/>
    </font>
    <font>
      <sz val="11.0"/>
      <color theme="1"/>
      <name val="Arial"/>
      <scheme val="minor"/>
    </font>
    <font>
      <sz val="9.0"/>
      <color rgb="FF000000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165" xfId="0" applyAlignment="1" applyFont="1" applyNumberFormat="1">
      <alignment horizontal="right" readingOrder="0"/>
    </xf>
    <xf borderId="0" fillId="0" fontId="2" numFmtId="166" xfId="0" applyAlignment="1" applyFont="1" applyNumberForma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2" numFmtId="166" xfId="0" applyAlignment="1" applyFont="1" applyNumberFormat="1">
      <alignment readingOrder="0" vertical="bottom"/>
    </xf>
    <xf borderId="0" fillId="0" fontId="2" numFmtId="3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2" numFmtId="166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  <xf borderId="0" fillId="0" fontId="2" numFmtId="4" xfId="0" applyAlignment="1" applyFont="1" applyNumberFormat="1">
      <alignment horizontal="right" vertical="bottom"/>
    </xf>
    <xf borderId="0" fillId="0" fontId="1" numFmtId="167" xfId="0" applyAlignment="1" applyFont="1" applyNumberFormat="1">
      <alignment readingOrder="0"/>
    </xf>
    <xf borderId="0" fillId="0" fontId="4" numFmtId="167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2" numFmtId="165" xfId="0" applyAlignment="1" applyFont="1" applyNumberFormat="1">
      <alignment horizontal="right" vertical="bottom"/>
    </xf>
    <xf borderId="0" fillId="0" fontId="4" numFmtId="0" xfId="0" applyFont="1"/>
    <xf borderId="0" fillId="0" fontId="4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4" numFmtId="165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2" fontId="6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164" xfId="0" applyFont="1" applyNumberFormat="1"/>
    <xf borderId="0" fillId="0" fontId="8" numFmtId="165" xfId="0" applyAlignment="1" applyFont="1" applyNumberFormat="1">
      <alignment readingOrder="0"/>
    </xf>
    <xf borderId="0" fillId="0" fontId="9" numFmtId="165" xfId="0" applyFont="1" applyNumberFormat="1"/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Charts!$B$2:$BE$2</c:f>
            </c:strRef>
          </c:cat>
          <c:val>
            <c:numRef>
              <c:f>Charts!$B$3:$BE$3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Charts!$B$2:$BE$2</c:f>
            </c:strRef>
          </c:cat>
          <c:val>
            <c:numRef>
              <c:f>Charts!$B$4:$BE$4</c:f>
              <c:numCache/>
            </c:numRef>
          </c:val>
        </c:ser>
        <c:axId val="1225260198"/>
        <c:axId val="533822529"/>
      </c:areaChart>
      <c:catAx>
        <c:axId val="12252601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3822529"/>
      </c:catAx>
      <c:valAx>
        <c:axId val="5338225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52601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Charts!$B$38:$AR$38</c:f>
            </c:strRef>
          </c:cat>
          <c:val>
            <c:numRef>
              <c:f>Charts!$B$39:$AR$39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Charts!$B$38:$AR$38</c:f>
            </c:strRef>
          </c:cat>
          <c:val>
            <c:numRef>
              <c:f>Charts!$B$40:$AR$40</c:f>
              <c:numCache/>
            </c:numRef>
          </c:val>
        </c:ser>
        <c:overlap val="100"/>
        <c:axId val="1930993868"/>
        <c:axId val="1741542710"/>
      </c:barChart>
      <c:catAx>
        <c:axId val="19309938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1542710"/>
      </c:catAx>
      <c:valAx>
        <c:axId val="17415427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0993868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</row>
    <row r="3">
      <c r="A3" s="2" t="s">
        <v>1</v>
      </c>
      <c r="B3" s="2">
        <v>3643.0</v>
      </c>
      <c r="C3" s="2">
        <v>3643.0</v>
      </c>
      <c r="D3" s="2">
        <v>3817.0</v>
      </c>
      <c r="E3" s="2">
        <v>3868.0</v>
      </c>
      <c r="F3" s="2">
        <v>3956.0</v>
      </c>
      <c r="G3" s="2">
        <v>4047.0</v>
      </c>
      <c r="H3" s="2">
        <v>4251.0</v>
      </c>
      <c r="I3" s="2">
        <v>4329.0</v>
      </c>
      <c r="J3" s="2">
        <v>4416.0</v>
      </c>
      <c r="K3" s="2">
        <v>4556.0</v>
      </c>
      <c r="L3" s="2">
        <v>4576.0</v>
      </c>
      <c r="M3" s="2">
        <v>4627.0</v>
      </c>
      <c r="N3" s="2">
        <v>4661.0</v>
      </c>
      <c r="O3" s="2">
        <v>4706.0</v>
      </c>
      <c r="P3" s="2">
        <v>4717.0</v>
      </c>
      <c r="Q3" s="2">
        <v>4820.0</v>
      </c>
      <c r="R3" s="2">
        <v>4939.0</v>
      </c>
      <c r="S3" s="2">
        <v>5086.0</v>
      </c>
      <c r="T3" s="2">
        <v>5096.0</v>
      </c>
      <c r="U3" s="2">
        <v>5282.0</v>
      </c>
      <c r="V3" s="2">
        <v>5536.0</v>
      </c>
      <c r="W3" s="2">
        <v>5586.0</v>
      </c>
      <c r="X3" s="2">
        <v>5698.0</v>
      </c>
      <c r="Y3" s="2">
        <v>5707.0</v>
      </c>
      <c r="Z3" s="2">
        <v>5888.0</v>
      </c>
      <c r="AB3" s="2">
        <v>6801.0</v>
      </c>
      <c r="AC3" s="2">
        <v>6801.0</v>
      </c>
      <c r="AD3" s="2">
        <v>6986.0</v>
      </c>
      <c r="AE3" s="2">
        <v>7105.0</v>
      </c>
      <c r="AF3" s="2">
        <v>7138.0</v>
      </c>
      <c r="AG3" s="2">
        <v>7155.0</v>
      </c>
      <c r="AH3" s="2">
        <v>7159.0</v>
      </c>
      <c r="AI3" s="2">
        <v>7160.0</v>
      </c>
      <c r="AJ3" s="2">
        <v>7170.0</v>
      </c>
      <c r="AK3" s="3">
        <v>7175.0</v>
      </c>
      <c r="AL3" s="2">
        <v>7178.0</v>
      </c>
      <c r="AM3" s="2">
        <v>7182.0</v>
      </c>
      <c r="AN3" s="3">
        <v>7182.0</v>
      </c>
      <c r="AO3" s="2">
        <v>7183.0</v>
      </c>
      <c r="AP3" s="2">
        <v>7199.0</v>
      </c>
      <c r="AQ3" s="2">
        <v>7202.0</v>
      </c>
      <c r="AR3" s="2">
        <v>7206.0</v>
      </c>
      <c r="AS3" s="2">
        <v>7206.0</v>
      </c>
      <c r="AT3" s="2">
        <v>7208.0</v>
      </c>
      <c r="AU3" s="2">
        <v>7208.0</v>
      </c>
      <c r="AV3" s="2">
        <v>7211.0</v>
      </c>
      <c r="AW3" s="2">
        <v>7212.0</v>
      </c>
      <c r="AX3" s="2">
        <v>7213.0</v>
      </c>
      <c r="AY3" s="2">
        <v>7217.0</v>
      </c>
      <c r="AZ3" s="2">
        <v>7217.0</v>
      </c>
      <c r="BA3" s="2">
        <v>7217.0</v>
      </c>
      <c r="BB3" s="2">
        <v>7217.0</v>
      </c>
      <c r="BC3" s="2">
        <v>7218.0</v>
      </c>
      <c r="BD3" s="2">
        <v>7218.0</v>
      </c>
      <c r="BE3" s="2">
        <v>7220.0</v>
      </c>
    </row>
    <row r="4">
      <c r="A4" s="2" t="s">
        <v>2</v>
      </c>
      <c r="D4" s="4"/>
      <c r="F4" s="2">
        <v>2542.0</v>
      </c>
      <c r="G4" s="2">
        <v>3246.0</v>
      </c>
      <c r="H4" s="2">
        <v>3465.0</v>
      </c>
      <c r="I4" s="2">
        <v>3670.0</v>
      </c>
      <c r="J4" s="2">
        <v>3840.0</v>
      </c>
      <c r="K4" s="2">
        <v>3995.0</v>
      </c>
      <c r="L4" s="2">
        <v>4124.0</v>
      </c>
      <c r="M4" s="2">
        <v>4225.0</v>
      </c>
      <c r="N4" s="2">
        <v>4499.0</v>
      </c>
      <c r="O4" s="2">
        <v>4840.0</v>
      </c>
      <c r="P4" s="2">
        <v>5119.0</v>
      </c>
      <c r="Q4" s="2">
        <v>5322.0</v>
      </c>
      <c r="R4" s="2">
        <v>5498.0</v>
      </c>
      <c r="S4" s="2">
        <v>5498.0</v>
      </c>
      <c r="T4" s="2">
        <v>6041.0</v>
      </c>
      <c r="U4" s="2">
        <v>6523.0</v>
      </c>
      <c r="V4" s="2">
        <v>6523.0</v>
      </c>
      <c r="W4" s="2">
        <v>7553.0</v>
      </c>
      <c r="X4" s="2">
        <v>7959.0</v>
      </c>
      <c r="Y4" s="2">
        <v>8280.0</v>
      </c>
      <c r="Z4" s="2">
        <v>8908.0</v>
      </c>
      <c r="AA4" s="2">
        <v>8908.0</v>
      </c>
      <c r="AB4" s="2">
        <v>10302.0</v>
      </c>
      <c r="AC4" s="2">
        <v>11069.0</v>
      </c>
      <c r="AD4" s="2">
        <v>11893.0</v>
      </c>
      <c r="AE4" s="2">
        <v>12799.0</v>
      </c>
      <c r="AF4" s="2">
        <v>13809.0</v>
      </c>
      <c r="AG4" s="2">
        <v>14579.0</v>
      </c>
      <c r="AH4" s="2">
        <v>15365.0</v>
      </c>
      <c r="AI4" s="2">
        <v>16216.0</v>
      </c>
      <c r="AJ4" s="2">
        <v>17264.0</v>
      </c>
      <c r="AK4" s="3">
        <v>18070.0</v>
      </c>
      <c r="AL4" s="2">
        <v>18715.0</v>
      </c>
      <c r="AM4" s="3">
        <v>19332.0</v>
      </c>
      <c r="AN4" s="3">
        <v>19977.0</v>
      </c>
      <c r="AO4" s="3">
        <v>20716.0</v>
      </c>
      <c r="AP4" s="3">
        <v>21473.0</v>
      </c>
      <c r="AQ4" s="3">
        <v>22343.0</v>
      </c>
      <c r="AR4" s="3">
        <v>23196.0</v>
      </c>
      <c r="AS4" s="3">
        <v>24149.0</v>
      </c>
      <c r="AT4" s="3">
        <v>25029.0</v>
      </c>
      <c r="AU4" s="3">
        <v>26279.0</v>
      </c>
      <c r="AV4" s="3">
        <v>26858.0</v>
      </c>
      <c r="AW4" s="3">
        <v>27676.0</v>
      </c>
      <c r="AX4" s="3">
        <v>28372.0</v>
      </c>
      <c r="AY4" s="3">
        <v>28912.0</v>
      </c>
      <c r="AZ4" s="3">
        <v>29525.0</v>
      </c>
      <c r="BA4" s="3">
        <v>30104.0</v>
      </c>
      <c r="BB4" s="3">
        <v>30741.0</v>
      </c>
      <c r="BC4" s="3">
        <v>31340.0</v>
      </c>
      <c r="BD4" s="3">
        <v>31840.0</v>
      </c>
      <c r="BE4" s="3">
        <v>32501.0</v>
      </c>
    </row>
    <row r="5">
      <c r="D5" s="4"/>
    </row>
    <row r="6">
      <c r="D6" s="4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</row>
    <row r="2">
      <c r="A2" s="2" t="s">
        <v>3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</row>
    <row r="3">
      <c r="A3" s="2" t="s">
        <v>4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</row>
    <row r="4">
      <c r="A4" s="2" t="s">
        <v>5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</row>
    <row r="5">
      <c r="A5" s="2"/>
      <c r="C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</row>
    <row r="6">
      <c r="A6" s="2" t="s">
        <v>6</v>
      </c>
      <c r="C6" s="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</row>
    <row r="7">
      <c r="A7" s="2" t="s">
        <v>7</v>
      </c>
      <c r="C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</row>
    <row r="8">
      <c r="A8" s="2" t="s">
        <v>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</row>
    <row r="9">
      <c r="A9" s="2" t="s">
        <v>9</v>
      </c>
      <c r="C9" s="5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</row>
    <row r="10">
      <c r="A10" s="2" t="s">
        <v>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146.0</v>
      </c>
      <c r="AV10" s="2"/>
      <c r="AW10" s="2"/>
      <c r="AX10" s="2"/>
      <c r="AY10" s="2"/>
      <c r="AZ10" s="2"/>
      <c r="BA10" s="2"/>
      <c r="BB10" s="2"/>
      <c r="BC10" s="2"/>
      <c r="BD10" s="2"/>
      <c r="BE10" s="2"/>
    </row>
    <row r="11">
      <c r="A11" s="2" t="s">
        <v>11</v>
      </c>
      <c r="C11" s="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>
        <v>500.0</v>
      </c>
      <c r="AV11" s="2">
        <v>657.0</v>
      </c>
      <c r="AW11" s="2">
        <v>548.0</v>
      </c>
      <c r="AX11" s="2">
        <v>345.0</v>
      </c>
      <c r="AY11" s="2">
        <v>424.0</v>
      </c>
      <c r="AZ11" s="2">
        <v>441.0</v>
      </c>
      <c r="BA11" s="2">
        <v>424.0</v>
      </c>
      <c r="BB11" s="2">
        <v>454.0</v>
      </c>
      <c r="BC11" s="2">
        <v>359.0</v>
      </c>
      <c r="BD11" s="2">
        <v>281.0</v>
      </c>
      <c r="BE11" s="2">
        <v>378.0</v>
      </c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</row>
    <row r="13">
      <c r="A13" s="2" t="s">
        <v>12</v>
      </c>
      <c r="C13" s="6">
        <v>1632.0</v>
      </c>
      <c r="D13" s="6">
        <v>1870.0</v>
      </c>
      <c r="E13" s="6">
        <v>2011.0</v>
      </c>
      <c r="F13" s="6">
        <v>2034.0</v>
      </c>
      <c r="G13" s="6">
        <v>2058.0</v>
      </c>
      <c r="H13" s="6">
        <v>2119.0</v>
      </c>
      <c r="I13" s="6">
        <v>2214.0</v>
      </c>
      <c r="J13" s="6">
        <v>2206.0</v>
      </c>
      <c r="K13" s="6">
        <v>2204.0</v>
      </c>
      <c r="L13" s="6">
        <v>2212.0</v>
      </c>
      <c r="M13" s="6">
        <v>2286.0</v>
      </c>
      <c r="N13" s="6">
        <v>2268.0</v>
      </c>
      <c r="O13" s="6">
        <v>2265.0</v>
      </c>
      <c r="P13" s="6">
        <v>2260.0</v>
      </c>
      <c r="Q13" s="6">
        <v>2469.0</v>
      </c>
      <c r="R13" s="6">
        <v>2488.0</v>
      </c>
      <c r="S13" s="6">
        <v>2490.0</v>
      </c>
      <c r="T13" s="6">
        <v>2637.0</v>
      </c>
      <c r="U13" s="6">
        <v>2678.0</v>
      </c>
      <c r="V13" s="6">
        <v>2883.0</v>
      </c>
      <c r="W13" s="6">
        <v>2881.0</v>
      </c>
      <c r="X13" s="6">
        <v>2864.0</v>
      </c>
      <c r="Y13" s="6">
        <v>2827.0</v>
      </c>
      <c r="Z13" s="6">
        <v>3102.0</v>
      </c>
      <c r="AA13" s="2">
        <v>3113.0</v>
      </c>
      <c r="AB13" s="2">
        <v>424.0</v>
      </c>
      <c r="AC13" s="2">
        <v>370.0</v>
      </c>
      <c r="AD13" s="2">
        <v>176.0</v>
      </c>
      <c r="AE13" s="2">
        <v>482.0</v>
      </c>
      <c r="AF13" s="2">
        <v>435.0</v>
      </c>
      <c r="AG13" s="2">
        <v>126.0</v>
      </c>
      <c r="AH13" s="2">
        <v>39.0</v>
      </c>
      <c r="AI13" s="2">
        <v>98.0</v>
      </c>
      <c r="AJ13" s="2">
        <v>76.0</v>
      </c>
      <c r="AK13" s="2">
        <v>71.0</v>
      </c>
      <c r="AL13" s="2">
        <v>110.0</v>
      </c>
      <c r="AM13" s="2">
        <v>96.0</v>
      </c>
      <c r="AN13" s="2">
        <v>74.0</v>
      </c>
      <c r="AO13" s="2">
        <v>96.0</v>
      </c>
      <c r="AP13" s="2">
        <v>139.0</v>
      </c>
      <c r="AQ13" s="2">
        <v>154.0</v>
      </c>
      <c r="AR13" s="2">
        <v>139.0</v>
      </c>
      <c r="AS13" s="2">
        <v>153.0</v>
      </c>
      <c r="AT13" s="2">
        <v>193.0</v>
      </c>
      <c r="AU13" s="2">
        <v>139.0</v>
      </c>
      <c r="AV13" s="2">
        <v>245.0</v>
      </c>
      <c r="AW13" s="2">
        <v>178.0</v>
      </c>
      <c r="AX13" s="2">
        <v>109.0</v>
      </c>
      <c r="AY13" s="2">
        <v>139.0</v>
      </c>
      <c r="AZ13" s="2">
        <v>129.0</v>
      </c>
      <c r="BA13" s="2">
        <v>141.0</v>
      </c>
      <c r="BB13" s="2">
        <v>176.0</v>
      </c>
      <c r="BC13" s="2">
        <v>105.0</v>
      </c>
      <c r="BD13" s="2">
        <v>98.0</v>
      </c>
      <c r="BE13" s="2">
        <v>144.0</v>
      </c>
    </row>
    <row r="14">
      <c r="A14" s="2" t="s">
        <v>13</v>
      </c>
      <c r="C14" s="6">
        <v>247.0</v>
      </c>
      <c r="D14" s="6">
        <v>300.0</v>
      </c>
      <c r="E14" s="6">
        <v>325.0</v>
      </c>
      <c r="F14" s="6">
        <v>317.0</v>
      </c>
      <c r="G14" s="6">
        <v>340.0</v>
      </c>
      <c r="H14" s="6">
        <v>359.0</v>
      </c>
      <c r="I14" s="6">
        <v>369.0</v>
      </c>
      <c r="J14" s="6">
        <v>375.0</v>
      </c>
      <c r="K14" s="6">
        <v>392.0</v>
      </c>
      <c r="L14" s="6">
        <v>394.0</v>
      </c>
      <c r="M14" s="6">
        <v>399.0</v>
      </c>
      <c r="N14" s="6">
        <v>414.0</v>
      </c>
      <c r="O14" s="6">
        <v>409.0</v>
      </c>
      <c r="P14" s="6">
        <v>411.0</v>
      </c>
      <c r="Q14" s="6">
        <v>416.0</v>
      </c>
      <c r="R14" s="6">
        <v>446.0</v>
      </c>
      <c r="S14" s="6">
        <v>449.0</v>
      </c>
      <c r="T14" s="6">
        <v>443.0</v>
      </c>
      <c r="U14" s="6">
        <v>465.0</v>
      </c>
      <c r="V14" s="6">
        <v>466.0</v>
      </c>
      <c r="W14" s="6">
        <v>474.0</v>
      </c>
      <c r="X14" s="6">
        <v>472.0</v>
      </c>
      <c r="Y14" s="6">
        <v>459.0</v>
      </c>
      <c r="Z14" s="2">
        <v>535.0</v>
      </c>
      <c r="AA14" s="2">
        <v>570.0</v>
      </c>
      <c r="AB14" s="2">
        <v>140.0</v>
      </c>
      <c r="AC14" s="2">
        <v>99.0</v>
      </c>
      <c r="AD14" s="2">
        <v>35.0</v>
      </c>
      <c r="AE14" s="2">
        <v>128.0</v>
      </c>
      <c r="AF14" s="2">
        <v>113.0</v>
      </c>
      <c r="AG14" s="2">
        <v>27.0</v>
      </c>
      <c r="AH14" s="2">
        <v>7.0</v>
      </c>
      <c r="AI14" s="2">
        <v>22.0</v>
      </c>
      <c r="AJ14" s="2">
        <v>24.0</v>
      </c>
      <c r="AK14" s="2">
        <v>17.0</v>
      </c>
      <c r="AL14" s="2">
        <v>26.0</v>
      </c>
      <c r="AM14" s="2">
        <v>15.0</v>
      </c>
      <c r="AN14" s="2">
        <v>24.0</v>
      </c>
      <c r="AO14" s="2">
        <v>18.0</v>
      </c>
      <c r="AP14" s="2">
        <v>41.0</v>
      </c>
      <c r="AQ14" s="2">
        <v>32.0</v>
      </c>
      <c r="AR14" s="2">
        <v>37.0</v>
      </c>
      <c r="AS14" s="2">
        <v>37.0</v>
      </c>
      <c r="AT14" s="2">
        <v>42.0</v>
      </c>
      <c r="AU14" s="2">
        <v>35.0</v>
      </c>
      <c r="AV14" s="2">
        <v>70.0</v>
      </c>
      <c r="AW14" s="2">
        <v>33.0</v>
      </c>
      <c r="AX14" s="2">
        <v>27.0</v>
      </c>
      <c r="AY14" s="2">
        <v>38.0</v>
      </c>
      <c r="AZ14" s="2">
        <v>29.0</v>
      </c>
      <c r="BA14" s="2">
        <v>28.0</v>
      </c>
      <c r="BB14" s="2">
        <v>41.0</v>
      </c>
      <c r="BC14" s="2">
        <v>29.0</v>
      </c>
      <c r="BD14" s="2">
        <v>17.0</v>
      </c>
      <c r="BE14" s="2">
        <v>23.0</v>
      </c>
    </row>
    <row r="15">
      <c r="A15" s="2" t="s">
        <v>14</v>
      </c>
      <c r="C15" s="6">
        <v>2814.0</v>
      </c>
      <c r="D15" s="6">
        <v>2708.0</v>
      </c>
      <c r="E15" s="6">
        <v>2736.0</v>
      </c>
      <c r="F15" s="6">
        <v>2815.0</v>
      </c>
      <c r="G15" s="6">
        <v>2807.0</v>
      </c>
      <c r="H15" s="6">
        <v>2933.0</v>
      </c>
      <c r="I15" s="6">
        <v>3180.0</v>
      </c>
      <c r="J15" s="6">
        <v>3473.0</v>
      </c>
      <c r="K15" s="6">
        <v>3532.0</v>
      </c>
      <c r="L15" s="6">
        <v>3754.0</v>
      </c>
      <c r="M15" s="6">
        <v>3869.0</v>
      </c>
      <c r="N15" s="6">
        <v>3980.0</v>
      </c>
      <c r="O15" s="6">
        <v>4306.0</v>
      </c>
      <c r="P15" s="6">
        <v>4759.0</v>
      </c>
      <c r="Q15" s="6">
        <v>5475.0</v>
      </c>
      <c r="R15" s="6">
        <v>6427.0</v>
      </c>
      <c r="S15" s="6">
        <v>7281.0</v>
      </c>
      <c r="T15" s="6">
        <v>7962.0</v>
      </c>
      <c r="U15" s="6">
        <v>8135.0</v>
      </c>
      <c r="V15" s="6">
        <v>8400.0</v>
      </c>
      <c r="W15" s="6">
        <v>8354.0</v>
      </c>
      <c r="X15" s="6">
        <v>8748.0</v>
      </c>
      <c r="Y15" s="6">
        <v>8787.0</v>
      </c>
      <c r="Z15" s="6">
        <v>8845.0</v>
      </c>
      <c r="AA15" s="6">
        <v>9501.0</v>
      </c>
      <c r="AB15" s="2">
        <v>955.0</v>
      </c>
      <c r="AC15" s="2">
        <v>642.0</v>
      </c>
      <c r="AD15" s="2">
        <v>250.0</v>
      </c>
      <c r="AE15" s="2">
        <v>846.0</v>
      </c>
      <c r="AF15" s="2">
        <v>844.0</v>
      </c>
      <c r="AG15" s="2">
        <v>191.0</v>
      </c>
      <c r="AH15" s="2">
        <v>100.0</v>
      </c>
      <c r="AI15" s="2">
        <v>135.0</v>
      </c>
      <c r="AJ15" s="2">
        <v>184.0</v>
      </c>
      <c r="AK15" s="2">
        <v>91.0</v>
      </c>
      <c r="AL15" s="2">
        <v>132.0</v>
      </c>
      <c r="AM15" s="2">
        <v>146.0</v>
      </c>
      <c r="AN15" s="2">
        <v>167.0</v>
      </c>
      <c r="AO15" s="2">
        <v>268.0</v>
      </c>
      <c r="AP15" s="2">
        <v>348.0</v>
      </c>
      <c r="AQ15" s="2">
        <v>339.0</v>
      </c>
      <c r="AR15" s="2">
        <v>283.0</v>
      </c>
      <c r="AS15" s="2">
        <v>263.0</v>
      </c>
      <c r="AT15" s="2">
        <v>287.0</v>
      </c>
      <c r="AU15" s="2">
        <v>326.0</v>
      </c>
      <c r="AV15" s="2">
        <v>342.0</v>
      </c>
      <c r="AW15" s="2">
        <v>337.0</v>
      </c>
      <c r="AX15" s="2">
        <v>209.0</v>
      </c>
      <c r="AY15" s="2">
        <v>247.0</v>
      </c>
      <c r="AZ15" s="2">
        <v>283.0</v>
      </c>
      <c r="BA15" s="2">
        <v>255.0</v>
      </c>
      <c r="BB15" s="2">
        <v>237.0</v>
      </c>
      <c r="BC15" s="2">
        <v>225.0</v>
      </c>
      <c r="BD15" s="2">
        <v>166.0</v>
      </c>
      <c r="BE15" s="2">
        <v>211.0</v>
      </c>
    </row>
    <row r="16"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>
      <c r="A17" s="2" t="s">
        <v>15</v>
      </c>
      <c r="B17" s="2">
        <v>175.0</v>
      </c>
      <c r="C17" s="2">
        <v>175.0</v>
      </c>
      <c r="D17" s="2">
        <v>105.0</v>
      </c>
      <c r="E17" s="2">
        <v>56.0</v>
      </c>
      <c r="F17" s="2">
        <v>235.0</v>
      </c>
      <c r="G17" s="2">
        <v>158.0</v>
      </c>
      <c r="H17" s="2">
        <v>364.0</v>
      </c>
      <c r="I17" s="2">
        <v>354.0</v>
      </c>
      <c r="J17" s="2">
        <v>426.0</v>
      </c>
      <c r="K17" s="2">
        <v>426.0</v>
      </c>
      <c r="L17" s="2">
        <v>426.0</v>
      </c>
      <c r="M17" s="2">
        <v>142.0</v>
      </c>
      <c r="N17" s="2">
        <v>120.0</v>
      </c>
      <c r="O17" s="2">
        <v>330.0</v>
      </c>
      <c r="P17" s="2">
        <v>400.0</v>
      </c>
      <c r="Q17" s="2">
        <v>1000.0</v>
      </c>
      <c r="R17" s="2">
        <v>1000.0</v>
      </c>
      <c r="S17" s="2">
        <v>1000.0</v>
      </c>
      <c r="T17" s="2">
        <v>850.0</v>
      </c>
      <c r="V17" s="2">
        <v>471.0</v>
      </c>
      <c r="W17" s="2">
        <v>493.0</v>
      </c>
      <c r="X17" s="2">
        <v>988.0</v>
      </c>
      <c r="Y17" s="2">
        <v>500.0</v>
      </c>
      <c r="Z17" s="2">
        <v>750.0</v>
      </c>
      <c r="AA17" s="2">
        <v>1170.0</v>
      </c>
      <c r="AB17" s="2">
        <v>1634.0</v>
      </c>
      <c r="AC17" s="2">
        <v>1115.0</v>
      </c>
      <c r="AD17" s="2">
        <v>667.0</v>
      </c>
      <c r="AE17" s="2">
        <v>182.0</v>
      </c>
      <c r="AF17" s="2">
        <v>1313.0</v>
      </c>
      <c r="AG17" s="2">
        <v>355.0</v>
      </c>
      <c r="AH17" s="2">
        <v>146.0</v>
      </c>
      <c r="AI17" s="2">
        <v>203.0</v>
      </c>
      <c r="AJ17" s="2">
        <v>284.0</v>
      </c>
      <c r="AK17" s="2">
        <v>201.0</v>
      </c>
      <c r="AL17" s="2">
        <v>268.0</v>
      </c>
      <c r="AM17" s="2">
        <v>257.0</v>
      </c>
      <c r="AN17" s="2">
        <v>265.0</v>
      </c>
      <c r="AO17" s="2">
        <v>382.0</v>
      </c>
      <c r="AP17" s="2">
        <v>528.0</v>
      </c>
      <c r="AQ17" s="2">
        <v>430.0</v>
      </c>
      <c r="AR17" s="2">
        <v>447.0</v>
      </c>
      <c r="AS17" s="2">
        <v>398.0</v>
      </c>
      <c r="AT17" s="2">
        <v>501.0</v>
      </c>
      <c r="AU17" s="2">
        <v>444.0</v>
      </c>
      <c r="AV17" s="2"/>
      <c r="AW17" s="2"/>
      <c r="AX17" s="2"/>
    </row>
    <row r="18">
      <c r="A18" s="2" t="s">
        <v>16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>
        <v>584.0</v>
      </c>
      <c r="AW18" s="2">
        <v>548.0</v>
      </c>
      <c r="AX18" s="2">
        <v>329.0</v>
      </c>
      <c r="AY18" s="2">
        <v>371.0</v>
      </c>
      <c r="AZ18" s="2">
        <v>298.0</v>
      </c>
      <c r="BA18" s="2">
        <v>389.0</v>
      </c>
      <c r="BB18" s="2">
        <v>374.0</v>
      </c>
      <c r="BC18" s="2">
        <v>282.0</v>
      </c>
      <c r="BD18" s="2">
        <v>253.0</v>
      </c>
      <c r="BE18" s="2">
        <v>378.0</v>
      </c>
    </row>
    <row r="19">
      <c r="C19" s="6"/>
    </row>
    <row r="20">
      <c r="A20" s="2" t="s">
        <v>17</v>
      </c>
      <c r="C20" s="6"/>
    </row>
    <row r="21">
      <c r="A21" s="2" t="s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20</v>
      </c>
      <c r="C23" s="5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</row>
    <row r="2">
      <c r="A2" s="7" t="s">
        <v>21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</row>
    <row r="3">
      <c r="A3" s="7" t="s">
        <v>22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</row>
    <row r="4">
      <c r="A4" s="2" t="s">
        <v>23</v>
      </c>
      <c r="B4" s="2">
        <v>13.0</v>
      </c>
      <c r="C4" s="2">
        <v>14.0</v>
      </c>
      <c r="D4" s="2">
        <v>12.0</v>
      </c>
      <c r="E4" s="2">
        <v>16.0</v>
      </c>
      <c r="F4" s="2">
        <v>17.0</v>
      </c>
      <c r="G4" s="2">
        <v>17.0</v>
      </c>
      <c r="H4" s="2">
        <v>17.0</v>
      </c>
      <c r="I4" s="2">
        <v>17.0</v>
      </c>
      <c r="J4" s="2">
        <v>17.0</v>
      </c>
      <c r="K4" s="2">
        <v>20.0</v>
      </c>
      <c r="L4" s="2">
        <v>20.0</v>
      </c>
      <c r="M4" s="2">
        <v>22.0</v>
      </c>
      <c r="N4" s="2">
        <v>22.0</v>
      </c>
      <c r="O4" s="2">
        <v>19.0</v>
      </c>
      <c r="P4" s="2">
        <v>20.0</v>
      </c>
      <c r="Q4" s="2">
        <v>20.0</v>
      </c>
      <c r="R4" s="2">
        <v>19.0</v>
      </c>
      <c r="S4" s="2">
        <v>19.0</v>
      </c>
      <c r="T4" s="2">
        <v>19.0</v>
      </c>
      <c r="U4" s="2">
        <v>19.0</v>
      </c>
      <c r="V4" s="2">
        <v>19.0</v>
      </c>
      <c r="W4" s="2">
        <v>26.0</v>
      </c>
      <c r="X4" s="2">
        <v>26.0</v>
      </c>
      <c r="Y4" s="2">
        <v>34.0</v>
      </c>
      <c r="Z4" s="2">
        <v>39.0</v>
      </c>
      <c r="AA4" s="2">
        <v>39.0</v>
      </c>
      <c r="AB4" s="2">
        <v>37.0</v>
      </c>
      <c r="AC4" s="2">
        <v>32.0</v>
      </c>
      <c r="AD4" s="2">
        <v>30.0</v>
      </c>
      <c r="AE4" s="2">
        <v>35.0</v>
      </c>
      <c r="AF4" s="2">
        <v>39.0</v>
      </c>
      <c r="AG4" s="2">
        <v>29.0</v>
      </c>
      <c r="AH4" s="2">
        <v>26.0</v>
      </c>
      <c r="AI4" s="2">
        <v>26.0</v>
      </c>
      <c r="AJ4" s="2">
        <v>22.0</v>
      </c>
      <c r="AK4" s="2">
        <v>22.0</v>
      </c>
      <c r="AL4" s="2">
        <v>21.0</v>
      </c>
      <c r="AM4" s="8">
        <v>22.0</v>
      </c>
      <c r="AN4" s="8">
        <v>19.0</v>
      </c>
      <c r="AO4" s="8">
        <v>16.0</v>
      </c>
      <c r="AP4" s="8">
        <v>15.0</v>
      </c>
      <c r="AQ4" s="8">
        <v>12.0</v>
      </c>
      <c r="AR4" s="8">
        <v>17.0</v>
      </c>
      <c r="AS4" s="8">
        <v>18.0</v>
      </c>
      <c r="AT4" s="8">
        <v>13.0</v>
      </c>
      <c r="AU4" s="8">
        <v>17.0</v>
      </c>
      <c r="AV4" s="8">
        <v>16.0</v>
      </c>
      <c r="AW4" s="8">
        <v>16.0</v>
      </c>
      <c r="AX4" s="8">
        <v>12.0</v>
      </c>
      <c r="AY4" s="8">
        <v>13.0</v>
      </c>
      <c r="AZ4" s="8">
        <v>11.0</v>
      </c>
      <c r="BA4" s="8"/>
      <c r="BB4" s="8"/>
      <c r="BC4" s="8"/>
      <c r="BD4" s="8">
        <v>14.0</v>
      </c>
    </row>
    <row r="5">
      <c r="A5" s="2" t="s">
        <v>24</v>
      </c>
      <c r="D5" s="4"/>
      <c r="Q5" s="2">
        <v>10.0</v>
      </c>
      <c r="R5" s="2">
        <v>10.0</v>
      </c>
      <c r="S5" s="2">
        <v>10.0</v>
      </c>
      <c r="T5" s="2">
        <v>10.0</v>
      </c>
      <c r="X5" s="2">
        <v>11.0</v>
      </c>
      <c r="Y5" s="2">
        <v>10.0</v>
      </c>
      <c r="Z5" s="2">
        <v>10.0</v>
      </c>
      <c r="AA5" s="2">
        <v>10.0</v>
      </c>
      <c r="AB5" s="2">
        <v>11.0</v>
      </c>
      <c r="AC5" s="2">
        <v>12.0</v>
      </c>
      <c r="AD5" s="2">
        <v>12.0</v>
      </c>
      <c r="AE5" s="2">
        <v>12.0</v>
      </c>
      <c r="AF5" s="2">
        <v>15.0</v>
      </c>
      <c r="AG5" s="2">
        <v>15.0</v>
      </c>
      <c r="AH5" s="2">
        <v>15.0</v>
      </c>
      <c r="AI5" s="2">
        <v>13.0</v>
      </c>
      <c r="AJ5" s="2">
        <v>13.0</v>
      </c>
      <c r="AK5" s="2">
        <v>14.0</v>
      </c>
      <c r="AL5" s="2">
        <v>15.0</v>
      </c>
      <c r="AM5" s="8">
        <v>15.0</v>
      </c>
      <c r="AN5" s="8">
        <v>16.0</v>
      </c>
      <c r="AO5" s="8">
        <v>17.0</v>
      </c>
      <c r="AP5" s="8">
        <v>17.0</v>
      </c>
      <c r="AQ5" s="8">
        <v>15.0</v>
      </c>
      <c r="AR5" s="8">
        <v>16.0</v>
      </c>
      <c r="AS5" s="8">
        <v>16.0</v>
      </c>
      <c r="AT5" s="8">
        <v>16.0</v>
      </c>
      <c r="AU5" s="8">
        <v>13.0</v>
      </c>
      <c r="AV5" s="8">
        <v>14.0</v>
      </c>
      <c r="AW5" s="8">
        <v>12.0</v>
      </c>
      <c r="AX5" s="8">
        <v>13.0</v>
      </c>
      <c r="AY5" s="8">
        <v>12.0</v>
      </c>
      <c r="AZ5" s="8">
        <v>12.0</v>
      </c>
      <c r="BA5" s="8"/>
      <c r="BB5" s="8"/>
      <c r="BC5" s="8"/>
      <c r="BD5" s="8"/>
    </row>
    <row r="6">
      <c r="A6" s="2" t="s">
        <v>25</v>
      </c>
      <c r="D6" s="4"/>
      <c r="S6" s="4"/>
      <c r="AE6" s="2">
        <v>13.0</v>
      </c>
      <c r="AF6" s="2">
        <v>15.0</v>
      </c>
      <c r="AG6" s="2">
        <v>15.0</v>
      </c>
      <c r="AH6" s="2">
        <v>15.0</v>
      </c>
      <c r="AI6" s="2">
        <v>14.0</v>
      </c>
      <c r="AJ6" s="2">
        <v>15.0</v>
      </c>
      <c r="AK6" s="2">
        <v>13.0</v>
      </c>
      <c r="AL6" s="2">
        <v>16.0</v>
      </c>
      <c r="AM6" s="8">
        <v>15.0</v>
      </c>
      <c r="AN6" s="8">
        <v>15.0</v>
      </c>
      <c r="AO6" s="8">
        <v>11.0</v>
      </c>
      <c r="AP6" s="8">
        <v>11.0</v>
      </c>
      <c r="AQ6" s="8">
        <v>10.0</v>
      </c>
      <c r="AR6" s="8">
        <v>11.0</v>
      </c>
      <c r="AS6" s="8">
        <v>12.0</v>
      </c>
      <c r="AT6" s="8">
        <v>11.0</v>
      </c>
      <c r="AU6" s="8">
        <v>13.0</v>
      </c>
      <c r="AV6" s="8">
        <v>13.0</v>
      </c>
      <c r="AW6" s="8">
        <v>12.0</v>
      </c>
      <c r="AX6" s="8">
        <v>11.0</v>
      </c>
      <c r="AY6" s="8">
        <v>11.0</v>
      </c>
      <c r="AZ6" s="8">
        <v>13.0</v>
      </c>
      <c r="BA6" s="8">
        <v>12.0</v>
      </c>
      <c r="BB6" s="8">
        <v>12.0</v>
      </c>
      <c r="BC6" s="8"/>
      <c r="BD6" s="8">
        <v>14.0</v>
      </c>
    </row>
    <row r="7">
      <c r="A7" s="2" t="s">
        <v>26</v>
      </c>
      <c r="B7" s="2">
        <v>433.0</v>
      </c>
      <c r="C7" s="2">
        <v>334.0</v>
      </c>
      <c r="D7" s="2">
        <v>338.0</v>
      </c>
      <c r="E7" s="2">
        <v>315.0</v>
      </c>
      <c r="F7" s="2">
        <v>322.0</v>
      </c>
      <c r="G7" s="2">
        <v>312.0</v>
      </c>
      <c r="H7" s="2">
        <v>296.0</v>
      </c>
      <c r="I7" s="2">
        <v>298.0</v>
      </c>
      <c r="J7" s="2">
        <v>295.0</v>
      </c>
      <c r="K7" s="2">
        <v>306.0</v>
      </c>
      <c r="L7" s="2">
        <v>299.0</v>
      </c>
      <c r="M7" s="2">
        <v>306.0</v>
      </c>
      <c r="N7" s="2">
        <v>306.0</v>
      </c>
      <c r="O7" s="2">
        <v>306.0</v>
      </c>
      <c r="P7" s="2">
        <v>346.0</v>
      </c>
      <c r="Q7" s="2">
        <v>384.0</v>
      </c>
      <c r="R7" s="2">
        <v>393.0</v>
      </c>
      <c r="S7" s="2">
        <v>393.0</v>
      </c>
      <c r="T7" s="2">
        <v>425.0</v>
      </c>
      <c r="U7" s="2">
        <v>439.0</v>
      </c>
      <c r="V7" s="2">
        <v>434.0</v>
      </c>
      <c r="W7" s="2">
        <v>422.0</v>
      </c>
      <c r="X7" s="2">
        <v>438.0</v>
      </c>
      <c r="Y7" s="2">
        <v>465.0</v>
      </c>
      <c r="Z7" s="2">
        <v>509.0</v>
      </c>
      <c r="AA7" s="2">
        <v>549.0</v>
      </c>
      <c r="AB7" s="2">
        <v>559.0</v>
      </c>
      <c r="AC7" s="2">
        <v>581.0</v>
      </c>
      <c r="AD7" s="2">
        <v>618.0</v>
      </c>
      <c r="AE7" s="2">
        <v>623.0</v>
      </c>
      <c r="AF7" s="2">
        <v>688.0</v>
      </c>
      <c r="AG7" s="2">
        <v>677.0</v>
      </c>
      <c r="AH7" s="2">
        <v>671.0</v>
      </c>
      <c r="AI7" s="2">
        <v>694.0</v>
      </c>
      <c r="AJ7" s="2">
        <v>686.0</v>
      </c>
      <c r="AK7" s="2">
        <v>688.0</v>
      </c>
      <c r="AL7" s="2">
        <v>709.0</v>
      </c>
      <c r="AM7" s="8">
        <v>699.0</v>
      </c>
      <c r="AN7" s="8">
        <v>708.0</v>
      </c>
      <c r="AO7" s="8">
        <v>714.0</v>
      </c>
      <c r="AP7" s="8">
        <v>700.0</v>
      </c>
      <c r="AQ7" s="8">
        <v>708.0</v>
      </c>
      <c r="AR7" s="8">
        <v>704.0</v>
      </c>
      <c r="AS7" s="8">
        <v>671.0</v>
      </c>
      <c r="AT7" s="8">
        <v>654.0</v>
      </c>
      <c r="AU7" s="8">
        <v>642.0</v>
      </c>
      <c r="AV7" s="8">
        <v>638.0</v>
      </c>
      <c r="AW7" s="8">
        <v>608.0</v>
      </c>
      <c r="AX7" s="8">
        <v>588.0</v>
      </c>
      <c r="AY7" s="8">
        <v>569.0</v>
      </c>
      <c r="AZ7" s="8">
        <v>552.0</v>
      </c>
      <c r="BA7" s="8">
        <v>534.0</v>
      </c>
      <c r="BB7" s="8">
        <v>553.0</v>
      </c>
      <c r="BC7" s="8">
        <v>522.0</v>
      </c>
      <c r="BD7" s="8">
        <v>505.0</v>
      </c>
    </row>
    <row r="8">
      <c r="A8" s="2" t="s">
        <v>27</v>
      </c>
      <c r="B8" s="2">
        <v>10.0</v>
      </c>
      <c r="C8" s="2">
        <v>10.0</v>
      </c>
      <c r="D8" s="4"/>
      <c r="S8" s="4"/>
      <c r="T8" s="2">
        <v>11.0</v>
      </c>
      <c r="U8" s="2">
        <v>11.0</v>
      </c>
      <c r="V8" s="2">
        <v>11.0</v>
      </c>
      <c r="W8" s="2">
        <v>10.0</v>
      </c>
      <c r="X8" s="2">
        <v>10.0</v>
      </c>
      <c r="Y8" s="2">
        <v>10.0</v>
      </c>
      <c r="AC8" s="2">
        <v>10.0</v>
      </c>
      <c r="AD8" s="2">
        <v>13.0</v>
      </c>
      <c r="AE8" s="2">
        <v>11.0</v>
      </c>
      <c r="AF8" s="2">
        <v>12.0</v>
      </c>
      <c r="AG8" s="2">
        <v>11.0</v>
      </c>
      <c r="AH8" s="2">
        <v>13.0</v>
      </c>
      <c r="AI8" s="2">
        <v>17.0</v>
      </c>
      <c r="AJ8" s="2">
        <v>17.0</v>
      </c>
      <c r="AK8" s="2">
        <v>15.0</v>
      </c>
      <c r="AL8" s="2">
        <v>15.0</v>
      </c>
      <c r="AM8" s="8">
        <v>12.0</v>
      </c>
      <c r="AN8" s="8">
        <v>10.0</v>
      </c>
      <c r="AO8" s="8">
        <v>12.0</v>
      </c>
      <c r="AP8" s="8">
        <v>13.0</v>
      </c>
      <c r="AQ8" s="8">
        <v>13.0</v>
      </c>
      <c r="AR8" s="8">
        <v>13.0</v>
      </c>
      <c r="AS8" s="8">
        <v>13.0</v>
      </c>
      <c r="AT8" s="8">
        <v>13.0</v>
      </c>
      <c r="AU8" s="8">
        <v>13.0</v>
      </c>
      <c r="AV8" s="8">
        <v>13.0</v>
      </c>
      <c r="AW8" s="8">
        <v>12.0</v>
      </c>
      <c r="AX8" s="8"/>
      <c r="AY8" s="8"/>
      <c r="AZ8" s="8"/>
      <c r="BA8" s="8"/>
      <c r="BB8" s="8"/>
      <c r="BC8" s="8"/>
      <c r="BD8" s="8"/>
    </row>
    <row r="9">
      <c r="A9" s="2" t="s">
        <v>28</v>
      </c>
      <c r="B9" s="2">
        <v>10.0</v>
      </c>
      <c r="C9" s="2">
        <v>10.0</v>
      </c>
      <c r="D9" s="4"/>
      <c r="S9" s="4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</row>
    <row r="10">
      <c r="A10" s="2" t="s">
        <v>29</v>
      </c>
      <c r="B10" s="2">
        <v>95.0</v>
      </c>
      <c r="C10" s="2">
        <v>67.0</v>
      </c>
      <c r="D10" s="2">
        <v>51.0</v>
      </c>
      <c r="E10" s="2">
        <v>54.0</v>
      </c>
      <c r="F10" s="2">
        <v>54.0</v>
      </c>
      <c r="G10" s="2">
        <v>50.0</v>
      </c>
      <c r="H10" s="2">
        <v>58.0</v>
      </c>
      <c r="I10" s="2">
        <v>53.0</v>
      </c>
      <c r="J10" s="2">
        <v>56.0</v>
      </c>
      <c r="K10" s="2">
        <v>65.0</v>
      </c>
      <c r="L10" s="2">
        <v>62.0</v>
      </c>
      <c r="M10" s="2">
        <v>63.0</v>
      </c>
      <c r="N10" s="2">
        <v>66.0</v>
      </c>
      <c r="O10" s="2">
        <v>63.0</v>
      </c>
      <c r="P10" s="2">
        <v>87.0</v>
      </c>
      <c r="Q10" s="2">
        <v>100.0</v>
      </c>
      <c r="R10" s="2">
        <v>112.0</v>
      </c>
      <c r="S10" s="2">
        <v>112.0</v>
      </c>
      <c r="T10" s="2">
        <v>126.0</v>
      </c>
      <c r="U10" s="2">
        <v>133.0</v>
      </c>
      <c r="V10" s="2">
        <v>140.0</v>
      </c>
      <c r="W10" s="2">
        <v>142.0</v>
      </c>
      <c r="X10" s="2">
        <v>147.0</v>
      </c>
      <c r="Y10" s="2">
        <v>158.0</v>
      </c>
      <c r="Z10" s="2">
        <v>185.0</v>
      </c>
      <c r="AA10" s="2">
        <v>200.0</v>
      </c>
      <c r="AB10" s="2">
        <v>200.0</v>
      </c>
      <c r="AC10" s="2">
        <v>203.0</v>
      </c>
      <c r="AD10" s="2">
        <v>207.0</v>
      </c>
      <c r="AE10" s="2">
        <v>217.0</v>
      </c>
      <c r="AF10" s="2">
        <v>226.0</v>
      </c>
      <c r="AG10" s="2">
        <v>222.0</v>
      </c>
      <c r="AH10" s="2">
        <v>252.0</v>
      </c>
      <c r="AI10" s="2">
        <v>272.0</v>
      </c>
      <c r="AJ10" s="2">
        <v>263.0</v>
      </c>
      <c r="AK10" s="2">
        <v>259.0</v>
      </c>
      <c r="AL10" s="2">
        <v>258.0</v>
      </c>
      <c r="AM10" s="8">
        <v>269.0</v>
      </c>
      <c r="AN10" s="8">
        <v>283.0</v>
      </c>
      <c r="AO10" s="8">
        <v>296.0</v>
      </c>
      <c r="AP10" s="8">
        <v>299.0</v>
      </c>
      <c r="AQ10" s="8">
        <v>306.0</v>
      </c>
      <c r="AR10" s="8">
        <v>303.0</v>
      </c>
      <c r="AS10" s="8">
        <v>298.0</v>
      </c>
      <c r="AT10" s="8">
        <v>292.0</v>
      </c>
      <c r="AU10" s="8">
        <v>282.0</v>
      </c>
      <c r="AV10" s="8">
        <v>281.0</v>
      </c>
      <c r="AW10" s="8">
        <v>282.0</v>
      </c>
      <c r="AX10" s="10" t="s">
        <v>30</v>
      </c>
      <c r="AY10" s="8">
        <v>272.0</v>
      </c>
      <c r="AZ10" s="8">
        <v>270.0</v>
      </c>
      <c r="BA10" s="8">
        <v>267.0</v>
      </c>
      <c r="BB10" s="8">
        <v>298.0</v>
      </c>
      <c r="BC10" s="8">
        <v>262.0</v>
      </c>
      <c r="BD10" s="8">
        <v>272.0</v>
      </c>
    </row>
    <row r="11">
      <c r="A11" s="2" t="s">
        <v>31</v>
      </c>
      <c r="C11" s="2">
        <v>11.0</v>
      </c>
      <c r="D11" s="2">
        <v>12.0</v>
      </c>
      <c r="E11" s="2">
        <v>11.0</v>
      </c>
      <c r="F11" s="2">
        <v>10.0</v>
      </c>
      <c r="G11" s="2">
        <v>10.0</v>
      </c>
      <c r="H11" s="2">
        <v>10.0</v>
      </c>
      <c r="I11" s="2">
        <v>10.0</v>
      </c>
      <c r="J11" s="2">
        <v>10.0</v>
      </c>
      <c r="K11" s="2">
        <v>10.0</v>
      </c>
      <c r="L11" s="2">
        <v>10.0</v>
      </c>
      <c r="S11" s="4"/>
      <c r="AF11" s="2">
        <v>10.0</v>
      </c>
      <c r="AG11" s="2">
        <v>10.0</v>
      </c>
      <c r="AH11" s="2">
        <v>13.0</v>
      </c>
      <c r="AI11" s="2">
        <v>11.0</v>
      </c>
      <c r="AJ11" s="2"/>
      <c r="AK11" s="2"/>
      <c r="AL11" s="2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>
        <v>14.0</v>
      </c>
      <c r="BC11" s="8">
        <v>11.0</v>
      </c>
      <c r="BD11" s="8"/>
    </row>
    <row r="12">
      <c r="A12" s="2" t="s">
        <v>32</v>
      </c>
      <c r="D12" s="4"/>
      <c r="Q12" s="2">
        <v>10.0</v>
      </c>
      <c r="R12" s="2">
        <v>10.0</v>
      </c>
      <c r="S12" s="2">
        <v>10.0</v>
      </c>
      <c r="T12" s="5"/>
      <c r="U12" s="11"/>
      <c r="V12" s="12"/>
      <c r="Y12" s="2">
        <v>10.0</v>
      </c>
      <c r="Z12" s="2">
        <v>10.0</v>
      </c>
      <c r="AA12" s="2">
        <v>16.0</v>
      </c>
      <c r="AB12" s="2">
        <v>16.0</v>
      </c>
      <c r="AC12" s="2">
        <v>16.0</v>
      </c>
      <c r="AD12" s="2">
        <v>19.0</v>
      </c>
      <c r="AE12" s="2">
        <v>22.0</v>
      </c>
      <c r="AF12" s="2">
        <v>25.0</v>
      </c>
      <c r="AG12" s="2">
        <v>22.0</v>
      </c>
      <c r="AH12" s="2">
        <v>29.0</v>
      </c>
      <c r="AI12" s="2">
        <v>22.0</v>
      </c>
      <c r="AJ12" s="2">
        <v>23.0</v>
      </c>
      <c r="AK12" s="2">
        <v>21.0</v>
      </c>
      <c r="AL12" s="2">
        <v>30.0</v>
      </c>
      <c r="AM12" s="8">
        <v>22.0</v>
      </c>
      <c r="AN12" s="8">
        <v>20.0</v>
      </c>
      <c r="AO12" s="8">
        <v>20.0</v>
      </c>
      <c r="AP12" s="8">
        <v>20.0</v>
      </c>
      <c r="AQ12" s="8">
        <v>20.0</v>
      </c>
      <c r="AR12" s="8">
        <v>18.0</v>
      </c>
      <c r="AS12" s="8">
        <v>17.0</v>
      </c>
      <c r="AT12" s="8">
        <v>16.0</v>
      </c>
      <c r="AU12" s="8">
        <v>16.0</v>
      </c>
      <c r="AV12" s="8">
        <v>15.0</v>
      </c>
      <c r="AW12" s="8">
        <v>15.0</v>
      </c>
      <c r="AX12" s="8">
        <v>15.0</v>
      </c>
      <c r="AY12" s="8">
        <v>15.0</v>
      </c>
      <c r="AZ12" s="8">
        <v>12.0</v>
      </c>
      <c r="BA12" s="8">
        <v>12.0</v>
      </c>
      <c r="BB12" s="8">
        <v>15.0</v>
      </c>
      <c r="BC12" s="8"/>
      <c r="BD12" s="8">
        <v>15.0</v>
      </c>
    </row>
    <row r="13">
      <c r="A13" s="2" t="s">
        <v>33</v>
      </c>
      <c r="D13" s="4"/>
      <c r="L13" s="2">
        <v>43.0</v>
      </c>
      <c r="M13" s="2">
        <v>43.0</v>
      </c>
      <c r="N13" s="2">
        <v>68.0</v>
      </c>
      <c r="O13" s="2">
        <v>80.0</v>
      </c>
      <c r="P13" s="2">
        <v>154.0</v>
      </c>
      <c r="Q13" s="2">
        <v>167.0</v>
      </c>
      <c r="R13" s="2">
        <v>167.0</v>
      </c>
      <c r="S13" s="2">
        <v>167.0</v>
      </c>
      <c r="T13" s="2">
        <v>192.0</v>
      </c>
      <c r="U13" s="2">
        <v>194.0</v>
      </c>
      <c r="V13" s="2">
        <v>190.0</v>
      </c>
      <c r="W13" s="2">
        <v>191.0</v>
      </c>
      <c r="X13" s="2">
        <v>198.0</v>
      </c>
      <c r="Y13" s="2">
        <v>185.0</v>
      </c>
      <c r="Z13" s="2">
        <v>191.0</v>
      </c>
      <c r="AA13" s="2">
        <v>180.0</v>
      </c>
      <c r="AB13" s="2">
        <v>176.0</v>
      </c>
      <c r="AC13" s="2">
        <v>168.0</v>
      </c>
      <c r="AD13" s="2">
        <v>159.0</v>
      </c>
      <c r="AE13" s="2">
        <v>155.0</v>
      </c>
      <c r="AF13" s="2">
        <v>151.0</v>
      </c>
      <c r="AG13" s="2">
        <v>147.0</v>
      </c>
      <c r="AH13" s="2">
        <v>149.0</v>
      </c>
      <c r="AI13" s="2">
        <v>143.0</v>
      </c>
      <c r="AJ13" s="2">
        <v>135.0</v>
      </c>
      <c r="AK13" s="2">
        <v>142.0</v>
      </c>
      <c r="AL13" s="2">
        <v>142.0</v>
      </c>
      <c r="AM13" s="8">
        <v>135.0</v>
      </c>
      <c r="AN13" s="8">
        <v>127.0</v>
      </c>
      <c r="AO13" s="8">
        <v>113.0</v>
      </c>
      <c r="AP13" s="8">
        <v>117.0</v>
      </c>
      <c r="AQ13" s="8">
        <v>101.0</v>
      </c>
      <c r="AR13" s="8">
        <v>92.0</v>
      </c>
      <c r="AS13" s="8">
        <v>78.0</v>
      </c>
      <c r="AT13" s="8">
        <v>85.0</v>
      </c>
      <c r="AU13" s="8">
        <v>79.0</v>
      </c>
      <c r="AV13" s="8">
        <v>67.0</v>
      </c>
      <c r="AW13" s="8">
        <v>61.0</v>
      </c>
      <c r="AX13" s="8">
        <v>56.0</v>
      </c>
      <c r="AY13" s="8">
        <v>60.0</v>
      </c>
      <c r="AZ13" s="8">
        <v>54.0</v>
      </c>
      <c r="BA13" s="8">
        <v>46.0</v>
      </c>
      <c r="BB13" s="8">
        <v>49.0</v>
      </c>
      <c r="BC13" s="8">
        <v>40.0</v>
      </c>
      <c r="BD13" s="8">
        <v>50.0</v>
      </c>
    </row>
    <row r="14">
      <c r="A14" s="2" t="s">
        <v>34</v>
      </c>
      <c r="B14" s="2">
        <v>21.0</v>
      </c>
      <c r="C14" s="2">
        <v>18.0</v>
      </c>
      <c r="D14" s="2">
        <v>19.0</v>
      </c>
      <c r="E14" s="2">
        <v>18.0</v>
      </c>
      <c r="F14" s="2">
        <v>18.0</v>
      </c>
      <c r="G14" s="2">
        <v>21.0</v>
      </c>
      <c r="H14" s="2">
        <v>24.0</v>
      </c>
      <c r="I14" s="2">
        <v>22.0</v>
      </c>
      <c r="J14" s="2">
        <v>23.0</v>
      </c>
      <c r="K14" s="2">
        <v>26.0</v>
      </c>
      <c r="L14" s="2">
        <v>27.0</v>
      </c>
      <c r="M14" s="2">
        <v>33.0</v>
      </c>
      <c r="N14" s="2">
        <v>28.0</v>
      </c>
      <c r="O14" s="2">
        <v>29.0</v>
      </c>
      <c r="P14" s="2">
        <v>40.0</v>
      </c>
      <c r="Q14" s="2">
        <v>35.0</v>
      </c>
      <c r="R14" s="2">
        <v>40.0</v>
      </c>
      <c r="S14" s="2">
        <v>40.0</v>
      </c>
      <c r="T14" s="2">
        <v>39.0</v>
      </c>
      <c r="U14" s="2">
        <v>37.0</v>
      </c>
      <c r="V14" s="2">
        <v>40.0</v>
      </c>
      <c r="W14" s="2">
        <v>42.0</v>
      </c>
      <c r="X14" s="2">
        <v>40.0</v>
      </c>
      <c r="Y14" s="2">
        <v>39.0</v>
      </c>
      <c r="Z14" s="2">
        <v>50.0</v>
      </c>
      <c r="AA14" s="2">
        <v>53.0</v>
      </c>
      <c r="AB14" s="2">
        <v>46.0</v>
      </c>
      <c r="AC14" s="2">
        <v>49.0</v>
      </c>
      <c r="AD14" s="2">
        <v>53.0</v>
      </c>
      <c r="AE14" s="2">
        <v>63.0</v>
      </c>
      <c r="AF14" s="2">
        <v>66.0</v>
      </c>
      <c r="AG14" s="2">
        <v>63.0</v>
      </c>
      <c r="AH14" s="2">
        <v>61.0</v>
      </c>
      <c r="AI14" s="2">
        <v>64.0</v>
      </c>
      <c r="AJ14" s="2">
        <v>52.0</v>
      </c>
      <c r="AK14" s="2">
        <v>51.0</v>
      </c>
      <c r="AL14" s="2">
        <v>53.0</v>
      </c>
      <c r="AM14" s="8">
        <v>51.0</v>
      </c>
      <c r="AN14" s="8">
        <v>41.0</v>
      </c>
      <c r="AO14" s="8">
        <v>47.0</v>
      </c>
      <c r="AP14" s="8">
        <v>40.0</v>
      </c>
      <c r="AQ14" s="8">
        <v>38.0</v>
      </c>
      <c r="AR14" s="8">
        <v>47.0</v>
      </c>
      <c r="AS14" s="8">
        <v>44.0</v>
      </c>
      <c r="AT14" s="8">
        <v>38.0</v>
      </c>
      <c r="AU14" s="8">
        <v>38.0</v>
      </c>
      <c r="AV14" s="8">
        <v>35.0</v>
      </c>
      <c r="AW14" s="8">
        <v>34.0</v>
      </c>
      <c r="AX14" s="8">
        <v>38.0</v>
      </c>
      <c r="AY14" s="8">
        <v>38.0</v>
      </c>
      <c r="AZ14" s="8">
        <v>36.0</v>
      </c>
      <c r="BA14" s="8">
        <v>26.0</v>
      </c>
      <c r="BB14" s="8">
        <v>30.0</v>
      </c>
      <c r="BC14" s="8">
        <v>16.0</v>
      </c>
      <c r="BD14" s="8">
        <v>26.0</v>
      </c>
    </row>
    <row r="15">
      <c r="A15" s="2" t="s">
        <v>35</v>
      </c>
      <c r="D15" s="4"/>
      <c r="O15" s="2">
        <v>10.0</v>
      </c>
      <c r="P15" s="2">
        <v>12.0</v>
      </c>
      <c r="Q15" s="2">
        <v>12.0</v>
      </c>
      <c r="R15" s="2">
        <v>13.0</v>
      </c>
      <c r="S15" s="2">
        <v>13.0</v>
      </c>
      <c r="T15" s="2">
        <v>14.0</v>
      </c>
      <c r="U15" s="2">
        <v>14.0</v>
      </c>
      <c r="V15" s="2">
        <v>14.0</v>
      </c>
      <c r="W15" s="2">
        <v>16.0</v>
      </c>
      <c r="X15" s="2">
        <v>18.0</v>
      </c>
      <c r="Y15" s="2">
        <v>20.0</v>
      </c>
      <c r="Z15" s="2">
        <v>20.0</v>
      </c>
      <c r="AA15" s="2">
        <v>20.0</v>
      </c>
      <c r="AB15" s="2">
        <v>21.0</v>
      </c>
      <c r="AC15" s="2">
        <v>24.0</v>
      </c>
      <c r="AD15" s="2">
        <v>24.0</v>
      </c>
      <c r="AE15" s="2">
        <v>24.0</v>
      </c>
      <c r="AF15" s="2">
        <v>24.0</v>
      </c>
      <c r="AG15" s="2">
        <v>24.0</v>
      </c>
      <c r="AH15" s="2">
        <v>23.0</v>
      </c>
      <c r="AI15" s="2">
        <v>24.0</v>
      </c>
      <c r="AJ15" s="2">
        <v>22.0</v>
      </c>
      <c r="AK15" s="2">
        <v>18.0</v>
      </c>
      <c r="AL15" s="2">
        <v>16.0</v>
      </c>
      <c r="AM15" s="8">
        <v>16.0</v>
      </c>
      <c r="AN15" s="8">
        <v>16.0</v>
      </c>
      <c r="AO15" s="8">
        <v>16.0</v>
      </c>
      <c r="AP15" s="8">
        <v>16.0</v>
      </c>
      <c r="AQ15" s="8">
        <v>16.0</v>
      </c>
      <c r="AR15" s="8">
        <v>16.0</v>
      </c>
      <c r="AS15" s="8">
        <v>15.0</v>
      </c>
      <c r="AT15" s="8">
        <v>12.0</v>
      </c>
      <c r="AU15" s="8">
        <v>11.0</v>
      </c>
      <c r="AV15" s="8"/>
      <c r="AW15" s="8"/>
      <c r="AX15" s="8"/>
      <c r="AY15" s="8"/>
      <c r="AZ15" s="8"/>
      <c r="BA15" s="8"/>
      <c r="BB15" s="8"/>
      <c r="BC15" s="8"/>
      <c r="BD15" s="8"/>
    </row>
    <row r="16">
      <c r="A16" s="2" t="s">
        <v>36</v>
      </c>
      <c r="B16" s="2">
        <v>18.0</v>
      </c>
      <c r="C16" s="2">
        <v>16.0</v>
      </c>
      <c r="D16" s="2">
        <v>18.0</v>
      </c>
      <c r="E16" s="2">
        <v>16.0</v>
      </c>
      <c r="F16" s="2">
        <v>16.0</v>
      </c>
      <c r="G16" s="2">
        <v>16.0</v>
      </c>
      <c r="H16" s="2">
        <v>16.0</v>
      </c>
      <c r="I16" s="2">
        <v>15.0</v>
      </c>
      <c r="J16" s="2">
        <v>15.0</v>
      </c>
      <c r="K16" s="2">
        <v>17.0</v>
      </c>
      <c r="L16" s="2">
        <v>18.0</v>
      </c>
      <c r="M16" s="2">
        <v>19.0</v>
      </c>
      <c r="N16" s="2">
        <v>19.0</v>
      </c>
      <c r="O16" s="2">
        <v>19.0</v>
      </c>
      <c r="P16" s="2">
        <v>14.0</v>
      </c>
      <c r="Q16" s="2">
        <v>17.0</v>
      </c>
      <c r="R16" s="2">
        <v>18.0</v>
      </c>
      <c r="S16" s="2">
        <v>18.0</v>
      </c>
      <c r="T16" s="2">
        <v>16.0</v>
      </c>
      <c r="U16" s="2">
        <v>15.0</v>
      </c>
      <c r="V16" s="2">
        <v>15.0</v>
      </c>
      <c r="W16" s="2">
        <v>16.0</v>
      </c>
      <c r="X16" s="2">
        <v>11.0</v>
      </c>
      <c r="Y16" s="2">
        <v>14.0</v>
      </c>
      <c r="Z16" s="2">
        <v>14.0</v>
      </c>
      <c r="AA16" s="2">
        <v>14.0</v>
      </c>
      <c r="AB16" s="2">
        <v>15.0</v>
      </c>
      <c r="AC16" s="2">
        <v>12.0</v>
      </c>
      <c r="AD16" s="2">
        <v>12.0</v>
      </c>
      <c r="AE16" s="2">
        <v>18.0</v>
      </c>
      <c r="AF16" s="2">
        <v>23.0</v>
      </c>
      <c r="AG16" s="2">
        <v>24.0</v>
      </c>
      <c r="AH16" s="2">
        <v>26.0</v>
      </c>
      <c r="AI16" s="2">
        <v>29.0</v>
      </c>
      <c r="AJ16" s="2">
        <v>29.0</v>
      </c>
      <c r="AK16" s="2">
        <v>29.0</v>
      </c>
      <c r="AL16" s="2">
        <v>30.0</v>
      </c>
      <c r="AM16" s="8">
        <v>32.0</v>
      </c>
      <c r="AN16" s="8">
        <v>27.0</v>
      </c>
      <c r="AO16" s="8">
        <v>34.0</v>
      </c>
      <c r="AP16" s="8">
        <v>34.0</v>
      </c>
      <c r="AQ16" s="8">
        <v>32.0</v>
      </c>
      <c r="AR16" s="8">
        <v>30.0</v>
      </c>
      <c r="AS16" s="8">
        <v>24.0</v>
      </c>
      <c r="AT16" s="8">
        <v>24.0</v>
      </c>
      <c r="AU16" s="8">
        <v>18.0</v>
      </c>
      <c r="AV16" s="8">
        <v>16.0</v>
      </c>
      <c r="AW16" s="8">
        <v>20.0</v>
      </c>
      <c r="AX16" s="8">
        <v>21.0</v>
      </c>
      <c r="AY16" s="8">
        <v>17.0</v>
      </c>
      <c r="AZ16" s="8">
        <v>21.0</v>
      </c>
      <c r="BA16" s="8">
        <v>21.0</v>
      </c>
      <c r="BB16" s="8">
        <v>24.0</v>
      </c>
      <c r="BC16" s="8">
        <v>21.0</v>
      </c>
      <c r="BD16" s="8">
        <v>26.0</v>
      </c>
    </row>
    <row r="17">
      <c r="A17" s="2" t="s">
        <v>37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>
        <v>10.0</v>
      </c>
      <c r="AK17" s="2">
        <v>10.0</v>
      </c>
      <c r="AL17" s="2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</row>
    <row r="18">
      <c r="A18" s="2" t="s">
        <v>38</v>
      </c>
      <c r="B18" s="2">
        <v>207.0</v>
      </c>
      <c r="C18" s="2">
        <v>50.0</v>
      </c>
      <c r="D18" s="2">
        <v>64.0</v>
      </c>
      <c r="E18" s="2">
        <v>46.0</v>
      </c>
      <c r="F18" s="2">
        <v>55.0</v>
      </c>
      <c r="G18" s="2">
        <v>55.0</v>
      </c>
      <c r="H18" s="2">
        <v>56.0</v>
      </c>
      <c r="I18" s="2">
        <v>53.0</v>
      </c>
      <c r="J18" s="2">
        <v>55.0</v>
      </c>
      <c r="K18" s="2">
        <v>55.0</v>
      </c>
      <c r="L18" s="2">
        <v>49.0</v>
      </c>
      <c r="M18" s="2">
        <v>47.0</v>
      </c>
      <c r="N18" s="2">
        <v>48.0</v>
      </c>
      <c r="O18" s="2">
        <v>49.0</v>
      </c>
      <c r="P18" s="2">
        <v>49.0</v>
      </c>
      <c r="Q18" s="2">
        <v>45.0</v>
      </c>
      <c r="R18" s="2">
        <v>40.0</v>
      </c>
      <c r="S18" s="2">
        <v>40.0</v>
      </c>
      <c r="T18" s="2">
        <v>40.0</v>
      </c>
      <c r="U18" s="2">
        <v>41.0</v>
      </c>
      <c r="V18" s="2">
        <v>41.0</v>
      </c>
      <c r="W18" s="2">
        <v>39.0</v>
      </c>
      <c r="X18" s="2">
        <v>37.0</v>
      </c>
      <c r="Y18" s="2">
        <v>40.0</v>
      </c>
      <c r="Z18" s="2">
        <v>41.0</v>
      </c>
      <c r="AA18" s="2">
        <v>33.0</v>
      </c>
      <c r="AB18" s="2">
        <v>34.0</v>
      </c>
      <c r="AC18" s="2">
        <v>36.0</v>
      </c>
      <c r="AD18" s="2">
        <v>33.0</v>
      </c>
      <c r="AE18" s="2">
        <v>31.0</v>
      </c>
      <c r="AF18" s="2">
        <v>31.0</v>
      </c>
      <c r="AG18" s="2">
        <v>33.0</v>
      </c>
      <c r="AH18" s="2">
        <v>34.0</v>
      </c>
      <c r="AI18" s="2">
        <v>30.0</v>
      </c>
      <c r="AJ18" s="2">
        <v>28.0</v>
      </c>
      <c r="AK18" s="2">
        <v>28.0</v>
      </c>
      <c r="AL18" s="2">
        <v>28.0</v>
      </c>
      <c r="AM18" s="8">
        <v>26.0</v>
      </c>
      <c r="AN18" s="8">
        <v>25.0</v>
      </c>
      <c r="AO18" s="8">
        <v>23.0</v>
      </c>
      <c r="AP18" s="8">
        <v>23.0</v>
      </c>
      <c r="AQ18" s="8">
        <v>21.0</v>
      </c>
      <c r="AR18" s="8">
        <v>20.0</v>
      </c>
      <c r="AS18" s="8">
        <v>19.0</v>
      </c>
      <c r="AT18" s="8">
        <v>18.0</v>
      </c>
      <c r="AU18" s="8">
        <v>19.0</v>
      </c>
      <c r="AV18" s="8">
        <v>19.0</v>
      </c>
      <c r="AW18" s="8">
        <v>23.0</v>
      </c>
      <c r="AX18" s="8">
        <v>24.0</v>
      </c>
      <c r="AY18" s="8">
        <v>24.0</v>
      </c>
      <c r="AZ18" s="8">
        <v>20.0</v>
      </c>
      <c r="BA18" s="8">
        <v>19.0</v>
      </c>
      <c r="BB18" s="8">
        <v>24.0</v>
      </c>
      <c r="BC18" s="8">
        <v>14.0</v>
      </c>
      <c r="BD18" s="8">
        <v>25.0</v>
      </c>
    </row>
    <row r="19">
      <c r="A19" s="2" t="s">
        <v>39</v>
      </c>
      <c r="B19" s="2">
        <v>10.0</v>
      </c>
      <c r="C19" s="2">
        <v>10.0</v>
      </c>
      <c r="D19" s="2">
        <v>10.0</v>
      </c>
      <c r="E19" s="2">
        <v>10.0</v>
      </c>
      <c r="F19" s="2">
        <v>10.0</v>
      </c>
      <c r="G19" s="2">
        <v>10.0</v>
      </c>
      <c r="H19" s="2">
        <v>10.0</v>
      </c>
      <c r="I19" s="2">
        <v>10.0</v>
      </c>
      <c r="J19" s="2">
        <v>10.0</v>
      </c>
      <c r="K19" s="2">
        <v>10.0</v>
      </c>
      <c r="L19" s="2">
        <v>10.0</v>
      </c>
      <c r="M19" s="2">
        <v>10.0</v>
      </c>
      <c r="N19" s="2">
        <v>10.0</v>
      </c>
      <c r="O19" s="2">
        <v>10.0</v>
      </c>
      <c r="P19" s="2">
        <v>10.0</v>
      </c>
      <c r="R19" s="2">
        <v>10.0</v>
      </c>
      <c r="S19" s="2">
        <v>10.0</v>
      </c>
      <c r="T19" s="2">
        <v>10.0</v>
      </c>
      <c r="U19" s="2">
        <v>10.0</v>
      </c>
      <c r="V19" s="2">
        <v>10.0</v>
      </c>
      <c r="W19" s="2">
        <v>10.0</v>
      </c>
      <c r="X19" s="2">
        <v>10.0</v>
      </c>
      <c r="Y19" s="2">
        <v>10.0</v>
      </c>
      <c r="Z19" s="2">
        <v>10.0</v>
      </c>
      <c r="AA19" s="11"/>
      <c r="AB19" s="6">
        <v>10.0</v>
      </c>
      <c r="AC19" s="2">
        <v>10.0</v>
      </c>
      <c r="AD19" s="2">
        <v>10.0</v>
      </c>
      <c r="AG19" s="2">
        <v>10.0</v>
      </c>
      <c r="AH19" s="2">
        <v>10.0</v>
      </c>
      <c r="AI19" s="2">
        <v>10.0</v>
      </c>
      <c r="AJ19" s="2">
        <v>10.0</v>
      </c>
      <c r="AK19" s="2">
        <v>10.0</v>
      </c>
      <c r="AL19" s="2">
        <v>10.0</v>
      </c>
      <c r="AM19" s="8"/>
      <c r="AN19" s="8">
        <v>10.0</v>
      </c>
      <c r="AO19" s="8">
        <v>10.0</v>
      </c>
      <c r="AP19" s="8">
        <v>10.0</v>
      </c>
      <c r="AQ19" s="8">
        <v>10.0</v>
      </c>
      <c r="AR19" s="8">
        <v>10.0</v>
      </c>
      <c r="AS19" s="8">
        <v>10.0</v>
      </c>
      <c r="AT19" s="8">
        <v>10.0</v>
      </c>
      <c r="AU19" s="8">
        <v>10.0</v>
      </c>
      <c r="AV19" s="8">
        <v>10.0</v>
      </c>
      <c r="AW19" s="8">
        <v>10.0</v>
      </c>
      <c r="AX19" s="8">
        <v>10.0</v>
      </c>
      <c r="AY19" s="8">
        <v>10.0</v>
      </c>
      <c r="AZ19" s="8">
        <v>10.0</v>
      </c>
      <c r="BA19" s="8">
        <v>10.0</v>
      </c>
      <c r="BB19" s="8">
        <v>10.0</v>
      </c>
      <c r="BC19" s="8">
        <v>10.0</v>
      </c>
      <c r="BD19" s="8">
        <v>10.0</v>
      </c>
    </row>
    <row r="20">
      <c r="A20" s="2" t="s">
        <v>40</v>
      </c>
      <c r="B20" s="2">
        <v>42.0</v>
      </c>
      <c r="C20" s="2">
        <v>36.0</v>
      </c>
      <c r="D20" s="2">
        <v>36.0</v>
      </c>
      <c r="E20" s="2">
        <v>35.0</v>
      </c>
      <c r="F20" s="2">
        <v>37.0</v>
      </c>
      <c r="G20" s="2">
        <v>31.0</v>
      </c>
      <c r="H20" s="2">
        <v>34.0</v>
      </c>
      <c r="I20" s="2">
        <v>34.0</v>
      </c>
      <c r="J20" s="2">
        <v>32.0</v>
      </c>
      <c r="K20" s="2">
        <v>33.0</v>
      </c>
      <c r="L20" s="2">
        <v>32.0</v>
      </c>
      <c r="M20" s="2">
        <v>32.0</v>
      </c>
      <c r="N20" s="2">
        <v>31.0</v>
      </c>
      <c r="O20" s="2">
        <v>34.0</v>
      </c>
      <c r="P20" s="2">
        <v>39.0</v>
      </c>
      <c r="Q20" s="2">
        <v>42.0</v>
      </c>
      <c r="R20" s="2">
        <v>47.0</v>
      </c>
      <c r="S20" s="2">
        <v>47.0</v>
      </c>
      <c r="T20" s="2">
        <v>57.0</v>
      </c>
      <c r="U20" s="2">
        <v>61.0</v>
      </c>
      <c r="V20" s="2">
        <v>64.0</v>
      </c>
      <c r="W20" s="2">
        <v>64.0</v>
      </c>
      <c r="X20" s="2">
        <v>74.0</v>
      </c>
      <c r="Y20" s="2">
        <v>80.0</v>
      </c>
      <c r="Z20" s="2">
        <v>90.0</v>
      </c>
      <c r="AA20" s="2">
        <v>98.0</v>
      </c>
      <c r="AB20" s="2">
        <v>104.0</v>
      </c>
      <c r="AC20" s="2">
        <v>111.0</v>
      </c>
      <c r="AD20" s="2">
        <v>114.0</v>
      </c>
      <c r="AE20" s="2">
        <v>114.0</v>
      </c>
      <c r="AF20" s="2">
        <v>118.0</v>
      </c>
      <c r="AG20" s="2">
        <v>120.0</v>
      </c>
      <c r="AH20" s="2">
        <v>124.0</v>
      </c>
      <c r="AI20" s="2">
        <v>131.0</v>
      </c>
      <c r="AJ20" s="2">
        <v>131.0</v>
      </c>
      <c r="AK20" s="2">
        <v>133.0</v>
      </c>
      <c r="AL20" s="2">
        <v>141.0</v>
      </c>
      <c r="AM20" s="8">
        <v>133.0</v>
      </c>
      <c r="AN20" s="8">
        <v>139.0</v>
      </c>
      <c r="AO20" s="8">
        <v>131.0</v>
      </c>
      <c r="AP20" s="8">
        <v>137.0</v>
      </c>
      <c r="AQ20" s="8">
        <v>132.0</v>
      </c>
      <c r="AR20" s="8">
        <v>110.0</v>
      </c>
      <c r="AS20" s="8">
        <v>120.0</v>
      </c>
      <c r="AT20" s="8">
        <v>121.0</v>
      </c>
      <c r="AU20" s="8">
        <v>116.0</v>
      </c>
      <c r="AV20" s="8">
        <v>105.0</v>
      </c>
      <c r="AW20" s="8">
        <v>103.0</v>
      </c>
      <c r="AX20" s="8">
        <v>101.0</v>
      </c>
      <c r="AY20" s="8">
        <v>96.0</v>
      </c>
      <c r="AZ20" s="8">
        <v>92.0</v>
      </c>
      <c r="BA20" s="8">
        <v>87.0</v>
      </c>
      <c r="BB20" s="8">
        <v>83.0</v>
      </c>
      <c r="BC20" s="8">
        <v>67.0</v>
      </c>
      <c r="BD20" s="8">
        <v>77.0</v>
      </c>
    </row>
    <row r="21">
      <c r="A21" s="2" t="s">
        <v>41</v>
      </c>
      <c r="B21" s="2">
        <v>11.0</v>
      </c>
      <c r="C21" s="2">
        <v>11.0</v>
      </c>
      <c r="D21" s="4"/>
      <c r="E21" s="4"/>
      <c r="F21" s="4"/>
      <c r="T21" s="13"/>
      <c r="U21" s="11"/>
      <c r="V21" s="12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</row>
    <row r="22">
      <c r="A22" s="2" t="s">
        <v>42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6"/>
      <c r="AI22" s="14"/>
      <c r="AJ22" s="14"/>
      <c r="AK22" s="14"/>
      <c r="AL22" s="14">
        <v>10.0</v>
      </c>
      <c r="AM22" s="15"/>
      <c r="AN22" s="15"/>
      <c r="AO22" s="15"/>
      <c r="AP22" s="15"/>
      <c r="AQ22" s="15"/>
      <c r="AR22" s="15"/>
      <c r="AS22" s="15"/>
      <c r="AT22" s="15">
        <v>10.0</v>
      </c>
      <c r="AU22" s="15">
        <v>10.0</v>
      </c>
      <c r="AV22" s="15">
        <v>10.0</v>
      </c>
      <c r="AW22" s="15">
        <v>10.0</v>
      </c>
      <c r="AX22" s="15"/>
      <c r="AY22" s="15"/>
      <c r="AZ22" s="15"/>
      <c r="BA22" s="15"/>
      <c r="BB22" s="15">
        <v>13.0</v>
      </c>
      <c r="BC22" s="15"/>
      <c r="BD22" s="15"/>
    </row>
    <row r="23">
      <c r="A23" s="2" t="s">
        <v>43</v>
      </c>
      <c r="B23" s="2">
        <v>3044.0</v>
      </c>
      <c r="C23" s="2">
        <v>1249.0</v>
      </c>
      <c r="D23" s="2">
        <v>1315.0</v>
      </c>
      <c r="E23" s="2">
        <v>1363.0</v>
      </c>
      <c r="F23" s="2">
        <v>1419.0</v>
      </c>
      <c r="G23" s="2">
        <v>1456.0</v>
      </c>
      <c r="H23" s="2">
        <v>1472.0</v>
      </c>
      <c r="I23" s="2">
        <v>1506.0</v>
      </c>
      <c r="J23" s="2">
        <v>1526.0</v>
      </c>
      <c r="K23" s="2">
        <v>1574.0</v>
      </c>
      <c r="L23" s="2">
        <v>1592.0</v>
      </c>
      <c r="M23" s="2">
        <v>1689.0</v>
      </c>
      <c r="N23" s="2">
        <v>1664.0</v>
      </c>
      <c r="O23" s="2">
        <v>1888.0</v>
      </c>
      <c r="P23" s="2">
        <v>2085.0</v>
      </c>
      <c r="R23" s="5">
        <v>2215.0</v>
      </c>
      <c r="S23" s="5">
        <v>2215.0</v>
      </c>
      <c r="T23" s="5">
        <v>2216.0</v>
      </c>
      <c r="U23" s="5">
        <v>2325.0</v>
      </c>
      <c r="V23" s="5">
        <v>2432.0</v>
      </c>
      <c r="W23" s="5">
        <v>2569.0</v>
      </c>
      <c r="X23" s="5">
        <v>2490.0</v>
      </c>
      <c r="Y23" s="5">
        <v>2444.0</v>
      </c>
      <c r="Z23" s="5">
        <v>2693.0</v>
      </c>
      <c r="AA23" s="5">
        <v>2819.0</v>
      </c>
      <c r="AB23" s="5">
        <v>3052.0</v>
      </c>
      <c r="AC23" s="5">
        <v>3360.0</v>
      </c>
      <c r="AD23" s="5">
        <v>3603.0</v>
      </c>
      <c r="AE23" s="5">
        <v>3316.0</v>
      </c>
      <c r="AF23" s="5">
        <v>2727.0</v>
      </c>
      <c r="AG23" s="5">
        <v>2568.0</v>
      </c>
      <c r="AH23" s="6">
        <v>2568.0</v>
      </c>
      <c r="AI23" s="14">
        <v>1446.0</v>
      </c>
      <c r="AJ23" s="14">
        <v>1266.0</v>
      </c>
      <c r="AK23" s="14">
        <v>1175.0</v>
      </c>
      <c r="AL23" s="14">
        <v>1175.0</v>
      </c>
      <c r="AM23" s="15">
        <v>930.0</v>
      </c>
      <c r="AN23" s="15">
        <v>922.0</v>
      </c>
      <c r="AO23" s="15">
        <v>956.0</v>
      </c>
      <c r="AP23" s="15">
        <v>927.0</v>
      </c>
      <c r="AQ23" s="15">
        <v>943.0</v>
      </c>
      <c r="AR23" s="15">
        <v>921.0</v>
      </c>
      <c r="AS23" s="15">
        <v>907.0</v>
      </c>
      <c r="AT23" s="15">
        <v>907.0</v>
      </c>
      <c r="AU23" s="15">
        <v>907.0</v>
      </c>
      <c r="AV23" s="15">
        <v>904.0</v>
      </c>
      <c r="AW23" s="15">
        <v>839.0</v>
      </c>
      <c r="AX23" s="15">
        <v>925.0</v>
      </c>
      <c r="AY23" s="15">
        <v>914.0</v>
      </c>
      <c r="AZ23" s="15"/>
      <c r="BA23" s="15"/>
      <c r="BB23" s="15"/>
      <c r="BC23" s="15"/>
      <c r="BD23" s="15"/>
    </row>
    <row r="24">
      <c r="A24" s="2" t="s">
        <v>44</v>
      </c>
      <c r="B24" s="2">
        <v>5552.0</v>
      </c>
      <c r="C24" s="2">
        <v>3422.0</v>
      </c>
      <c r="D24" s="2">
        <v>3545.0</v>
      </c>
      <c r="E24" s="2">
        <v>3630.0</v>
      </c>
      <c r="F24" s="2">
        <v>3677.0</v>
      </c>
      <c r="G24" s="2">
        <v>3782.0</v>
      </c>
      <c r="H24" s="2">
        <v>3944.0</v>
      </c>
      <c r="I24" s="2">
        <v>4175.0</v>
      </c>
      <c r="J24" s="2">
        <v>4205.0</v>
      </c>
      <c r="K24" s="2">
        <v>4469.0</v>
      </c>
      <c r="L24" s="2">
        <v>4577.0</v>
      </c>
      <c r="M24" s="2">
        <v>4625.0</v>
      </c>
      <c r="N24" s="2">
        <v>4713.0</v>
      </c>
      <c r="O24" s="2">
        <v>4928.0</v>
      </c>
      <c r="P24" s="2">
        <v>6208.0</v>
      </c>
      <c r="Q24" s="2">
        <v>6816.0</v>
      </c>
      <c r="R24" s="2">
        <v>7594.0</v>
      </c>
      <c r="S24" s="2">
        <v>7594.0</v>
      </c>
      <c r="T24" s="2">
        <v>8639.0</v>
      </c>
      <c r="U24" s="2">
        <v>9007.0</v>
      </c>
      <c r="V24" s="2">
        <v>8926.0</v>
      </c>
      <c r="W24" s="2">
        <v>9155.0</v>
      </c>
      <c r="X24" s="2">
        <v>9324.0</v>
      </c>
      <c r="Y24" s="2">
        <v>9720.0</v>
      </c>
      <c r="Z24" s="2">
        <v>10146.0</v>
      </c>
      <c r="AA24" s="2">
        <v>10367.0</v>
      </c>
      <c r="AB24" s="2">
        <v>10549.0</v>
      </c>
      <c r="AC24" s="2">
        <v>10570.0</v>
      </c>
      <c r="AD24" s="2">
        <v>10678.0</v>
      </c>
      <c r="AE24" s="2">
        <v>10963.0</v>
      </c>
      <c r="AF24" s="2">
        <v>11328.0</v>
      </c>
      <c r="AG24" s="2">
        <v>11206.0</v>
      </c>
      <c r="AH24" s="2">
        <v>11534.0</v>
      </c>
      <c r="AI24" s="2">
        <v>11445.0</v>
      </c>
      <c r="AJ24" s="2">
        <v>11307.0</v>
      </c>
      <c r="AK24" s="2">
        <v>10725.0</v>
      </c>
      <c r="AL24" s="2">
        <v>10536.0</v>
      </c>
      <c r="AM24" s="8">
        <v>10195.0</v>
      </c>
      <c r="AN24" s="8">
        <v>9844.0</v>
      </c>
      <c r="AO24" s="8">
        <v>9337.0</v>
      </c>
      <c r="AP24" s="8">
        <v>8843.0</v>
      </c>
      <c r="AQ24" s="8">
        <v>8416.0</v>
      </c>
      <c r="AR24" s="8">
        <v>8137.0</v>
      </c>
      <c r="AS24" s="8">
        <v>7778.0</v>
      </c>
      <c r="AT24" s="8">
        <v>7361.0</v>
      </c>
      <c r="AU24" s="8">
        <v>7169.0</v>
      </c>
      <c r="AV24" s="8">
        <v>6881.0</v>
      </c>
      <c r="AW24" s="8">
        <v>6440.0</v>
      </c>
      <c r="AX24" s="8">
        <v>6223.0</v>
      </c>
      <c r="AY24" s="8">
        <v>5953.0</v>
      </c>
      <c r="AZ24" s="8">
        <v>5577.0</v>
      </c>
      <c r="BA24" s="8">
        <v>5492.0</v>
      </c>
      <c r="BB24" s="8">
        <v>5362.0</v>
      </c>
      <c r="BC24" s="8">
        <v>4918.0</v>
      </c>
      <c r="BD24" s="8">
        <v>4791.0</v>
      </c>
    </row>
    <row r="25">
      <c r="D25" s="16"/>
      <c r="E25" s="4"/>
      <c r="F25" s="4"/>
      <c r="J25" s="4"/>
      <c r="T25" s="17"/>
      <c r="U25" s="11"/>
      <c r="V25" s="12"/>
    </row>
    <row r="26">
      <c r="D26" s="4"/>
      <c r="E26" s="4"/>
      <c r="F26" s="4"/>
      <c r="J26" s="4"/>
      <c r="T26" s="17"/>
      <c r="U26" s="11"/>
      <c r="V26" s="12"/>
      <c r="AX26" s="2" t="s">
        <v>45</v>
      </c>
    </row>
    <row r="27">
      <c r="E27" s="4"/>
      <c r="F27" s="4"/>
      <c r="J27" s="4"/>
      <c r="T27" s="17"/>
      <c r="U27" s="11"/>
      <c r="V27" s="12"/>
    </row>
    <row r="28">
      <c r="E28" s="4"/>
      <c r="F28" s="4"/>
      <c r="J28" s="4"/>
      <c r="T28" s="4"/>
    </row>
    <row r="29">
      <c r="E29" s="4"/>
      <c r="F29" s="4"/>
      <c r="J29" s="4"/>
      <c r="T29" s="4"/>
    </row>
    <row r="30">
      <c r="E30" s="4"/>
      <c r="F30" s="4"/>
      <c r="J30" s="4"/>
      <c r="T30" s="4"/>
    </row>
    <row r="31">
      <c r="E31" s="4"/>
      <c r="F31" s="4"/>
      <c r="J31" s="4"/>
      <c r="T31" s="4"/>
    </row>
    <row r="32">
      <c r="E32" s="4"/>
      <c r="F32" s="4"/>
      <c r="J32" s="4"/>
    </row>
    <row r="33">
      <c r="E33" s="4"/>
      <c r="F33" s="4"/>
      <c r="J33" s="4"/>
    </row>
    <row r="34">
      <c r="E34" s="4"/>
      <c r="F34" s="4"/>
      <c r="J34" s="4"/>
    </row>
    <row r="35">
      <c r="E35" s="4"/>
      <c r="F35" s="4"/>
      <c r="J35" s="4"/>
    </row>
    <row r="36"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  <c r="J43" s="4"/>
    </row>
    <row r="44">
      <c r="F44" s="4"/>
      <c r="J44" s="4"/>
    </row>
    <row r="45">
      <c r="F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  <row r="54">
      <c r="F54" s="4"/>
    </row>
    <row r="55">
      <c r="F55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</row>
    <row r="2">
      <c r="A2" s="2" t="s">
        <v>46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47</v>
      </c>
      <c r="AZ2" s="2" t="s">
        <v>48</v>
      </c>
      <c r="BA2" s="2" t="s">
        <v>49</v>
      </c>
      <c r="BB2" s="2" t="s">
        <v>50</v>
      </c>
      <c r="BC2" s="2" t="s">
        <v>51</v>
      </c>
    </row>
    <row r="3">
      <c r="A3" s="2" t="s">
        <v>52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</row>
    <row r="4">
      <c r="A4" s="2" t="s">
        <v>53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</row>
    <row r="5">
      <c r="A5" s="2" t="s">
        <v>25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</row>
    <row r="6">
      <c r="A6" s="2" t="s">
        <v>26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5">
        <v>3.0</v>
      </c>
      <c r="K6" s="5">
        <v>5.0</v>
      </c>
      <c r="L6" s="5">
        <v>6.0</v>
      </c>
      <c r="M6" s="5">
        <v>10.0</v>
      </c>
      <c r="N6" s="5">
        <v>9.0</v>
      </c>
      <c r="O6" s="5">
        <v>3.0</v>
      </c>
      <c r="P6" s="5">
        <v>18.0</v>
      </c>
      <c r="Q6" s="5">
        <v>7.0</v>
      </c>
      <c r="R6" s="5">
        <v>17.0</v>
      </c>
      <c r="S6" s="5">
        <v>7.0</v>
      </c>
      <c r="T6" s="5">
        <v>5.0</v>
      </c>
      <c r="U6" s="5">
        <v>5.0</v>
      </c>
      <c r="V6" s="5">
        <v>7.0</v>
      </c>
      <c r="W6" s="5">
        <v>3.0</v>
      </c>
      <c r="X6" s="5">
        <v>3.0</v>
      </c>
      <c r="Y6" s="5">
        <v>6.0</v>
      </c>
      <c r="Z6" s="5">
        <v>7.0</v>
      </c>
      <c r="AA6" s="5">
        <v>13.0</v>
      </c>
      <c r="AB6" s="5">
        <v>9.0</v>
      </c>
      <c r="AC6" s="5">
        <v>0.0</v>
      </c>
      <c r="AD6" s="5">
        <v>2.0</v>
      </c>
      <c r="AE6" s="5">
        <v>5.0</v>
      </c>
      <c r="AF6" s="5">
        <v>13.0</v>
      </c>
      <c r="AG6" s="5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</row>
    <row r="7">
      <c r="A7" s="2" t="s">
        <v>29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</row>
    <row r="8">
      <c r="A8" s="2" t="s">
        <v>31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</row>
    <row r="9">
      <c r="A9" s="2" t="s">
        <v>32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</row>
    <row r="10">
      <c r="A10" s="2" t="s">
        <v>54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</row>
    <row r="11">
      <c r="A11" s="2" t="s">
        <v>33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</row>
    <row r="12">
      <c r="A12" s="2" t="s">
        <v>55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</row>
    <row r="13">
      <c r="A13" s="2" t="s">
        <v>36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</row>
    <row r="14">
      <c r="A14" s="2" t="s">
        <v>56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</row>
    <row r="15">
      <c r="A15" s="2" t="s">
        <v>57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</row>
    <row r="16">
      <c r="A16" s="2" t="s">
        <v>58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</row>
    <row r="17">
      <c r="A17" s="2" t="s">
        <v>59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</row>
    <row r="18">
      <c r="A18" s="2" t="s">
        <v>60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</row>
    <row r="19">
      <c r="A19" s="2" t="s">
        <v>61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</row>
    <row r="20">
      <c r="A20" s="2" t="s">
        <v>62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</row>
    <row r="21">
      <c r="A21" s="2" t="s">
        <v>63</v>
      </c>
      <c r="B21" s="6">
        <v>1.0</v>
      </c>
      <c r="C21" s="6">
        <v>5.0</v>
      </c>
      <c r="D21" s="6">
        <v>6.0</v>
      </c>
      <c r="E21" s="6">
        <v>0.0</v>
      </c>
      <c r="F21" s="6">
        <v>0.0</v>
      </c>
      <c r="G21" s="6">
        <v>0.0</v>
      </c>
      <c r="H21" s="18">
        <v>5.0</v>
      </c>
      <c r="I21" s="6">
        <v>0.0</v>
      </c>
      <c r="J21" s="18">
        <v>2.0</v>
      </c>
      <c r="K21" s="18">
        <v>6.0</v>
      </c>
      <c r="L21" s="6">
        <v>0.0</v>
      </c>
      <c r="M21" s="18">
        <v>10.0</v>
      </c>
      <c r="N21" s="5">
        <v>18.0</v>
      </c>
      <c r="O21" s="5">
        <v>4.0</v>
      </c>
      <c r="P21" s="5">
        <v>12.0</v>
      </c>
      <c r="Q21" s="5">
        <v>15.0</v>
      </c>
      <c r="R21" s="5">
        <v>2.0</v>
      </c>
      <c r="S21" s="5">
        <v>5.0</v>
      </c>
      <c r="T21" s="5">
        <v>4.0</v>
      </c>
      <c r="U21" s="5">
        <v>13.0</v>
      </c>
      <c r="V21" s="5">
        <v>6.0</v>
      </c>
      <c r="W21" s="5">
        <v>2.0</v>
      </c>
      <c r="X21" s="5">
        <v>3.0</v>
      </c>
      <c r="Y21" s="5">
        <v>9.0</v>
      </c>
      <c r="Z21" s="5">
        <v>2.0</v>
      </c>
      <c r="AA21" s="5">
        <v>1.0</v>
      </c>
      <c r="AB21" s="5">
        <v>1.0</v>
      </c>
      <c r="AC21" s="18">
        <v>0.0</v>
      </c>
      <c r="AD21" s="18">
        <v>0.0</v>
      </c>
      <c r="AE21" s="18">
        <v>4.0</v>
      </c>
      <c r="AF21" s="18">
        <v>2.0</v>
      </c>
      <c r="AG21" s="18">
        <v>3.0</v>
      </c>
      <c r="AH21" s="6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</row>
    <row r="22">
      <c r="A22" s="2" t="s">
        <v>64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</row>
    <row r="23">
      <c r="B23" s="12"/>
      <c r="E23" s="4"/>
      <c r="F23" s="4"/>
      <c r="I23" s="4"/>
      <c r="L23" s="12"/>
      <c r="M23" s="5"/>
      <c r="P23" s="4"/>
      <c r="Q23" s="5"/>
      <c r="R23" s="11"/>
      <c r="S23" s="12"/>
      <c r="Y23" s="5"/>
      <c r="Z23" s="19"/>
      <c r="AA23" s="12"/>
      <c r="AW23" s="20" t="s">
        <v>65</v>
      </c>
      <c r="AX23" s="20"/>
      <c r="AY23" s="20"/>
      <c r="AZ23" s="20"/>
      <c r="BA23" s="20"/>
      <c r="BB23" s="20"/>
      <c r="BC23" s="20"/>
      <c r="BD23" s="20"/>
    </row>
    <row r="24">
      <c r="B24" s="12"/>
      <c r="E24" s="4"/>
      <c r="F24" s="4"/>
      <c r="I24" s="4"/>
      <c r="L24" s="12"/>
      <c r="M24" s="5"/>
      <c r="P24" s="4"/>
      <c r="Q24" s="5"/>
      <c r="R24" s="11"/>
      <c r="S24" s="12"/>
      <c r="Y24" s="5"/>
      <c r="Z24" s="19"/>
      <c r="AA24" s="12"/>
    </row>
    <row r="25">
      <c r="B25" s="12"/>
      <c r="E25" s="4"/>
      <c r="F25" s="4"/>
      <c r="G25" s="12"/>
      <c r="H25" s="5"/>
      <c r="I25" s="4"/>
      <c r="L25" s="12"/>
      <c r="M25" s="5"/>
      <c r="P25" s="4"/>
      <c r="Q25" s="5"/>
      <c r="R25" s="11"/>
      <c r="S25" s="12"/>
      <c r="Y25" s="5"/>
      <c r="Z25" s="19"/>
      <c r="AA25" s="12"/>
      <c r="AB25" s="5"/>
      <c r="AC25" s="11"/>
      <c r="AD25" s="12"/>
      <c r="AE25" s="5"/>
      <c r="AF25" s="19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</row>
    <row r="26">
      <c r="B26" s="6"/>
      <c r="D26" s="4"/>
      <c r="E26" s="4"/>
      <c r="F26" s="4"/>
      <c r="G26" s="12"/>
      <c r="H26" s="5"/>
      <c r="I26" s="4"/>
      <c r="L26" s="12"/>
      <c r="M26" s="5"/>
      <c r="N26" s="12"/>
      <c r="O26" s="5"/>
      <c r="P26" s="4"/>
      <c r="Q26" s="5"/>
      <c r="R26" s="11"/>
      <c r="S26" s="12"/>
      <c r="AB26" s="19"/>
      <c r="AC26" s="12"/>
      <c r="AD26" s="21"/>
      <c r="AE26" s="5"/>
      <c r="AF26" s="19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</row>
    <row r="27">
      <c r="B27" s="6"/>
      <c r="E27" s="4"/>
      <c r="F27" s="4"/>
      <c r="G27" s="12"/>
      <c r="H27" s="5"/>
      <c r="I27" s="4"/>
      <c r="L27" s="12"/>
      <c r="M27" s="5"/>
      <c r="N27" s="12"/>
      <c r="O27" s="5"/>
      <c r="P27" s="4"/>
      <c r="Q27" s="5"/>
      <c r="R27" s="19"/>
      <c r="S27" s="12"/>
      <c r="X27" s="4"/>
      <c r="AA27" s="4"/>
      <c r="AB27" s="19"/>
      <c r="AC27" s="11"/>
      <c r="AD27" s="11"/>
    </row>
    <row r="28">
      <c r="B28" s="12"/>
      <c r="E28" s="4"/>
      <c r="F28" s="4"/>
      <c r="G28" s="12"/>
      <c r="H28" s="5"/>
      <c r="L28" s="12"/>
      <c r="M28" s="5"/>
      <c r="N28" s="12"/>
      <c r="O28" s="5"/>
      <c r="P28" s="4"/>
      <c r="Q28" s="5"/>
      <c r="R28" s="19"/>
      <c r="S28" s="12"/>
      <c r="X28" s="4"/>
      <c r="AA28" s="4"/>
      <c r="AB28" s="5"/>
      <c r="AC28" s="11"/>
      <c r="AD28" s="11"/>
    </row>
    <row r="29">
      <c r="B29" s="4"/>
      <c r="C29" s="6"/>
      <c r="E29" s="4"/>
      <c r="F29" s="4"/>
      <c r="G29" s="12"/>
      <c r="H29" s="5"/>
      <c r="L29" s="12"/>
      <c r="M29" s="5"/>
      <c r="N29" s="12"/>
      <c r="O29" s="5"/>
      <c r="P29" s="4"/>
      <c r="Q29" s="5"/>
      <c r="R29" s="19"/>
      <c r="S29" s="12"/>
      <c r="X29" s="4"/>
      <c r="AA29" s="4"/>
      <c r="AC29" s="12"/>
      <c r="AD29" s="5"/>
    </row>
    <row r="30">
      <c r="B30" s="4"/>
      <c r="C30" s="6"/>
      <c r="E30" s="4"/>
      <c r="F30" s="4"/>
      <c r="G30" s="12"/>
      <c r="H30" s="5"/>
      <c r="N30" s="12"/>
      <c r="O30" s="5"/>
      <c r="P30" s="4"/>
      <c r="X30" s="4"/>
      <c r="AA30" s="4"/>
      <c r="AC30" s="12"/>
      <c r="AD30" s="5"/>
    </row>
    <row r="31">
      <c r="B31" s="4"/>
      <c r="C31" s="6"/>
      <c r="E31" s="4"/>
      <c r="F31" s="4"/>
      <c r="G31" s="12"/>
      <c r="H31" s="5"/>
      <c r="N31" s="12"/>
      <c r="O31" s="5"/>
      <c r="P31" s="4"/>
      <c r="X31" s="4"/>
      <c r="AA31" s="4"/>
      <c r="AC31" s="11"/>
      <c r="AD31" s="19"/>
    </row>
    <row r="32">
      <c r="B32" s="4"/>
      <c r="C32" s="6"/>
      <c r="E32" s="4"/>
      <c r="F32" s="4"/>
      <c r="G32" s="12"/>
      <c r="H32" s="5"/>
      <c r="N32" s="12"/>
      <c r="O32" s="5"/>
      <c r="P32" s="4"/>
      <c r="X32" s="4"/>
      <c r="AA32" s="4"/>
      <c r="AC32" s="12"/>
      <c r="AD32" s="5"/>
    </row>
    <row r="33">
      <c r="B33" s="4"/>
      <c r="C33" s="6"/>
      <c r="E33" s="4"/>
      <c r="F33" s="4"/>
      <c r="G33" s="12"/>
      <c r="H33" s="5"/>
      <c r="N33" s="12"/>
      <c r="O33" s="5"/>
      <c r="X33" s="4"/>
      <c r="AA33" s="4"/>
      <c r="AC33" s="12"/>
      <c r="AD33" s="5"/>
    </row>
    <row r="34">
      <c r="E34" s="4"/>
      <c r="F34" s="4"/>
      <c r="G34" s="12"/>
      <c r="H34" s="5"/>
      <c r="N34" s="12"/>
      <c r="O34" s="5"/>
      <c r="X34" s="4"/>
      <c r="AA34" s="4"/>
      <c r="AC34" s="12"/>
      <c r="AD34" s="5"/>
    </row>
    <row r="35">
      <c r="B35" s="4"/>
      <c r="C35" s="6"/>
      <c r="E35" s="4"/>
      <c r="F35" s="4"/>
      <c r="G35" s="12"/>
      <c r="H35" s="5"/>
      <c r="N35" s="12"/>
      <c r="O35" s="5"/>
      <c r="X35" s="4"/>
      <c r="AA35" s="4"/>
      <c r="AC35" s="12"/>
      <c r="AD35" s="5"/>
    </row>
    <row r="36">
      <c r="B36" s="4"/>
      <c r="C36" s="6"/>
      <c r="E36" s="4"/>
      <c r="F36" s="4"/>
      <c r="G36" s="12"/>
      <c r="H36" s="5"/>
      <c r="N36" s="12"/>
      <c r="O36" s="5"/>
      <c r="X36" s="4"/>
      <c r="AA36" s="4"/>
      <c r="AC36" s="12"/>
      <c r="AD36" s="5"/>
    </row>
    <row r="37">
      <c r="B37" s="4"/>
      <c r="C37" s="6"/>
      <c r="E37" s="4"/>
      <c r="F37" s="4"/>
      <c r="G37" s="12"/>
      <c r="H37" s="5"/>
      <c r="N37" s="12"/>
      <c r="O37" s="5"/>
      <c r="X37" s="4"/>
      <c r="AA37" s="4"/>
    </row>
    <row r="38">
      <c r="B38" s="4"/>
      <c r="C38" s="6"/>
      <c r="E38" s="4"/>
      <c r="F38" s="4"/>
      <c r="G38" s="12"/>
      <c r="H38" s="5"/>
      <c r="N38" s="12"/>
      <c r="O38" s="5"/>
      <c r="X38" s="4"/>
      <c r="AA38" s="4"/>
    </row>
    <row r="39">
      <c r="B39" s="4"/>
      <c r="C39" s="6"/>
      <c r="E39" s="4"/>
      <c r="F39" s="4"/>
      <c r="G39" s="12"/>
      <c r="H39" s="5"/>
      <c r="N39" s="12"/>
      <c r="O39" s="5"/>
      <c r="X39" s="4"/>
      <c r="AA39" s="4"/>
    </row>
    <row r="40">
      <c r="B40" s="4"/>
      <c r="C40" s="6"/>
      <c r="E40" s="4"/>
      <c r="F40" s="4"/>
      <c r="G40" s="12"/>
      <c r="H40" s="5"/>
      <c r="X40" s="4"/>
      <c r="AA40" s="4"/>
    </row>
    <row r="41">
      <c r="B41" s="4"/>
      <c r="C41" s="6"/>
      <c r="E41" s="4"/>
      <c r="G41" s="12"/>
      <c r="H41" s="5"/>
      <c r="X41" s="4"/>
      <c r="AA41" s="4"/>
    </row>
    <row r="42">
      <c r="B42" s="4"/>
      <c r="E42" s="4"/>
      <c r="G42" s="12"/>
      <c r="H42" s="5"/>
      <c r="X42" s="4"/>
      <c r="AA42" s="4"/>
    </row>
    <row r="43">
      <c r="B43" s="4"/>
      <c r="E43" s="4"/>
      <c r="G43" s="12"/>
      <c r="H43" s="5"/>
      <c r="X43" s="4"/>
      <c r="AA43" s="4"/>
    </row>
    <row r="44">
      <c r="B44" s="4"/>
      <c r="E44" s="4"/>
      <c r="G44" s="12"/>
      <c r="H44" s="5"/>
      <c r="X44" s="4"/>
      <c r="AA44" s="4"/>
    </row>
    <row r="45">
      <c r="B45" s="4"/>
      <c r="E45" s="4"/>
      <c r="G45" s="12"/>
      <c r="H45" s="5"/>
      <c r="X45" s="4"/>
      <c r="AA45" s="4"/>
    </row>
    <row r="46">
      <c r="B46" s="4"/>
      <c r="E46" s="4"/>
      <c r="G46" s="12"/>
      <c r="H46" s="5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66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22">
        <v>45317.0</v>
      </c>
      <c r="AJ1" s="22">
        <v>45324.0</v>
      </c>
      <c r="AK1" s="22">
        <v>45331.0</v>
      </c>
      <c r="AL1" s="23">
        <v>45338.0</v>
      </c>
      <c r="AM1" s="23">
        <v>45345.0</v>
      </c>
      <c r="AN1" s="23">
        <v>45352.0</v>
      </c>
      <c r="AO1" s="23">
        <v>45359.0</v>
      </c>
      <c r="AP1" s="23">
        <v>45366.0</v>
      </c>
      <c r="AQ1" s="23">
        <v>45373.0</v>
      </c>
      <c r="AR1" s="23">
        <v>45380.0</v>
      </c>
      <c r="AS1" s="23">
        <v>45387.0</v>
      </c>
      <c r="AT1" s="23">
        <v>45394.0</v>
      </c>
      <c r="AU1" s="23">
        <v>45401.0</v>
      </c>
      <c r="AV1" s="23">
        <v>45408.0</v>
      </c>
      <c r="AW1" s="23">
        <v>45415.0</v>
      </c>
      <c r="AX1" s="23">
        <v>45422.0</v>
      </c>
      <c r="AY1" s="23">
        <v>45429.0</v>
      </c>
      <c r="AZ1" s="23">
        <v>45436.0</v>
      </c>
      <c r="BA1" s="23">
        <v>45443.0</v>
      </c>
      <c r="BB1" s="23">
        <v>45450.0</v>
      </c>
      <c r="BC1" s="23">
        <v>45457.0</v>
      </c>
      <c r="BD1" s="23">
        <v>45464.0</v>
      </c>
      <c r="BE1" s="23">
        <v>45471.0</v>
      </c>
    </row>
    <row r="2">
      <c r="A2" s="2" t="s">
        <v>67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24">
        <v>16.0</v>
      </c>
      <c r="AM2" s="24">
        <v>0.0</v>
      </c>
      <c r="AN2" s="24">
        <v>6.0</v>
      </c>
      <c r="AO2" s="24">
        <v>3.0</v>
      </c>
      <c r="AP2" s="24">
        <v>40.0</v>
      </c>
      <c r="AQ2" s="24">
        <v>74.0</v>
      </c>
      <c r="AR2" s="24">
        <v>126.0</v>
      </c>
      <c r="AS2" s="24">
        <v>83.0</v>
      </c>
      <c r="AT2" s="24">
        <v>24.0</v>
      </c>
      <c r="AU2" s="24">
        <v>18.0</v>
      </c>
      <c r="AV2" s="24">
        <v>51.0</v>
      </c>
      <c r="AW2" s="24">
        <v>17.0</v>
      </c>
      <c r="AX2" s="24">
        <v>44.0</v>
      </c>
      <c r="AY2" s="24">
        <v>16.0</v>
      </c>
      <c r="AZ2" s="24">
        <v>37.0</v>
      </c>
      <c r="BA2" s="24">
        <v>34.0</v>
      </c>
      <c r="BB2" s="24">
        <v>13.0</v>
      </c>
      <c r="BC2" s="24">
        <v>13.0</v>
      </c>
      <c r="BD2" s="24">
        <v>14.0</v>
      </c>
      <c r="BE2" s="24">
        <v>25.0</v>
      </c>
    </row>
    <row r="3">
      <c r="A3" s="2" t="s">
        <v>68</v>
      </c>
      <c r="B3" s="2">
        <v>11.0</v>
      </c>
      <c r="C3" s="6">
        <v>11.0</v>
      </c>
      <c r="D3" s="6">
        <v>56.0</v>
      </c>
      <c r="E3" s="6">
        <v>0.0</v>
      </c>
      <c r="F3" s="6">
        <v>32.0</v>
      </c>
      <c r="G3" s="6">
        <v>34.0</v>
      </c>
      <c r="H3" s="6">
        <v>95.0</v>
      </c>
      <c r="I3" s="6">
        <v>37.0</v>
      </c>
      <c r="J3" s="6">
        <v>31.0</v>
      </c>
      <c r="K3" s="6">
        <v>100.0</v>
      </c>
      <c r="L3" s="6">
        <v>170.0</v>
      </c>
      <c r="M3" s="6">
        <v>292.0</v>
      </c>
      <c r="N3" s="6">
        <v>418.0</v>
      </c>
      <c r="O3" s="6">
        <v>472.0</v>
      </c>
      <c r="P3" s="6">
        <v>466.0</v>
      </c>
      <c r="Q3" s="6">
        <v>502.0</v>
      </c>
      <c r="R3" s="6">
        <v>483.0</v>
      </c>
      <c r="S3" s="6">
        <v>828.0</v>
      </c>
      <c r="T3" s="6">
        <v>449.0</v>
      </c>
      <c r="U3" s="6">
        <v>660.0</v>
      </c>
      <c r="V3" s="6">
        <v>536.0</v>
      </c>
      <c r="W3" s="6">
        <v>503.0</v>
      </c>
      <c r="X3" s="6">
        <v>580.0</v>
      </c>
      <c r="Y3" s="6">
        <v>575.0</v>
      </c>
      <c r="Z3" s="6">
        <v>276.0</v>
      </c>
      <c r="AA3" s="6">
        <v>155.0</v>
      </c>
      <c r="AB3" s="6">
        <v>176.0</v>
      </c>
      <c r="AC3" s="6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24">
        <v>0.0</v>
      </c>
      <c r="AM3" s="24">
        <v>0.0</v>
      </c>
      <c r="AN3" s="24">
        <v>0.0</v>
      </c>
      <c r="AO3" s="24">
        <v>0.0</v>
      </c>
      <c r="AP3" s="24">
        <v>0.0</v>
      </c>
      <c r="AQ3" s="24">
        <v>0.0</v>
      </c>
      <c r="AR3" s="24">
        <v>4.0</v>
      </c>
      <c r="AS3" s="24">
        <v>0.0</v>
      </c>
      <c r="AT3" s="24">
        <v>6.0</v>
      </c>
      <c r="AU3" s="24">
        <v>3.0</v>
      </c>
      <c r="AV3" s="24">
        <v>14.0</v>
      </c>
      <c r="AW3" s="24">
        <v>7.0</v>
      </c>
      <c r="AX3" s="24">
        <v>2.0</v>
      </c>
      <c r="AY3" s="24">
        <v>1.0</v>
      </c>
      <c r="AZ3" s="24">
        <v>0.0</v>
      </c>
      <c r="BA3" s="24">
        <v>0.0</v>
      </c>
      <c r="BB3" s="24">
        <v>0.0</v>
      </c>
      <c r="BC3" s="24">
        <v>0.0</v>
      </c>
      <c r="BD3" s="24">
        <v>5.0</v>
      </c>
      <c r="BE3" s="24">
        <v>1.0</v>
      </c>
    </row>
    <row r="4">
      <c r="A4" s="2" t="s">
        <v>69</v>
      </c>
      <c r="B4" s="6"/>
      <c r="F4" s="4"/>
      <c r="H4" s="5">
        <v>3.0</v>
      </c>
      <c r="I4" s="5">
        <v>0.0</v>
      </c>
      <c r="J4" s="5">
        <v>0.0</v>
      </c>
      <c r="K4" s="5">
        <v>0.0</v>
      </c>
      <c r="L4" s="5">
        <v>8.0</v>
      </c>
      <c r="M4" s="5">
        <v>0.0</v>
      </c>
      <c r="N4" s="5">
        <v>0.0</v>
      </c>
      <c r="O4" s="5">
        <v>21.0</v>
      </c>
      <c r="P4" s="5">
        <v>0.0</v>
      </c>
      <c r="Q4" s="5">
        <v>8.0</v>
      </c>
      <c r="R4" s="5">
        <v>22.0</v>
      </c>
      <c r="S4" s="5">
        <v>28.0</v>
      </c>
      <c r="T4" s="5">
        <v>3.0</v>
      </c>
      <c r="U4" s="5">
        <v>10.0</v>
      </c>
      <c r="V4" s="5">
        <v>0.0</v>
      </c>
      <c r="W4" s="5">
        <v>1.0</v>
      </c>
      <c r="X4" s="5">
        <v>0.0</v>
      </c>
      <c r="Y4" s="5">
        <v>3.0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1.0</v>
      </c>
      <c r="AF4" s="5">
        <v>0.0</v>
      </c>
      <c r="AG4" s="5">
        <v>3.0</v>
      </c>
      <c r="AH4" s="6">
        <v>0.0</v>
      </c>
      <c r="AI4" s="2">
        <v>0.0</v>
      </c>
      <c r="AJ4" s="2">
        <v>0.0</v>
      </c>
      <c r="AK4" s="2">
        <v>0.0</v>
      </c>
      <c r="AL4" s="24">
        <v>0.0</v>
      </c>
      <c r="AM4" s="24">
        <v>0.0</v>
      </c>
      <c r="AN4" s="24">
        <v>3.0</v>
      </c>
      <c r="AO4" s="24">
        <v>0.0</v>
      </c>
      <c r="AP4" s="24">
        <v>0.0</v>
      </c>
      <c r="AQ4" s="24">
        <v>0.0</v>
      </c>
      <c r="AR4" s="24">
        <v>0.0</v>
      </c>
      <c r="AS4" s="24">
        <v>0.0</v>
      </c>
      <c r="AT4" s="24">
        <v>1.0</v>
      </c>
      <c r="AU4" s="24">
        <v>0.0</v>
      </c>
      <c r="AV4" s="24">
        <v>8.0</v>
      </c>
      <c r="AW4" s="24">
        <v>0.0</v>
      </c>
      <c r="AX4" s="24">
        <v>0.0</v>
      </c>
      <c r="AY4" s="24">
        <v>0.0</v>
      </c>
      <c r="AZ4" s="24">
        <v>0.0</v>
      </c>
      <c r="BA4" s="24">
        <v>0.0</v>
      </c>
      <c r="BB4" s="24">
        <v>0.0</v>
      </c>
      <c r="BC4" s="24">
        <v>0.0</v>
      </c>
      <c r="BD4" s="24">
        <v>0.0</v>
      </c>
      <c r="BE4" s="24">
        <v>0.0</v>
      </c>
    </row>
    <row r="5">
      <c r="A5" s="2" t="s">
        <v>70</v>
      </c>
      <c r="B5" s="6">
        <v>459.0</v>
      </c>
      <c r="C5" s="6">
        <v>387.0</v>
      </c>
      <c r="D5" s="6">
        <v>460.0</v>
      </c>
      <c r="E5" s="6">
        <v>687.0</v>
      </c>
      <c r="F5" s="6">
        <v>760.0</v>
      </c>
      <c r="G5" s="6">
        <v>772.0</v>
      </c>
      <c r="H5" s="6">
        <v>860.0</v>
      </c>
      <c r="I5" s="6">
        <v>795.0</v>
      </c>
      <c r="J5" s="6">
        <v>695.0</v>
      </c>
      <c r="K5" s="6">
        <v>932.0</v>
      </c>
      <c r="L5" s="6">
        <v>1100.0</v>
      </c>
      <c r="M5" s="6">
        <v>1347.0</v>
      </c>
      <c r="N5" s="6">
        <v>1576.0</v>
      </c>
      <c r="O5" s="6">
        <v>1539.0</v>
      </c>
      <c r="P5" s="6">
        <v>1641.0</v>
      </c>
      <c r="Q5" s="6">
        <v>1496.0</v>
      </c>
      <c r="R5" s="6">
        <v>1741.0</v>
      </c>
      <c r="S5" s="6">
        <v>2526.0</v>
      </c>
      <c r="T5" s="6">
        <v>3115.0</v>
      </c>
      <c r="U5" s="6">
        <v>3014.0</v>
      </c>
      <c r="V5" s="6">
        <v>2808.0</v>
      </c>
      <c r="W5" s="6">
        <v>2724.0</v>
      </c>
      <c r="X5" s="6">
        <v>1947.0</v>
      </c>
      <c r="Y5" s="6">
        <v>1640.0</v>
      </c>
      <c r="Z5" s="6">
        <v>1237.0</v>
      </c>
      <c r="AA5" s="6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24">
        <v>10.0</v>
      </c>
      <c r="AM5" s="24">
        <v>4.0</v>
      </c>
      <c r="AN5" s="24">
        <v>6.0</v>
      </c>
      <c r="AO5" s="24">
        <v>4.0</v>
      </c>
      <c r="AP5" s="24">
        <v>3.0</v>
      </c>
      <c r="AQ5" s="24">
        <v>2.0</v>
      </c>
      <c r="AR5" s="24">
        <v>3.0</v>
      </c>
      <c r="AS5" s="24">
        <v>1.0</v>
      </c>
      <c r="AT5" s="24">
        <v>8.0</v>
      </c>
      <c r="AU5" s="24">
        <v>10.0</v>
      </c>
      <c r="AV5" s="24">
        <v>11.0</v>
      </c>
      <c r="AW5" s="24">
        <v>5.0</v>
      </c>
      <c r="AX5" s="24">
        <v>7.0</v>
      </c>
      <c r="AY5" s="24">
        <v>0.0</v>
      </c>
      <c r="AZ5" s="24">
        <v>3.0</v>
      </c>
      <c r="BA5" s="24">
        <v>0.0</v>
      </c>
      <c r="BB5" s="24">
        <v>7.0</v>
      </c>
      <c r="BC5" s="24">
        <v>4.0</v>
      </c>
      <c r="BD5" s="24">
        <v>0.0</v>
      </c>
      <c r="BE5" s="24">
        <v>0.0</v>
      </c>
    </row>
    <row r="6">
      <c r="A6" s="2" t="s">
        <v>71</v>
      </c>
      <c r="B6" s="25">
        <f t="shared" ref="B6:AU6" si="1">SUM(B2:B5)</f>
        <v>470</v>
      </c>
      <c r="C6" s="25">
        <f t="shared" si="1"/>
        <v>398</v>
      </c>
      <c r="D6" s="25">
        <f t="shared" si="1"/>
        <v>516</v>
      </c>
      <c r="E6" s="25">
        <f t="shared" si="1"/>
        <v>687</v>
      </c>
      <c r="F6" s="25">
        <f t="shared" si="1"/>
        <v>792</v>
      </c>
      <c r="G6" s="25">
        <f t="shared" si="1"/>
        <v>806</v>
      </c>
      <c r="H6" s="25">
        <f t="shared" si="1"/>
        <v>958</v>
      </c>
      <c r="I6" s="25">
        <f t="shared" si="1"/>
        <v>832</v>
      </c>
      <c r="J6" s="25">
        <f t="shared" si="1"/>
        <v>726</v>
      </c>
      <c r="K6" s="25">
        <f t="shared" si="1"/>
        <v>1032</v>
      </c>
      <c r="L6" s="25">
        <f t="shared" si="1"/>
        <v>1278</v>
      </c>
      <c r="M6" s="25">
        <f t="shared" si="1"/>
        <v>1639</v>
      </c>
      <c r="N6" s="25">
        <f t="shared" si="1"/>
        <v>1994</v>
      </c>
      <c r="O6" s="25">
        <f t="shared" si="1"/>
        <v>2032</v>
      </c>
      <c r="P6" s="25">
        <f t="shared" si="1"/>
        <v>2107</v>
      </c>
      <c r="Q6" s="25">
        <f t="shared" si="1"/>
        <v>2006</v>
      </c>
      <c r="R6" s="25">
        <f t="shared" si="1"/>
        <v>2246</v>
      </c>
      <c r="S6" s="25">
        <f t="shared" si="1"/>
        <v>3382</v>
      </c>
      <c r="T6" s="25">
        <f t="shared" si="1"/>
        <v>3567</v>
      </c>
      <c r="U6" s="25">
        <f t="shared" si="1"/>
        <v>3684</v>
      </c>
      <c r="V6" s="25">
        <f t="shared" si="1"/>
        <v>3344</v>
      </c>
      <c r="W6" s="25">
        <f t="shared" si="1"/>
        <v>3228</v>
      </c>
      <c r="X6" s="25">
        <f t="shared" si="1"/>
        <v>2527</v>
      </c>
      <c r="Y6" s="25">
        <f t="shared" si="1"/>
        <v>2218</v>
      </c>
      <c r="Z6" s="25">
        <f t="shared" si="1"/>
        <v>1513</v>
      </c>
      <c r="AA6" s="25">
        <f t="shared" si="1"/>
        <v>1032</v>
      </c>
      <c r="AB6" s="25">
        <f t="shared" si="1"/>
        <v>575</v>
      </c>
      <c r="AC6" s="25">
        <f t="shared" si="1"/>
        <v>339</v>
      </c>
      <c r="AD6" s="25">
        <f t="shared" si="1"/>
        <v>251</v>
      </c>
      <c r="AE6" s="25">
        <f t="shared" si="1"/>
        <v>253</v>
      </c>
      <c r="AF6" s="25">
        <f t="shared" si="1"/>
        <v>262</v>
      </c>
      <c r="AG6" s="25">
        <f t="shared" si="1"/>
        <v>406</v>
      </c>
      <c r="AH6" s="25">
        <f t="shared" si="1"/>
        <v>230</v>
      </c>
      <c r="AI6" s="25">
        <f t="shared" si="1"/>
        <v>202</v>
      </c>
      <c r="AJ6" s="25">
        <f t="shared" si="1"/>
        <v>69</v>
      </c>
      <c r="AK6" s="25">
        <f t="shared" si="1"/>
        <v>29</v>
      </c>
      <c r="AL6" s="25">
        <f t="shared" si="1"/>
        <v>26</v>
      </c>
      <c r="AM6" s="25">
        <f t="shared" si="1"/>
        <v>4</v>
      </c>
      <c r="AN6" s="25">
        <f t="shared" si="1"/>
        <v>15</v>
      </c>
      <c r="AO6" s="25">
        <f t="shared" si="1"/>
        <v>7</v>
      </c>
      <c r="AP6" s="25">
        <f t="shared" si="1"/>
        <v>43</v>
      </c>
      <c r="AQ6" s="25">
        <f t="shared" si="1"/>
        <v>76</v>
      </c>
      <c r="AR6" s="25">
        <f t="shared" si="1"/>
        <v>133</v>
      </c>
      <c r="AS6" s="25">
        <f t="shared" si="1"/>
        <v>84</v>
      </c>
      <c r="AT6" s="25">
        <f t="shared" si="1"/>
        <v>39</v>
      </c>
      <c r="AU6" s="25">
        <f t="shared" si="1"/>
        <v>31</v>
      </c>
      <c r="AV6" s="15">
        <v>84.0</v>
      </c>
      <c r="AW6" s="15">
        <v>29.0</v>
      </c>
      <c r="AX6" s="15">
        <v>53.0</v>
      </c>
      <c r="AY6" s="15">
        <v>17.0</v>
      </c>
      <c r="AZ6" s="15">
        <v>40.0</v>
      </c>
      <c r="BA6" s="15">
        <v>34.0</v>
      </c>
      <c r="BB6" s="15">
        <f t="shared" ref="BB6:BC6" si="2">SUM(BB2:BB5)</f>
        <v>20</v>
      </c>
      <c r="BC6" s="15">
        <f t="shared" si="2"/>
        <v>17</v>
      </c>
      <c r="BD6" s="15">
        <v>19.0</v>
      </c>
      <c r="BE6" s="15">
        <v>26.0</v>
      </c>
    </row>
    <row r="7">
      <c r="A7" s="2" t="s">
        <v>72</v>
      </c>
      <c r="C7" s="5">
        <v>35.0</v>
      </c>
      <c r="D7" s="5">
        <v>73.0</v>
      </c>
      <c r="E7" s="5">
        <v>213.0</v>
      </c>
      <c r="F7" s="5">
        <v>220.0</v>
      </c>
      <c r="G7" s="5">
        <v>115.0</v>
      </c>
      <c r="H7" s="5">
        <v>290.0</v>
      </c>
      <c r="I7" s="5">
        <v>295.0</v>
      </c>
      <c r="J7" s="5">
        <v>257.0</v>
      </c>
      <c r="K7" s="5">
        <v>316.0</v>
      </c>
      <c r="L7" s="5">
        <v>316.0</v>
      </c>
      <c r="M7" s="5">
        <v>473.0</v>
      </c>
      <c r="N7" s="5">
        <v>705.0</v>
      </c>
      <c r="O7" s="5">
        <v>472.0</v>
      </c>
      <c r="P7" s="5">
        <v>705.0</v>
      </c>
      <c r="Q7" s="5">
        <v>646.0</v>
      </c>
      <c r="R7" s="5">
        <v>579.0</v>
      </c>
      <c r="S7" s="5">
        <v>737.0</v>
      </c>
      <c r="T7" s="5">
        <v>744.0</v>
      </c>
      <c r="U7" s="5">
        <v>886.0</v>
      </c>
      <c r="V7" s="5">
        <v>803.0</v>
      </c>
      <c r="W7" s="5">
        <v>731.0</v>
      </c>
      <c r="X7" s="5">
        <v>471.0</v>
      </c>
      <c r="Y7" s="5">
        <v>414.0</v>
      </c>
      <c r="Z7" s="5">
        <v>303.0</v>
      </c>
      <c r="AA7" s="5">
        <v>58.0</v>
      </c>
      <c r="AB7" s="5">
        <v>36.0</v>
      </c>
      <c r="AC7" s="5">
        <v>29.0</v>
      </c>
      <c r="AD7" s="5">
        <v>12.0</v>
      </c>
      <c r="AE7" s="5">
        <v>30.0</v>
      </c>
      <c r="AF7" s="5">
        <v>20.0</v>
      </c>
      <c r="AG7" s="5">
        <v>1.0</v>
      </c>
      <c r="AH7" s="5">
        <v>5.0</v>
      </c>
      <c r="AI7" s="6">
        <v>0.0</v>
      </c>
      <c r="AJ7" s="6">
        <v>0.0</v>
      </c>
      <c r="AK7" s="6">
        <v>0.0</v>
      </c>
      <c r="AL7" s="6">
        <v>5.0</v>
      </c>
      <c r="AM7" s="6">
        <v>0.0</v>
      </c>
      <c r="AN7" s="6">
        <v>0.0</v>
      </c>
      <c r="AO7" s="6">
        <v>7.0</v>
      </c>
      <c r="AP7" s="6">
        <v>18.0</v>
      </c>
      <c r="AQ7" s="6">
        <v>25.0</v>
      </c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</row>
    <row r="9">
      <c r="A9" s="2" t="s">
        <v>73</v>
      </c>
      <c r="B9" s="1">
        <f t="shared" ref="B9:AI9" si="3">B1</f>
        <v>45086</v>
      </c>
      <c r="C9" s="1">
        <f t="shared" si="3"/>
        <v>45093</v>
      </c>
      <c r="D9" s="1">
        <f t="shared" si="3"/>
        <v>45100</v>
      </c>
      <c r="E9" s="1">
        <f t="shared" si="3"/>
        <v>45107</v>
      </c>
      <c r="F9" s="1">
        <f t="shared" si="3"/>
        <v>45114</v>
      </c>
      <c r="G9" s="1">
        <f t="shared" si="3"/>
        <v>45121</v>
      </c>
      <c r="H9" s="1">
        <f t="shared" si="3"/>
        <v>45128</v>
      </c>
      <c r="I9" s="1">
        <f t="shared" si="3"/>
        <v>45135</v>
      </c>
      <c r="J9" s="1">
        <f t="shared" si="3"/>
        <v>45142</v>
      </c>
      <c r="K9" s="1">
        <f t="shared" si="3"/>
        <v>45149</v>
      </c>
      <c r="L9" s="1">
        <f t="shared" si="3"/>
        <v>45156</v>
      </c>
      <c r="M9" s="1">
        <f t="shared" si="3"/>
        <v>45163</v>
      </c>
      <c r="N9" s="1">
        <f t="shared" si="3"/>
        <v>45170</v>
      </c>
      <c r="O9" s="1">
        <f t="shared" si="3"/>
        <v>45177</v>
      </c>
      <c r="P9" s="1">
        <f t="shared" si="3"/>
        <v>45184</v>
      </c>
      <c r="Q9" s="1">
        <f t="shared" si="3"/>
        <v>45191</v>
      </c>
      <c r="R9" s="1">
        <f t="shared" si="3"/>
        <v>45198</v>
      </c>
      <c r="S9" s="1">
        <f t="shared" si="3"/>
        <v>45205</v>
      </c>
      <c r="T9" s="1">
        <f t="shared" si="3"/>
        <v>45212</v>
      </c>
      <c r="U9" s="1">
        <f t="shared" si="3"/>
        <v>45219</v>
      </c>
      <c r="V9" s="1">
        <f t="shared" si="3"/>
        <v>45226</v>
      </c>
      <c r="W9" s="1">
        <f t="shared" si="3"/>
        <v>45233</v>
      </c>
      <c r="X9" s="1">
        <f t="shared" si="3"/>
        <v>45240</v>
      </c>
      <c r="Y9" s="1">
        <f t="shared" si="3"/>
        <v>45247</v>
      </c>
      <c r="Z9" s="1">
        <f t="shared" si="3"/>
        <v>45254</v>
      </c>
      <c r="AA9" s="1">
        <f t="shared" si="3"/>
        <v>45261</v>
      </c>
      <c r="AB9" s="1">
        <f t="shared" si="3"/>
        <v>45268</v>
      </c>
      <c r="AC9" s="1">
        <f t="shared" si="3"/>
        <v>45275</v>
      </c>
      <c r="AD9" s="1">
        <f t="shared" si="3"/>
        <v>45282</v>
      </c>
      <c r="AE9" s="1">
        <f t="shared" si="3"/>
        <v>45289</v>
      </c>
      <c r="AF9" s="1">
        <f t="shared" si="3"/>
        <v>45296</v>
      </c>
      <c r="AG9" s="1">
        <f t="shared" si="3"/>
        <v>45303</v>
      </c>
      <c r="AH9" s="1">
        <f t="shared" si="3"/>
        <v>45310</v>
      </c>
      <c r="AI9" s="1">
        <f t="shared" si="3"/>
        <v>45317</v>
      </c>
      <c r="AJ9" s="1">
        <v>45324.0</v>
      </c>
      <c r="AK9" s="1">
        <v>45331.0</v>
      </c>
      <c r="AL9" s="27">
        <v>45338.0</v>
      </c>
      <c r="AM9" s="27">
        <v>45345.0</v>
      </c>
      <c r="AN9" s="27">
        <v>45352.0</v>
      </c>
      <c r="AO9" s="27">
        <v>45359.0</v>
      </c>
      <c r="AP9" s="27">
        <v>45366.0</v>
      </c>
      <c r="AQ9" s="27">
        <v>45373.0</v>
      </c>
      <c r="AR9" s="27">
        <v>45380.0</v>
      </c>
      <c r="AS9" s="23">
        <v>45387.0</v>
      </c>
      <c r="AT9" s="23">
        <v>45394.0</v>
      </c>
      <c r="AU9" s="23">
        <v>45401.0</v>
      </c>
      <c r="AV9" s="23">
        <v>45408.0</v>
      </c>
      <c r="AW9" s="23">
        <v>45415.0</v>
      </c>
      <c r="AX9" s="23">
        <v>45422.0</v>
      </c>
      <c r="AY9" s="23">
        <v>45429.0</v>
      </c>
      <c r="AZ9" s="23">
        <v>45436.0</v>
      </c>
      <c r="BA9" s="23">
        <v>45443.0</v>
      </c>
      <c r="BB9" s="23">
        <v>45450.0</v>
      </c>
      <c r="BC9" s="23">
        <v>45457.0</v>
      </c>
      <c r="BD9" s="23">
        <v>45464.0</v>
      </c>
      <c r="BE9" s="23">
        <v>45471.0</v>
      </c>
    </row>
    <row r="10">
      <c r="A10" s="2" t="s">
        <v>74</v>
      </c>
      <c r="B10" s="6"/>
      <c r="F10" s="4"/>
      <c r="J10" s="5">
        <v>556.0</v>
      </c>
      <c r="K10" s="5">
        <v>610.0</v>
      </c>
      <c r="L10" s="5">
        <v>783.0</v>
      </c>
      <c r="M10" s="5">
        <v>798.0</v>
      </c>
      <c r="N10" s="5">
        <v>814.0</v>
      </c>
      <c r="O10" s="5">
        <v>828.0</v>
      </c>
      <c r="P10" s="5">
        <v>996.0</v>
      </c>
      <c r="Q10" s="5">
        <v>992.0</v>
      </c>
      <c r="R10" s="5">
        <v>1000.0</v>
      </c>
      <c r="S10" s="5">
        <v>1198.0</v>
      </c>
      <c r="T10" s="5">
        <v>1151.0</v>
      </c>
      <c r="U10" s="5">
        <v>1302.0</v>
      </c>
      <c r="V10" s="5">
        <v>1283.0</v>
      </c>
      <c r="W10" s="5">
        <v>1269.0</v>
      </c>
      <c r="X10" s="5">
        <v>1269.0</v>
      </c>
      <c r="Y10" s="5">
        <v>1228.0</v>
      </c>
      <c r="Z10" s="5">
        <v>1194.0</v>
      </c>
      <c r="AA10" s="5">
        <v>1265.0</v>
      </c>
      <c r="AB10" s="5">
        <v>1247.0</v>
      </c>
      <c r="AC10" s="5">
        <v>1242.0</v>
      </c>
      <c r="AD10" s="5">
        <v>1226.0</v>
      </c>
      <c r="AE10" s="5">
        <v>1204.0</v>
      </c>
      <c r="AF10" s="5">
        <v>1200.0</v>
      </c>
      <c r="AG10" s="5">
        <v>1170.0</v>
      </c>
      <c r="AH10" s="6">
        <v>1155.0</v>
      </c>
      <c r="AI10" s="2">
        <v>1105.0</v>
      </c>
      <c r="AJ10" s="2">
        <v>1104.0</v>
      </c>
      <c r="AK10" s="2">
        <v>1025.0</v>
      </c>
      <c r="AL10" s="28">
        <v>986.0</v>
      </c>
      <c r="AM10" s="28">
        <v>1030.0</v>
      </c>
      <c r="AN10" s="28">
        <v>1029.0</v>
      </c>
      <c r="AO10" s="28">
        <v>1070.0</v>
      </c>
      <c r="AP10" s="28">
        <v>1014.0</v>
      </c>
      <c r="AQ10" s="28">
        <v>975.0</v>
      </c>
      <c r="AR10" s="28">
        <v>871.0</v>
      </c>
      <c r="AS10" s="28">
        <v>897.0</v>
      </c>
      <c r="AT10" s="28">
        <v>866.0</v>
      </c>
      <c r="AU10" s="28">
        <v>901.0</v>
      </c>
      <c r="AV10" s="28">
        <v>976.0</v>
      </c>
      <c r="AW10" s="28">
        <v>914.0</v>
      </c>
      <c r="AX10" s="28">
        <v>913.0</v>
      </c>
      <c r="AY10" s="28">
        <v>982.0</v>
      </c>
      <c r="AZ10" s="28">
        <v>998.0</v>
      </c>
      <c r="BA10" s="28">
        <v>1027.0</v>
      </c>
      <c r="BB10" s="28">
        <v>934.0</v>
      </c>
      <c r="BC10" s="28">
        <v>856.0</v>
      </c>
      <c r="BD10" s="28">
        <v>796.0</v>
      </c>
      <c r="BE10" s="28">
        <v>715.0</v>
      </c>
    </row>
    <row r="11">
      <c r="A11" s="2" t="s">
        <v>75</v>
      </c>
      <c r="B11" s="6">
        <v>172.0</v>
      </c>
      <c r="C11" s="6">
        <v>411.0</v>
      </c>
      <c r="D11" s="6">
        <v>415.0</v>
      </c>
      <c r="E11" s="6">
        <v>392.0</v>
      </c>
      <c r="F11" s="6">
        <v>407.0</v>
      </c>
      <c r="G11" s="6">
        <v>412.0</v>
      </c>
      <c r="H11" s="6">
        <v>415.0</v>
      </c>
      <c r="I11" s="6">
        <v>410.0</v>
      </c>
      <c r="J11" s="6">
        <v>256.0</v>
      </c>
      <c r="K11" s="6">
        <v>254.0</v>
      </c>
      <c r="L11" s="6">
        <v>255.0</v>
      </c>
      <c r="M11" s="6">
        <v>256.0</v>
      </c>
      <c r="N11" s="6">
        <v>256.0</v>
      </c>
      <c r="O11" s="6">
        <v>252.0</v>
      </c>
      <c r="P11" s="6">
        <v>253.0</v>
      </c>
      <c r="Q11" s="6">
        <v>252.0</v>
      </c>
      <c r="R11" s="6">
        <v>255.0</v>
      </c>
      <c r="S11" s="6">
        <v>246.0</v>
      </c>
      <c r="T11" s="6">
        <v>256.0</v>
      </c>
      <c r="U11" s="6">
        <v>256.0</v>
      </c>
      <c r="V11" s="6">
        <v>249.0</v>
      </c>
      <c r="W11" s="2">
        <v>246.0</v>
      </c>
      <c r="X11" s="2">
        <v>253.0</v>
      </c>
      <c r="Y11" s="2">
        <v>246.0</v>
      </c>
      <c r="Z11" s="2">
        <v>232.0</v>
      </c>
      <c r="AA11" s="2">
        <v>249.0</v>
      </c>
      <c r="AB11" s="2">
        <v>250.0</v>
      </c>
      <c r="AC11" s="2">
        <v>240.0</v>
      </c>
      <c r="AD11" s="2">
        <v>293.0</v>
      </c>
      <c r="AE11" s="2">
        <v>390.0</v>
      </c>
      <c r="AF11" s="2">
        <v>403.0</v>
      </c>
      <c r="AG11" s="2">
        <v>405.0</v>
      </c>
      <c r="AH11" s="2">
        <v>338.0</v>
      </c>
      <c r="AI11" s="2">
        <v>254.0</v>
      </c>
      <c r="AJ11" s="2">
        <v>234.0</v>
      </c>
      <c r="AK11" s="2">
        <v>222.0</v>
      </c>
      <c r="AL11" s="28">
        <v>208.0</v>
      </c>
      <c r="AM11" s="28">
        <v>203.0</v>
      </c>
      <c r="AN11" s="28">
        <v>191.0</v>
      </c>
      <c r="AO11" s="28">
        <v>183.0</v>
      </c>
      <c r="AP11" s="28">
        <v>182.0</v>
      </c>
      <c r="AQ11" s="28">
        <v>170.0</v>
      </c>
      <c r="AR11" s="28">
        <v>170.0</v>
      </c>
      <c r="AS11" s="28">
        <v>158.0</v>
      </c>
      <c r="AT11" s="28">
        <v>154.0</v>
      </c>
      <c r="AU11" s="28">
        <v>153.0</v>
      </c>
      <c r="AV11" s="28">
        <v>145.0</v>
      </c>
      <c r="AW11" s="28">
        <v>137.0</v>
      </c>
      <c r="AX11" s="28">
        <v>123.0</v>
      </c>
      <c r="AY11" s="28">
        <v>119.0</v>
      </c>
      <c r="AZ11" s="28">
        <v>110.0</v>
      </c>
      <c r="BA11" s="28">
        <v>99.0</v>
      </c>
      <c r="BB11" s="28">
        <v>111.0</v>
      </c>
      <c r="BC11" s="28">
        <v>101.0</v>
      </c>
      <c r="BD11" s="28">
        <v>91.0</v>
      </c>
      <c r="BE11" s="28">
        <v>56.0</v>
      </c>
    </row>
    <row r="12">
      <c r="A12" s="2" t="s">
        <v>76</v>
      </c>
      <c r="B12" s="6"/>
      <c r="F12" s="4"/>
      <c r="J12" s="6"/>
      <c r="AA12" s="2">
        <v>367.0</v>
      </c>
      <c r="AB12" s="2">
        <v>568.0</v>
      </c>
      <c r="AC12" s="2">
        <v>841.0</v>
      </c>
      <c r="AD12" s="2">
        <v>987.0</v>
      </c>
      <c r="AE12" s="2">
        <v>1000.0</v>
      </c>
      <c r="AF12" s="2">
        <v>994.0</v>
      </c>
      <c r="AG12" s="2">
        <v>1009.0</v>
      </c>
      <c r="AH12" s="2">
        <v>981.0</v>
      </c>
      <c r="AI12" s="2">
        <v>950.0</v>
      </c>
      <c r="AJ12" s="2">
        <v>975.0</v>
      </c>
      <c r="AK12" s="2">
        <v>897.0</v>
      </c>
      <c r="AL12" s="28">
        <v>850.0</v>
      </c>
      <c r="AM12" s="28">
        <v>789.0</v>
      </c>
      <c r="AN12" s="28">
        <v>796.0</v>
      </c>
      <c r="AO12" s="28">
        <v>831.0</v>
      </c>
      <c r="AP12" s="28">
        <v>893.0</v>
      </c>
      <c r="AQ12" s="28">
        <v>881.0</v>
      </c>
      <c r="AR12" s="28">
        <v>891.0</v>
      </c>
      <c r="AS12" s="28">
        <v>860.0</v>
      </c>
      <c r="AT12" s="28">
        <v>879.0</v>
      </c>
      <c r="AU12" s="28">
        <v>822.0</v>
      </c>
      <c r="AV12" s="28">
        <v>794.0</v>
      </c>
      <c r="AW12" s="28">
        <v>711.0</v>
      </c>
      <c r="AX12" s="28">
        <v>752.0</v>
      </c>
      <c r="AY12" s="28">
        <v>720.0</v>
      </c>
      <c r="AZ12" s="28">
        <v>720.0</v>
      </c>
      <c r="BA12" s="28">
        <v>741.0</v>
      </c>
      <c r="BB12" s="28">
        <v>780.0</v>
      </c>
      <c r="BC12" s="28">
        <v>749.0</v>
      </c>
      <c r="BD12" s="28">
        <v>748.0</v>
      </c>
      <c r="BE12" s="28">
        <v>797.0</v>
      </c>
    </row>
    <row r="13">
      <c r="A13" s="2" t="s">
        <v>77</v>
      </c>
      <c r="B13" s="6"/>
      <c r="F13" s="4"/>
      <c r="J13" s="6"/>
      <c r="N13" s="2">
        <v>60.0</v>
      </c>
      <c r="O13" s="2">
        <v>61.0</v>
      </c>
      <c r="S13" s="2">
        <v>397.0</v>
      </c>
      <c r="T13" s="2">
        <v>870.0</v>
      </c>
      <c r="U13" s="2">
        <v>973.0</v>
      </c>
      <c r="V13" s="2">
        <v>1272.0</v>
      </c>
      <c r="W13" s="2">
        <v>1291.0</v>
      </c>
      <c r="X13" s="2">
        <v>1264.0</v>
      </c>
      <c r="Y13" s="2">
        <v>1385.0</v>
      </c>
      <c r="Z13" s="2">
        <v>1501.0</v>
      </c>
      <c r="AA13" s="2">
        <v>2030.0</v>
      </c>
      <c r="AB13" s="2">
        <v>2305.0</v>
      </c>
      <c r="AC13" s="2">
        <v>2391.0</v>
      </c>
      <c r="AD13" s="2">
        <v>2536.0</v>
      </c>
      <c r="AE13" s="2">
        <v>2539.0</v>
      </c>
      <c r="AF13" s="2">
        <v>2547.0</v>
      </c>
      <c r="AG13" s="2">
        <v>2549.0</v>
      </c>
      <c r="AH13" s="2">
        <v>2535.0</v>
      </c>
      <c r="AI13" s="2">
        <v>2451.0</v>
      </c>
      <c r="AJ13" s="2">
        <v>2442.0</v>
      </c>
      <c r="AK13" s="2">
        <v>2298.0</v>
      </c>
      <c r="AL13" s="28">
        <v>2235.0</v>
      </c>
      <c r="AM13" s="28">
        <v>2150.0</v>
      </c>
      <c r="AN13" s="28">
        <v>2038.0</v>
      </c>
      <c r="AO13" s="28">
        <v>1896.0</v>
      </c>
      <c r="AP13" s="28">
        <v>1570.0</v>
      </c>
      <c r="AQ13" s="28">
        <v>1462.0</v>
      </c>
      <c r="AR13" s="28">
        <v>1334.0</v>
      </c>
      <c r="AS13" s="29">
        <v>1198.0</v>
      </c>
      <c r="AT13" s="29">
        <v>1140.0</v>
      </c>
      <c r="AU13" s="29">
        <v>994.0</v>
      </c>
      <c r="AV13" s="29">
        <v>799.0</v>
      </c>
      <c r="AW13" s="29">
        <v>729.0</v>
      </c>
      <c r="AX13" s="29">
        <v>647.0</v>
      </c>
      <c r="AY13" s="29">
        <v>616.0</v>
      </c>
      <c r="AZ13" s="29">
        <v>545.0</v>
      </c>
      <c r="BA13" s="29">
        <v>480.0</v>
      </c>
      <c r="BB13" s="29">
        <v>456.0</v>
      </c>
      <c r="BC13" s="29">
        <v>459.0</v>
      </c>
      <c r="BD13" s="29">
        <v>415.0</v>
      </c>
      <c r="BE13" s="29">
        <v>444.0</v>
      </c>
    </row>
    <row r="14">
      <c r="A14" s="2" t="s">
        <v>78</v>
      </c>
      <c r="B14" s="6">
        <v>1432.0</v>
      </c>
      <c r="C14" s="6">
        <v>1252.0</v>
      </c>
      <c r="D14" s="6">
        <v>1398.0</v>
      </c>
      <c r="E14" s="6">
        <v>1388.0</v>
      </c>
      <c r="F14" s="6">
        <v>1408.0</v>
      </c>
      <c r="G14" s="6">
        <v>1426.0</v>
      </c>
      <c r="H14" s="6">
        <v>1468.0</v>
      </c>
      <c r="I14" s="6">
        <v>1507.0</v>
      </c>
      <c r="J14" s="6">
        <v>1509.0</v>
      </c>
      <c r="K14" s="6">
        <v>1503.0</v>
      </c>
      <c r="L14" s="6">
        <v>1469.0</v>
      </c>
      <c r="M14" s="6">
        <v>1550.0</v>
      </c>
      <c r="N14" s="6">
        <v>1543.0</v>
      </c>
      <c r="O14" s="6">
        <v>1503.0</v>
      </c>
      <c r="P14" s="6">
        <v>1553.0</v>
      </c>
      <c r="Q14" s="2">
        <v>1530.0</v>
      </c>
      <c r="R14" s="2">
        <v>1529.0</v>
      </c>
      <c r="S14" s="2">
        <v>1156.0</v>
      </c>
      <c r="T14" s="2">
        <v>1532.0</v>
      </c>
      <c r="U14" s="2">
        <v>1533.0</v>
      </c>
      <c r="V14" s="2">
        <v>1499.0</v>
      </c>
      <c r="W14" s="2">
        <v>1531.0</v>
      </c>
      <c r="X14" s="2">
        <v>1507.0</v>
      </c>
      <c r="Y14" s="2">
        <v>1488.0</v>
      </c>
      <c r="Z14" s="2">
        <v>1478.0</v>
      </c>
      <c r="AA14" s="2">
        <v>1455.0</v>
      </c>
      <c r="AB14" s="2">
        <v>1388.0</v>
      </c>
      <c r="AC14" s="2">
        <v>1366.0</v>
      </c>
      <c r="AD14" s="2">
        <v>1478.0</v>
      </c>
      <c r="AE14" s="2">
        <v>1492.0</v>
      </c>
      <c r="AF14" s="2">
        <v>1522.0</v>
      </c>
      <c r="AG14" s="2">
        <v>1411.0</v>
      </c>
      <c r="AH14" s="2">
        <v>1384.0</v>
      </c>
      <c r="AI14" s="2">
        <v>1371.0</v>
      </c>
      <c r="AJ14" s="2">
        <v>1294.0</v>
      </c>
      <c r="AK14" s="2">
        <v>1215.0</v>
      </c>
      <c r="AL14" s="24">
        <v>1180.0</v>
      </c>
      <c r="AM14" s="24">
        <v>1171.0</v>
      </c>
      <c r="AN14" s="24">
        <v>1166.0</v>
      </c>
      <c r="AO14" s="24">
        <v>1152.0</v>
      </c>
      <c r="AP14" s="24">
        <v>1204.0</v>
      </c>
      <c r="AQ14" s="24">
        <v>1167.0</v>
      </c>
      <c r="AR14" s="24">
        <v>1198.0</v>
      </c>
      <c r="AS14" s="24">
        <v>1153.0</v>
      </c>
      <c r="AT14" s="30">
        <v>1090.0</v>
      </c>
      <c r="AU14" s="30">
        <v>1028.0</v>
      </c>
      <c r="AV14" s="30">
        <v>974.0</v>
      </c>
      <c r="AW14" s="30">
        <v>949.0</v>
      </c>
      <c r="AX14" s="30">
        <v>891.0</v>
      </c>
      <c r="AY14" s="30">
        <v>869.0</v>
      </c>
      <c r="AZ14" s="30">
        <v>827.0</v>
      </c>
      <c r="BA14" s="30">
        <v>788.0</v>
      </c>
      <c r="BB14" s="30">
        <v>748.0</v>
      </c>
      <c r="BC14" s="30">
        <v>808.0</v>
      </c>
      <c r="BD14" s="30">
        <v>706.0</v>
      </c>
      <c r="BE14" s="30">
        <v>691.0</v>
      </c>
    </row>
    <row r="15">
      <c r="A15" s="2" t="s">
        <v>79</v>
      </c>
      <c r="B15" s="6"/>
      <c r="F15" s="4"/>
      <c r="J15" s="6"/>
      <c r="O15" s="5">
        <v>377.0</v>
      </c>
      <c r="P15" s="5">
        <v>603.0</v>
      </c>
      <c r="Q15" s="5">
        <v>602.0</v>
      </c>
      <c r="R15" s="5">
        <v>598.0</v>
      </c>
      <c r="S15" s="5">
        <v>625.0</v>
      </c>
      <c r="T15" s="5">
        <v>616.0</v>
      </c>
      <c r="U15" s="5">
        <v>616.0</v>
      </c>
      <c r="V15" s="5">
        <v>628.0</v>
      </c>
      <c r="W15" s="5">
        <v>607.0</v>
      </c>
      <c r="X15" s="5">
        <v>619.0</v>
      </c>
      <c r="Y15" s="5">
        <v>606.0</v>
      </c>
      <c r="Z15" s="5">
        <v>617.0</v>
      </c>
      <c r="AA15" s="5">
        <v>615.0</v>
      </c>
      <c r="AB15" s="5">
        <v>589.0</v>
      </c>
      <c r="AC15" s="5">
        <v>588.0</v>
      </c>
      <c r="AD15" s="5">
        <v>591.0</v>
      </c>
      <c r="AE15" s="5">
        <v>602.0</v>
      </c>
      <c r="AF15" s="5">
        <v>601.0</v>
      </c>
      <c r="AG15" s="5">
        <v>600.0</v>
      </c>
      <c r="AH15" s="6">
        <v>597.0</v>
      </c>
      <c r="AI15" s="2">
        <v>577.0</v>
      </c>
      <c r="AJ15" s="2">
        <v>571.0</v>
      </c>
      <c r="AK15" s="2">
        <v>553.0</v>
      </c>
      <c r="AL15" s="24">
        <v>546.0</v>
      </c>
      <c r="AM15" s="24">
        <v>544.0</v>
      </c>
      <c r="AN15" s="24">
        <v>532.0</v>
      </c>
      <c r="AO15" s="24">
        <v>581.0</v>
      </c>
      <c r="AP15" s="24">
        <v>557.0</v>
      </c>
      <c r="AQ15" s="24">
        <v>572.0</v>
      </c>
      <c r="AR15" s="24">
        <v>518.0</v>
      </c>
      <c r="AS15" s="24">
        <v>481.0</v>
      </c>
      <c r="AT15" s="24">
        <v>459.0</v>
      </c>
      <c r="AU15" s="24">
        <v>449.0</v>
      </c>
      <c r="AV15" s="24">
        <v>424.0</v>
      </c>
      <c r="AW15" s="24">
        <v>406.0</v>
      </c>
      <c r="AX15" s="24">
        <v>381.0</v>
      </c>
      <c r="AY15" s="24">
        <v>384.0</v>
      </c>
      <c r="AZ15" s="24">
        <v>352.0</v>
      </c>
      <c r="BA15" s="24">
        <v>311.0</v>
      </c>
      <c r="BB15" s="24">
        <v>427.0</v>
      </c>
      <c r="BC15" s="24">
        <v>402.0</v>
      </c>
      <c r="BD15" s="24">
        <v>366.0</v>
      </c>
      <c r="BE15" s="24">
        <v>366.0</v>
      </c>
    </row>
    <row r="16">
      <c r="A16" s="2" t="s">
        <v>80</v>
      </c>
      <c r="B16" s="18"/>
      <c r="F16" s="4"/>
      <c r="J16" s="6"/>
      <c r="O16" s="5"/>
      <c r="AG16" s="2">
        <v>202.0</v>
      </c>
      <c r="AH16" s="2">
        <v>202.0</v>
      </c>
      <c r="AI16" s="2">
        <v>202.0</v>
      </c>
      <c r="AJ16" s="2">
        <v>201.0</v>
      </c>
      <c r="AK16" s="2">
        <v>200.0</v>
      </c>
      <c r="AL16" s="24">
        <v>206.0</v>
      </c>
      <c r="AM16" s="24">
        <v>196.0</v>
      </c>
      <c r="AN16" s="24">
        <v>196.0</v>
      </c>
      <c r="AO16" s="24">
        <v>193.0</v>
      </c>
      <c r="AP16" s="24">
        <v>189.0</v>
      </c>
      <c r="AQ16" s="24">
        <v>185.0</v>
      </c>
      <c r="AR16" s="24">
        <v>165.0</v>
      </c>
      <c r="AS16" s="24">
        <v>187.0</v>
      </c>
      <c r="AT16" s="24">
        <v>188.0</v>
      </c>
      <c r="AU16" s="24">
        <v>183.0</v>
      </c>
      <c r="AV16" s="24">
        <v>175.0</v>
      </c>
      <c r="AW16" s="24">
        <v>180.0</v>
      </c>
      <c r="AX16" s="24">
        <v>165.0</v>
      </c>
      <c r="AY16" s="24">
        <v>194.0</v>
      </c>
      <c r="AZ16" s="24">
        <v>173.0</v>
      </c>
      <c r="BA16" s="24">
        <v>173.0</v>
      </c>
      <c r="BB16" s="24">
        <v>155.0</v>
      </c>
      <c r="BC16" s="24">
        <v>141.0</v>
      </c>
      <c r="BD16" s="24">
        <v>137.0</v>
      </c>
      <c r="BE16" s="24">
        <v>127.0</v>
      </c>
    </row>
    <row r="17">
      <c r="A17" s="2" t="s">
        <v>81</v>
      </c>
      <c r="B17" s="18"/>
      <c r="F17" s="4"/>
      <c r="J17" s="6"/>
      <c r="O17" s="5"/>
      <c r="Q17" s="2">
        <v>390.0</v>
      </c>
      <c r="R17" s="2">
        <v>547.0</v>
      </c>
      <c r="S17" s="2">
        <v>550.0</v>
      </c>
      <c r="T17" s="2">
        <v>548.0</v>
      </c>
      <c r="U17" s="2">
        <v>545.0</v>
      </c>
      <c r="V17" s="2">
        <v>550.0</v>
      </c>
      <c r="W17" s="2">
        <v>542.0</v>
      </c>
      <c r="X17" s="2">
        <v>542.0</v>
      </c>
      <c r="Y17" s="2">
        <v>549.0</v>
      </c>
      <c r="Z17" s="2">
        <v>523.0</v>
      </c>
      <c r="AA17" s="2">
        <v>541.0</v>
      </c>
      <c r="AB17" s="2">
        <v>549.0</v>
      </c>
      <c r="AC17" s="2">
        <v>540.0</v>
      </c>
      <c r="AD17" s="2">
        <v>547.0</v>
      </c>
      <c r="AE17" s="2">
        <v>547.0</v>
      </c>
      <c r="AF17" s="2">
        <v>547.0</v>
      </c>
      <c r="AG17" s="2">
        <v>550.0</v>
      </c>
      <c r="AH17" s="2">
        <v>541.0</v>
      </c>
      <c r="AI17" s="2">
        <v>547.0</v>
      </c>
      <c r="AJ17" s="2">
        <v>538.0</v>
      </c>
      <c r="AK17" s="2">
        <v>528.0</v>
      </c>
      <c r="AL17" s="24">
        <v>511.0</v>
      </c>
      <c r="AM17" s="24">
        <v>534.0</v>
      </c>
      <c r="AN17" s="24">
        <v>515.0</v>
      </c>
      <c r="AO17" s="24">
        <v>476.0</v>
      </c>
      <c r="AP17" s="24">
        <v>516.0</v>
      </c>
      <c r="AQ17" s="24">
        <v>466.0</v>
      </c>
      <c r="AR17" s="24">
        <v>411.0</v>
      </c>
      <c r="AS17" s="24">
        <v>398.0</v>
      </c>
      <c r="AT17" s="24">
        <v>325.0</v>
      </c>
      <c r="AU17" s="24">
        <v>345.0</v>
      </c>
      <c r="AV17" s="24">
        <v>294.0</v>
      </c>
      <c r="AW17" s="24">
        <v>281.0</v>
      </c>
      <c r="AX17" s="24">
        <v>405.0</v>
      </c>
      <c r="AY17" s="24">
        <v>376.0</v>
      </c>
      <c r="AZ17" s="24">
        <v>358.0</v>
      </c>
      <c r="BA17" s="24">
        <v>345.0</v>
      </c>
      <c r="BB17" s="24">
        <v>343.0</v>
      </c>
      <c r="BC17" s="24">
        <v>330.0</v>
      </c>
      <c r="BD17" s="24">
        <v>307.0</v>
      </c>
      <c r="BE17" s="24">
        <v>296.0</v>
      </c>
    </row>
    <row r="18">
      <c r="A18" s="2" t="s">
        <v>82</v>
      </c>
      <c r="B18" s="6"/>
      <c r="J18" s="6"/>
      <c r="O18" s="5"/>
      <c r="X18" s="2">
        <v>201.0</v>
      </c>
      <c r="Y18" s="2">
        <v>187.0</v>
      </c>
      <c r="Z18" s="2">
        <v>186.0</v>
      </c>
      <c r="AA18" s="2">
        <v>185.0</v>
      </c>
      <c r="AB18" s="2">
        <v>195.0</v>
      </c>
      <c r="AC18" s="2">
        <v>200.0</v>
      </c>
      <c r="AD18" s="2">
        <v>200.0</v>
      </c>
      <c r="AE18" s="2">
        <v>199.0</v>
      </c>
      <c r="AF18" s="2">
        <v>199.0</v>
      </c>
      <c r="AG18" s="2">
        <v>199.0</v>
      </c>
      <c r="AH18" s="2">
        <v>199.0</v>
      </c>
      <c r="AI18" s="2">
        <v>191.0</v>
      </c>
      <c r="AJ18" s="2">
        <v>162.0</v>
      </c>
      <c r="AK18" s="2">
        <v>144.0</v>
      </c>
      <c r="AL18" s="24">
        <v>128.0</v>
      </c>
      <c r="AM18" s="24">
        <v>115.0</v>
      </c>
      <c r="AN18" s="24">
        <v>106.0</v>
      </c>
      <c r="AO18" s="24">
        <v>98.0</v>
      </c>
      <c r="AP18" s="24">
        <v>187.0</v>
      </c>
      <c r="AQ18" s="24">
        <v>167.0</v>
      </c>
      <c r="AR18" s="24">
        <v>167.0</v>
      </c>
      <c r="AS18" s="24">
        <v>162.0</v>
      </c>
      <c r="AT18" s="24">
        <v>144.0</v>
      </c>
      <c r="AU18" s="24">
        <v>141.0</v>
      </c>
      <c r="AV18" s="24">
        <v>130.0</v>
      </c>
      <c r="AW18" s="24">
        <v>129.0</v>
      </c>
      <c r="AX18" s="24">
        <v>131.0</v>
      </c>
      <c r="AY18" s="24">
        <v>133.0</v>
      </c>
      <c r="AZ18" s="24">
        <v>133.0</v>
      </c>
      <c r="BA18" s="24">
        <v>119.0</v>
      </c>
      <c r="BB18" s="24">
        <v>121.0</v>
      </c>
      <c r="BC18" s="24">
        <v>106.0</v>
      </c>
      <c r="BD18" s="24">
        <v>98.0</v>
      </c>
      <c r="BE18" s="24">
        <v>97.0</v>
      </c>
    </row>
    <row r="19">
      <c r="A19" s="2" t="s">
        <v>83</v>
      </c>
      <c r="B19" s="6"/>
      <c r="J19" s="6"/>
      <c r="O19" s="5"/>
      <c r="Q19" s="5">
        <v>100.0</v>
      </c>
      <c r="R19" s="5">
        <v>650.0</v>
      </c>
      <c r="S19" s="5">
        <v>647.0</v>
      </c>
      <c r="T19" s="5">
        <v>881.0</v>
      </c>
      <c r="U19" s="5">
        <v>890.0</v>
      </c>
      <c r="V19" s="5">
        <v>895.0</v>
      </c>
      <c r="W19" s="5">
        <v>882.0</v>
      </c>
      <c r="X19" s="5">
        <v>1127.0</v>
      </c>
      <c r="Y19" s="5">
        <v>1127.0</v>
      </c>
      <c r="Z19" s="5">
        <v>1128.0</v>
      </c>
      <c r="AA19" s="5">
        <v>1135.0</v>
      </c>
      <c r="AB19" s="5">
        <v>1114.0</v>
      </c>
      <c r="AC19" s="5">
        <v>1132.0</v>
      </c>
      <c r="AD19" s="5">
        <v>1134.0</v>
      </c>
      <c r="AE19" s="5">
        <v>1126.0</v>
      </c>
      <c r="AF19" s="5">
        <v>1129.0</v>
      </c>
      <c r="AG19" s="5">
        <v>1109.0</v>
      </c>
      <c r="AH19" s="6">
        <v>1129.0</v>
      </c>
      <c r="AI19" s="2">
        <v>1128.0</v>
      </c>
      <c r="AJ19" s="2">
        <v>1068.0</v>
      </c>
      <c r="AK19" s="2">
        <v>1039.0</v>
      </c>
      <c r="AL19" s="24">
        <v>1064.0</v>
      </c>
      <c r="AM19" s="24">
        <v>1010.0</v>
      </c>
      <c r="AN19" s="24">
        <v>1006.0</v>
      </c>
      <c r="AO19" s="24">
        <v>929.0</v>
      </c>
      <c r="AP19" s="24">
        <v>858.0</v>
      </c>
      <c r="AQ19" s="24">
        <v>815.0</v>
      </c>
      <c r="AR19" s="24">
        <v>888.0</v>
      </c>
      <c r="AS19" s="24">
        <v>816.0</v>
      </c>
      <c r="AT19" s="24">
        <v>901.0</v>
      </c>
      <c r="AU19" s="24">
        <v>871.0</v>
      </c>
      <c r="AV19" s="24">
        <v>894.0</v>
      </c>
      <c r="AW19" s="24">
        <v>988.0</v>
      </c>
      <c r="AX19" s="24">
        <v>913.0</v>
      </c>
      <c r="AY19" s="24">
        <v>833.0</v>
      </c>
      <c r="AZ19" s="24">
        <v>800.0</v>
      </c>
      <c r="BA19" s="24">
        <v>806.0</v>
      </c>
      <c r="BB19" s="24">
        <v>743.0</v>
      </c>
      <c r="BC19" s="24">
        <v>711.0</v>
      </c>
      <c r="BD19" s="24">
        <v>656.0</v>
      </c>
      <c r="BE19" s="24">
        <v>553.0</v>
      </c>
    </row>
    <row r="20">
      <c r="A20" s="2" t="s">
        <v>84</v>
      </c>
      <c r="B20" s="6"/>
      <c r="J20" s="6"/>
      <c r="O20" s="5"/>
      <c r="Q20" s="6">
        <v>185.0</v>
      </c>
      <c r="R20" s="6">
        <v>184.0</v>
      </c>
      <c r="S20" s="6">
        <v>186.0</v>
      </c>
      <c r="T20" s="6">
        <v>185.0</v>
      </c>
      <c r="U20" s="6">
        <v>178.0</v>
      </c>
      <c r="V20" s="6">
        <v>186.0</v>
      </c>
      <c r="W20" s="6">
        <v>185.0</v>
      </c>
      <c r="X20" s="6">
        <v>182.0</v>
      </c>
      <c r="Y20" s="6">
        <v>182.0</v>
      </c>
      <c r="Z20" s="6">
        <v>183.0</v>
      </c>
      <c r="AA20" s="6">
        <v>185.0</v>
      </c>
      <c r="AB20" s="6">
        <v>186.0</v>
      </c>
      <c r="AC20" s="6">
        <v>185.0</v>
      </c>
      <c r="AD20" s="6">
        <v>186.0</v>
      </c>
      <c r="AE20" s="6">
        <v>186.0</v>
      </c>
      <c r="AF20" s="6">
        <v>186.0</v>
      </c>
      <c r="AG20" s="6">
        <v>185.0</v>
      </c>
      <c r="AH20" s="2">
        <v>184.0</v>
      </c>
      <c r="AI20" s="2">
        <v>184.0</v>
      </c>
      <c r="AJ20" s="2">
        <v>184.0</v>
      </c>
      <c r="AK20" s="2">
        <v>183.0</v>
      </c>
      <c r="AL20" s="24">
        <v>184.0</v>
      </c>
      <c r="AM20" s="24">
        <v>176.0</v>
      </c>
      <c r="AN20" s="24">
        <v>170.0</v>
      </c>
      <c r="AO20" s="24">
        <v>158.0</v>
      </c>
      <c r="AP20" s="24">
        <v>158.0</v>
      </c>
      <c r="AQ20" s="24">
        <v>151.0</v>
      </c>
      <c r="AR20" s="24">
        <v>137.0</v>
      </c>
      <c r="AS20" s="24">
        <v>125.0</v>
      </c>
      <c r="AT20" s="24">
        <v>110.0</v>
      </c>
      <c r="AU20" s="24">
        <v>114.0</v>
      </c>
      <c r="AV20" s="24">
        <v>84.0</v>
      </c>
      <c r="AW20" s="24">
        <v>69.0</v>
      </c>
      <c r="AX20" s="24">
        <v>106.0</v>
      </c>
      <c r="AY20" s="24">
        <v>107.0</v>
      </c>
      <c r="AZ20" s="24">
        <v>105.0</v>
      </c>
      <c r="BA20" s="24">
        <v>109.0</v>
      </c>
      <c r="BB20" s="24">
        <v>95.0</v>
      </c>
      <c r="BC20" s="24">
        <v>115.0</v>
      </c>
      <c r="BD20" s="24">
        <v>119.0</v>
      </c>
      <c r="BE20" s="24">
        <v>121.0</v>
      </c>
    </row>
    <row r="21">
      <c r="A21" s="2" t="s">
        <v>85</v>
      </c>
      <c r="B21" s="6">
        <v>1026.0</v>
      </c>
      <c r="C21" s="6">
        <v>1033.0</v>
      </c>
      <c r="D21" s="6">
        <v>1084.0</v>
      </c>
      <c r="E21" s="6">
        <v>1147.0</v>
      </c>
      <c r="F21" s="6">
        <v>1167.0</v>
      </c>
      <c r="G21" s="6">
        <v>1182.0</v>
      </c>
      <c r="H21" s="6">
        <v>1169.0</v>
      </c>
      <c r="I21" s="6">
        <v>1179.0</v>
      </c>
      <c r="J21" s="6">
        <v>1185.0</v>
      </c>
      <c r="K21" s="6">
        <v>1182.0</v>
      </c>
      <c r="L21" s="6">
        <v>1190.0</v>
      </c>
      <c r="M21" s="6">
        <v>1187.0</v>
      </c>
      <c r="N21" s="6">
        <v>1176.0</v>
      </c>
      <c r="O21" s="6">
        <v>1179.0</v>
      </c>
      <c r="P21" s="6">
        <v>1170.0</v>
      </c>
      <c r="Q21" s="6">
        <v>1191.0</v>
      </c>
      <c r="R21" s="6">
        <v>1172.0</v>
      </c>
      <c r="S21" s="6">
        <v>1191.0</v>
      </c>
      <c r="T21" s="6">
        <v>1190.0</v>
      </c>
      <c r="U21" s="6">
        <v>1167.0</v>
      </c>
      <c r="V21" s="6">
        <v>1192.0</v>
      </c>
      <c r="W21" s="6">
        <v>1196.0</v>
      </c>
      <c r="X21" s="6">
        <v>1197.0</v>
      </c>
      <c r="Y21" s="2">
        <v>1176.0</v>
      </c>
      <c r="Z21" s="2">
        <v>1185.0</v>
      </c>
      <c r="AA21" s="2">
        <v>1200.0</v>
      </c>
      <c r="AB21" s="2">
        <v>1192.0</v>
      </c>
      <c r="AC21" s="2">
        <v>1175.0</v>
      </c>
      <c r="AD21" s="2">
        <v>1178.0</v>
      </c>
      <c r="AE21" s="2">
        <v>1200.0</v>
      </c>
      <c r="AF21" s="2">
        <v>1197.0</v>
      </c>
      <c r="AG21" s="2">
        <v>1208.0</v>
      </c>
      <c r="AH21" s="2">
        <v>1192.0</v>
      </c>
      <c r="AI21" s="2">
        <v>1171.0</v>
      </c>
      <c r="AJ21" s="2">
        <v>1090.0</v>
      </c>
      <c r="AK21" s="2">
        <v>1183.0</v>
      </c>
      <c r="AL21" s="24">
        <v>1106.0</v>
      </c>
      <c r="AM21" s="24">
        <v>1087.0</v>
      </c>
      <c r="AN21" s="24">
        <v>1076.0</v>
      </c>
      <c r="AO21" s="24">
        <v>1019.0</v>
      </c>
      <c r="AP21" s="24">
        <v>981.0</v>
      </c>
      <c r="AQ21" s="24">
        <v>902.0</v>
      </c>
      <c r="AR21" s="24">
        <v>897.0</v>
      </c>
      <c r="AS21" s="24">
        <v>926.0</v>
      </c>
      <c r="AT21" s="24">
        <v>945.0</v>
      </c>
      <c r="AU21" s="24">
        <v>897.0</v>
      </c>
      <c r="AV21" s="24">
        <v>930.0</v>
      </c>
      <c r="AW21" s="24">
        <v>816.0</v>
      </c>
      <c r="AX21" s="24">
        <v>873.0</v>
      </c>
      <c r="AY21" s="24">
        <v>918.0</v>
      </c>
      <c r="AZ21" s="24">
        <v>901.0</v>
      </c>
      <c r="BA21" s="24">
        <v>828.0</v>
      </c>
      <c r="BB21" s="24">
        <v>633.0</v>
      </c>
      <c r="BC21" s="24">
        <v>507.0</v>
      </c>
      <c r="BD21" s="24">
        <v>413.0</v>
      </c>
      <c r="BE21" s="24">
        <v>322.0</v>
      </c>
    </row>
    <row r="22">
      <c r="A22" s="2" t="s">
        <v>86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4"/>
      <c r="AM22" s="24"/>
      <c r="AN22" s="24"/>
      <c r="AO22" s="24"/>
      <c r="AP22" s="24"/>
      <c r="AQ22" s="24"/>
      <c r="AR22" s="24"/>
      <c r="AS22" s="24">
        <v>31.0</v>
      </c>
      <c r="AT22" s="24">
        <v>20.0</v>
      </c>
      <c r="AU22" s="24">
        <v>91.0</v>
      </c>
      <c r="AV22" s="24">
        <v>152.0</v>
      </c>
      <c r="AW22" s="24">
        <v>0.0</v>
      </c>
      <c r="AX22" s="24">
        <v>0.0</v>
      </c>
      <c r="AY22" s="24">
        <v>0.0</v>
      </c>
      <c r="AZ22" s="24">
        <v>106.0</v>
      </c>
      <c r="BA22" s="24">
        <v>132.0</v>
      </c>
      <c r="BB22" s="24">
        <v>143.0</v>
      </c>
      <c r="BC22" s="24">
        <v>192.0</v>
      </c>
      <c r="BD22" s="24">
        <v>226.0</v>
      </c>
      <c r="BE22" s="24">
        <v>241.0</v>
      </c>
    </row>
    <row r="23">
      <c r="A23" s="2" t="s">
        <v>87</v>
      </c>
      <c r="B23" s="6"/>
      <c r="I23" s="2">
        <v>243.0</v>
      </c>
      <c r="J23" s="2">
        <v>258.0</v>
      </c>
      <c r="K23" s="2">
        <v>276.0</v>
      </c>
      <c r="L23" s="2">
        <v>279.0</v>
      </c>
      <c r="M23" s="2">
        <v>282.0</v>
      </c>
      <c r="N23" s="2">
        <v>285.0</v>
      </c>
      <c r="O23" s="2">
        <v>285.0</v>
      </c>
      <c r="P23" s="2">
        <v>278.0</v>
      </c>
      <c r="Q23" s="2">
        <v>283.0</v>
      </c>
      <c r="R23" s="2">
        <v>281.0</v>
      </c>
      <c r="S23" s="2">
        <v>284.0</v>
      </c>
      <c r="T23" s="2">
        <v>281.0</v>
      </c>
      <c r="U23" s="2">
        <v>282.0</v>
      </c>
      <c r="V23" s="2">
        <v>280.0</v>
      </c>
      <c r="W23" s="2">
        <v>282.0</v>
      </c>
      <c r="X23" s="2">
        <v>280.0</v>
      </c>
      <c r="Y23" s="2">
        <v>278.0</v>
      </c>
      <c r="Z23" s="2">
        <v>261.0</v>
      </c>
      <c r="AA23" s="2">
        <v>279.0</v>
      </c>
      <c r="AB23" s="2">
        <v>263.0</v>
      </c>
      <c r="AC23" s="2">
        <v>278.0</v>
      </c>
      <c r="AD23" s="2">
        <v>271.0</v>
      </c>
      <c r="AE23" s="2">
        <v>267.0</v>
      </c>
      <c r="AF23" s="2">
        <v>272.0</v>
      </c>
      <c r="AG23" s="2">
        <v>268.0</v>
      </c>
      <c r="AH23" s="2">
        <v>250.0</v>
      </c>
      <c r="AI23" s="2">
        <v>256.0</v>
      </c>
      <c r="AJ23" s="2">
        <v>237.0</v>
      </c>
      <c r="AK23" s="2">
        <v>191.0</v>
      </c>
      <c r="AL23" s="24">
        <v>180.0</v>
      </c>
      <c r="AM23" s="24">
        <v>232.0</v>
      </c>
      <c r="AN23" s="24">
        <v>227.0</v>
      </c>
      <c r="AO23" s="24">
        <v>233.0</v>
      </c>
      <c r="AP23" s="24">
        <v>233.0</v>
      </c>
      <c r="AQ23" s="24">
        <v>228.0</v>
      </c>
      <c r="AR23" s="24">
        <v>221.0</v>
      </c>
      <c r="AS23" s="24">
        <v>223.0</v>
      </c>
      <c r="AT23" s="24">
        <v>214.0</v>
      </c>
      <c r="AU23" s="24">
        <v>221.0</v>
      </c>
      <c r="AV23" s="24">
        <v>225.0</v>
      </c>
      <c r="AW23" s="24">
        <v>216.0</v>
      </c>
      <c r="AX23" s="24">
        <v>216.0</v>
      </c>
      <c r="AY23" s="24">
        <v>207.0</v>
      </c>
      <c r="AZ23" s="24">
        <v>186.0</v>
      </c>
      <c r="BA23" s="24">
        <v>175.0</v>
      </c>
      <c r="BB23" s="24">
        <v>178.0</v>
      </c>
      <c r="BC23" s="24">
        <v>160.0</v>
      </c>
      <c r="BD23" s="24">
        <v>156.0</v>
      </c>
      <c r="BE23" s="24">
        <v>153.0</v>
      </c>
    </row>
    <row r="24">
      <c r="A24" s="2" t="s">
        <v>88</v>
      </c>
      <c r="B24" s="6"/>
      <c r="O24" s="5"/>
      <c r="Q24" s="18">
        <v>401.0</v>
      </c>
      <c r="R24" s="18">
        <v>544.0</v>
      </c>
      <c r="S24" s="18">
        <v>804.0</v>
      </c>
      <c r="T24" s="18">
        <v>798.0</v>
      </c>
      <c r="U24" s="18">
        <v>798.0</v>
      </c>
      <c r="V24" s="18">
        <v>786.0</v>
      </c>
      <c r="W24" s="18">
        <v>795.0</v>
      </c>
      <c r="X24" s="18">
        <v>780.0</v>
      </c>
      <c r="Y24" s="18">
        <v>839.0</v>
      </c>
      <c r="Z24" s="18">
        <v>875.0</v>
      </c>
      <c r="AA24" s="18">
        <v>854.0</v>
      </c>
      <c r="AB24" s="18">
        <v>863.0</v>
      </c>
      <c r="AC24" s="5">
        <v>881.0</v>
      </c>
      <c r="AD24" s="5">
        <v>877.0</v>
      </c>
      <c r="AE24" s="5">
        <v>880.0</v>
      </c>
      <c r="AF24" s="5">
        <v>879.0</v>
      </c>
      <c r="AG24" s="5">
        <v>878.0</v>
      </c>
      <c r="AH24" s="6">
        <v>856.0</v>
      </c>
      <c r="AI24" s="2">
        <v>843.0</v>
      </c>
      <c r="AJ24" s="2">
        <v>860.0</v>
      </c>
      <c r="AK24" s="2">
        <v>854.0</v>
      </c>
      <c r="AL24" s="24">
        <v>829.0</v>
      </c>
      <c r="AM24" s="24">
        <v>839.0</v>
      </c>
      <c r="AN24" s="24">
        <v>824.0</v>
      </c>
      <c r="AO24" s="24">
        <v>758.0</v>
      </c>
      <c r="AP24" s="24">
        <v>635.0</v>
      </c>
      <c r="AQ24" s="24">
        <v>566.0</v>
      </c>
      <c r="AR24" s="24">
        <v>527.0</v>
      </c>
      <c r="AS24" s="24">
        <v>732.0</v>
      </c>
      <c r="AT24" s="24">
        <v>760.0</v>
      </c>
      <c r="AU24" s="24">
        <v>717.0</v>
      </c>
      <c r="AV24" s="24">
        <v>689.0</v>
      </c>
      <c r="AW24" s="24">
        <v>791.0</v>
      </c>
      <c r="AX24" s="24">
        <v>768.0</v>
      </c>
      <c r="AY24" s="24">
        <v>754.0</v>
      </c>
      <c r="AZ24" s="24">
        <v>708.0</v>
      </c>
      <c r="BA24" s="24">
        <v>699.0</v>
      </c>
      <c r="BB24" s="24">
        <v>654.0</v>
      </c>
      <c r="BC24" s="24">
        <v>617.0</v>
      </c>
      <c r="BD24" s="24">
        <v>596.0</v>
      </c>
      <c r="BE24" s="24">
        <v>320.0</v>
      </c>
    </row>
    <row r="25">
      <c r="A25" s="2" t="s">
        <v>89</v>
      </c>
      <c r="B25" s="6"/>
      <c r="O25" s="5"/>
      <c r="Q25" s="18"/>
      <c r="T25" s="2">
        <v>144.0</v>
      </c>
      <c r="U25" s="2">
        <v>150.0</v>
      </c>
      <c r="V25" s="2">
        <v>315.0</v>
      </c>
      <c r="W25" s="2">
        <v>303.0</v>
      </c>
      <c r="X25" s="2">
        <v>300.0</v>
      </c>
      <c r="Y25" s="2">
        <v>286.0</v>
      </c>
      <c r="Z25" s="2">
        <v>299.0</v>
      </c>
      <c r="AA25" s="2">
        <v>299.0</v>
      </c>
      <c r="AB25" s="2">
        <v>298.0</v>
      </c>
      <c r="AC25" s="2">
        <v>297.0</v>
      </c>
      <c r="AD25" s="2">
        <v>299.0</v>
      </c>
      <c r="AE25" s="2">
        <v>296.0</v>
      </c>
      <c r="AF25" s="2">
        <v>298.0</v>
      </c>
      <c r="AG25" s="2">
        <v>300.0</v>
      </c>
      <c r="AH25" s="2">
        <v>295.0</v>
      </c>
      <c r="AI25" s="2">
        <v>292.0</v>
      </c>
      <c r="AJ25" s="2">
        <v>292.0</v>
      </c>
      <c r="AK25" s="2">
        <v>294.0</v>
      </c>
      <c r="AL25" s="24">
        <v>285.0</v>
      </c>
      <c r="AM25" s="24">
        <v>281.0</v>
      </c>
      <c r="AN25" s="24">
        <v>268.0</v>
      </c>
      <c r="AO25" s="24">
        <v>247.0</v>
      </c>
      <c r="AP25" s="24">
        <v>234.0</v>
      </c>
      <c r="AQ25" s="24">
        <v>216.0</v>
      </c>
      <c r="AR25" s="24">
        <v>203.0</v>
      </c>
      <c r="AS25" s="24">
        <v>182.0</v>
      </c>
      <c r="AT25" s="24">
        <v>168.0</v>
      </c>
      <c r="AU25" s="24">
        <v>197.0</v>
      </c>
      <c r="AV25" s="24">
        <v>216.0</v>
      </c>
      <c r="AW25" s="24">
        <v>213.0</v>
      </c>
      <c r="AX25" s="24">
        <v>229.0</v>
      </c>
      <c r="AY25" s="24">
        <v>202.0</v>
      </c>
      <c r="AZ25" s="24">
        <v>192.0</v>
      </c>
      <c r="BA25" s="24">
        <v>199.0</v>
      </c>
      <c r="BB25" s="24">
        <v>226.0</v>
      </c>
      <c r="BC25" s="24">
        <v>286.0</v>
      </c>
      <c r="BD25" s="24">
        <v>260.0</v>
      </c>
      <c r="BE25" s="24">
        <v>257.0</v>
      </c>
    </row>
    <row r="26">
      <c r="A26" s="2" t="s">
        <v>90</v>
      </c>
      <c r="B26" s="18">
        <v>247.0</v>
      </c>
      <c r="C26" s="18">
        <v>248.0</v>
      </c>
      <c r="D26" s="18">
        <v>248.0</v>
      </c>
      <c r="E26" s="18">
        <v>243.0</v>
      </c>
      <c r="F26" s="18">
        <v>246.0</v>
      </c>
      <c r="G26" s="18">
        <v>248.0</v>
      </c>
      <c r="H26" s="18">
        <v>247.0</v>
      </c>
      <c r="I26" s="18">
        <v>248.0</v>
      </c>
      <c r="J26" s="18">
        <v>249.0</v>
      </c>
      <c r="K26" s="18">
        <v>240.0</v>
      </c>
      <c r="L26" s="18">
        <v>210.0</v>
      </c>
      <c r="M26" s="18">
        <v>248.0</v>
      </c>
      <c r="N26" s="18">
        <v>250.0</v>
      </c>
      <c r="O26" s="18">
        <v>247.0</v>
      </c>
      <c r="P26" s="18">
        <v>246.0</v>
      </c>
      <c r="Q26" s="18">
        <v>245.0</v>
      </c>
      <c r="R26" s="18">
        <v>250.0</v>
      </c>
      <c r="S26" s="18">
        <v>249.0</v>
      </c>
      <c r="T26" s="5">
        <v>249.0</v>
      </c>
      <c r="U26" s="5">
        <v>243.0</v>
      </c>
      <c r="V26" s="5">
        <v>248.0</v>
      </c>
      <c r="W26" s="5">
        <v>244.0</v>
      </c>
      <c r="X26" s="5">
        <v>246.0</v>
      </c>
      <c r="Y26" s="5">
        <v>248.0</v>
      </c>
      <c r="Z26" s="5">
        <v>246.0</v>
      </c>
      <c r="AA26" s="5">
        <v>241.0</v>
      </c>
      <c r="AB26" s="5">
        <v>245.0</v>
      </c>
      <c r="AC26" s="5">
        <v>248.0</v>
      </c>
      <c r="AD26" s="5">
        <v>248.0</v>
      </c>
      <c r="AE26" s="5">
        <v>256.0</v>
      </c>
      <c r="AF26" s="5">
        <v>259.0</v>
      </c>
      <c r="AG26" s="5">
        <v>260.0</v>
      </c>
      <c r="AH26" s="6">
        <v>257.0</v>
      </c>
      <c r="AI26" s="2">
        <v>232.0</v>
      </c>
      <c r="AJ26" s="2">
        <v>217.0</v>
      </c>
      <c r="AK26" s="2">
        <v>198.0</v>
      </c>
      <c r="AL26" s="24">
        <v>207.0</v>
      </c>
      <c r="AM26" s="24">
        <v>196.0</v>
      </c>
      <c r="AN26" s="24">
        <v>237.0</v>
      </c>
      <c r="AO26" s="24">
        <v>223.0</v>
      </c>
      <c r="AP26" s="24">
        <v>216.0</v>
      </c>
      <c r="AQ26" s="24">
        <v>195.0</v>
      </c>
      <c r="AR26" s="24">
        <v>191.0</v>
      </c>
      <c r="AS26" s="24">
        <v>182.0</v>
      </c>
      <c r="AT26" s="24">
        <v>208.0</v>
      </c>
      <c r="AU26" s="24">
        <v>196.0</v>
      </c>
      <c r="AV26" s="24">
        <v>159.0</v>
      </c>
      <c r="AW26" s="24">
        <v>158.0</v>
      </c>
      <c r="AX26" s="24">
        <v>196.0</v>
      </c>
      <c r="AY26" s="24">
        <v>189.0</v>
      </c>
      <c r="AZ26" s="24">
        <v>173.0</v>
      </c>
      <c r="BA26" s="24">
        <v>151.0</v>
      </c>
      <c r="BB26" s="24">
        <v>190.0</v>
      </c>
      <c r="BC26" s="24">
        <v>210.0</v>
      </c>
      <c r="BD26" s="24">
        <v>220.0</v>
      </c>
      <c r="BE26" s="24">
        <v>222.0</v>
      </c>
    </row>
    <row r="27">
      <c r="B27" s="18"/>
      <c r="Q27" s="18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</row>
    <row r="28">
      <c r="A28" s="2" t="s">
        <v>91</v>
      </c>
      <c r="B28" s="18"/>
      <c r="Q28" s="18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</row>
    <row r="29">
      <c r="A29" s="2" t="s">
        <v>92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31"/>
      <c r="AK29" s="31"/>
      <c r="AL29" s="28"/>
      <c r="AM29" s="28"/>
      <c r="AN29" s="28"/>
      <c r="AO29" s="28"/>
      <c r="AP29" s="28">
        <v>98.0</v>
      </c>
      <c r="AQ29" s="28">
        <v>79.0</v>
      </c>
      <c r="AR29" s="28">
        <v>69.0</v>
      </c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</row>
    <row r="30">
      <c r="A30" s="2" t="s">
        <v>93</v>
      </c>
      <c r="B30" s="6">
        <v>169.0</v>
      </c>
      <c r="C30" s="6">
        <v>155.0</v>
      </c>
      <c r="D30" s="6">
        <v>144.0</v>
      </c>
      <c r="E30" s="6">
        <v>160.0</v>
      </c>
      <c r="F30" s="6">
        <v>130.0</v>
      </c>
      <c r="G30" s="6">
        <v>145.0</v>
      </c>
      <c r="H30" s="6">
        <v>150.0</v>
      </c>
      <c r="I30" s="6">
        <v>150.0</v>
      </c>
      <c r="J30" s="6">
        <v>151.0</v>
      </c>
      <c r="K30" s="6">
        <v>152.0</v>
      </c>
      <c r="L30" s="6">
        <v>150.0</v>
      </c>
      <c r="M30" s="6">
        <v>150.0</v>
      </c>
      <c r="N30" s="6">
        <v>145.0</v>
      </c>
      <c r="O30" s="6">
        <v>146.0</v>
      </c>
      <c r="P30" s="6">
        <v>139.0</v>
      </c>
      <c r="Q30" s="6">
        <v>151.0</v>
      </c>
      <c r="R30" s="6">
        <v>145.0</v>
      </c>
      <c r="S30" s="6">
        <v>150.0</v>
      </c>
      <c r="T30" s="6">
        <v>145.0</v>
      </c>
      <c r="U30" s="6">
        <v>148.0</v>
      </c>
      <c r="V30" s="6">
        <v>150.0</v>
      </c>
      <c r="W30" s="6">
        <v>146.0</v>
      </c>
      <c r="X30" s="6">
        <v>142.0</v>
      </c>
      <c r="Y30" s="6">
        <v>134.0</v>
      </c>
      <c r="Z30" s="2">
        <v>119.0</v>
      </c>
      <c r="AA30" s="2">
        <v>142.0</v>
      </c>
      <c r="AB30" s="2">
        <v>139.0</v>
      </c>
      <c r="AC30" s="2">
        <v>149.0</v>
      </c>
      <c r="AD30" s="2">
        <v>145.0</v>
      </c>
      <c r="AE30" s="2">
        <v>148.0</v>
      </c>
      <c r="AF30" s="2">
        <v>150.0</v>
      </c>
      <c r="AG30" s="2">
        <v>150.0</v>
      </c>
      <c r="AH30" s="2">
        <v>138.0</v>
      </c>
      <c r="AI30" s="2">
        <v>147.0</v>
      </c>
      <c r="AJ30" s="31">
        <v>147.0</v>
      </c>
      <c r="AK30" s="31">
        <v>149.0</v>
      </c>
      <c r="AL30" s="28">
        <v>138.0</v>
      </c>
      <c r="AM30" s="28">
        <v>136.0</v>
      </c>
      <c r="AN30" s="28">
        <v>118.0</v>
      </c>
      <c r="AO30" s="28">
        <v>111.0</v>
      </c>
      <c r="AP30" s="28">
        <v>107.0</v>
      </c>
      <c r="AQ30" s="28">
        <v>109.0</v>
      </c>
      <c r="AR30" s="28">
        <v>115.0</v>
      </c>
      <c r="AS30" s="28">
        <v>90.0</v>
      </c>
      <c r="AT30" s="28">
        <v>78.0</v>
      </c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</row>
    <row r="31">
      <c r="A31" s="2" t="s">
        <v>94</v>
      </c>
      <c r="B31" s="6"/>
      <c r="F31" s="4"/>
      <c r="J31" s="6">
        <v>267.0</v>
      </c>
      <c r="K31" s="6">
        <v>269.0</v>
      </c>
      <c r="L31" s="6">
        <v>343.0</v>
      </c>
      <c r="M31" s="6">
        <v>347.0</v>
      </c>
      <c r="N31" s="6">
        <v>350.0</v>
      </c>
      <c r="O31" s="6">
        <v>349.0</v>
      </c>
      <c r="P31" s="6">
        <v>350.0</v>
      </c>
      <c r="Q31" s="6">
        <v>350.0</v>
      </c>
      <c r="R31" s="6">
        <v>347.0</v>
      </c>
      <c r="S31" s="6">
        <v>347.0</v>
      </c>
      <c r="T31" s="6">
        <v>349.0</v>
      </c>
      <c r="U31" s="6">
        <v>329.0</v>
      </c>
      <c r="V31" s="6">
        <v>345.0</v>
      </c>
      <c r="W31" s="6">
        <v>344.0</v>
      </c>
      <c r="X31" s="6">
        <v>344.0</v>
      </c>
      <c r="Y31" s="6">
        <v>317.0</v>
      </c>
      <c r="Z31" s="6">
        <v>340.0</v>
      </c>
      <c r="AA31" s="6">
        <v>345.0</v>
      </c>
      <c r="AB31" s="6">
        <v>341.0</v>
      </c>
      <c r="AC31" s="6">
        <v>342.0</v>
      </c>
      <c r="AD31" s="6">
        <v>344.0</v>
      </c>
      <c r="AE31" s="6">
        <v>350.0</v>
      </c>
      <c r="AF31" s="6">
        <v>343.0</v>
      </c>
      <c r="AG31" s="2">
        <v>346.0</v>
      </c>
      <c r="AH31" s="2">
        <v>338.0</v>
      </c>
      <c r="AI31" s="2">
        <v>310.0</v>
      </c>
      <c r="AJ31" s="2">
        <v>295.0</v>
      </c>
      <c r="AK31" s="2">
        <v>282.0</v>
      </c>
      <c r="AL31" s="28">
        <v>251.0</v>
      </c>
      <c r="AM31" s="28">
        <v>254.0</v>
      </c>
      <c r="AN31" s="28">
        <v>237.0</v>
      </c>
      <c r="AO31" s="28">
        <v>231.0</v>
      </c>
      <c r="AP31" s="28">
        <v>223.0</v>
      </c>
      <c r="AQ31" s="28">
        <v>208.0</v>
      </c>
      <c r="AR31" s="28">
        <v>195.0</v>
      </c>
      <c r="AS31" s="28">
        <v>40.0</v>
      </c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</row>
    <row r="32">
      <c r="A32" s="2" t="s">
        <v>95</v>
      </c>
      <c r="B32" s="6"/>
      <c r="F32" s="4"/>
      <c r="J32" s="6"/>
      <c r="U32" s="2">
        <v>31.0</v>
      </c>
      <c r="V32" s="2">
        <v>37.0</v>
      </c>
      <c r="W32" s="2">
        <v>41.0</v>
      </c>
      <c r="X32" s="2">
        <v>41.0</v>
      </c>
      <c r="Y32" s="2">
        <v>43.0</v>
      </c>
      <c r="Z32" s="2">
        <v>45.0</v>
      </c>
      <c r="AA32" s="2">
        <v>39.0</v>
      </c>
      <c r="AB32" s="2">
        <v>42.0</v>
      </c>
      <c r="AC32" s="2">
        <v>54.0</v>
      </c>
      <c r="AD32" s="2">
        <v>51.0</v>
      </c>
      <c r="AE32" s="2">
        <v>48.0</v>
      </c>
      <c r="AF32" s="2">
        <v>34.0</v>
      </c>
      <c r="AG32" s="2">
        <v>45.0</v>
      </c>
      <c r="AH32" s="2">
        <v>46.0</v>
      </c>
      <c r="AI32" s="2">
        <v>34.0</v>
      </c>
      <c r="AJ32" s="2">
        <v>17.0</v>
      </c>
      <c r="AK32" s="2">
        <v>16.0</v>
      </c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</row>
    <row r="33">
      <c r="A33" s="2" t="s">
        <v>96</v>
      </c>
      <c r="B33" s="6"/>
      <c r="E33" s="2">
        <v>206.0</v>
      </c>
      <c r="F33" s="2">
        <v>246.0</v>
      </c>
      <c r="G33" s="2">
        <v>253.0</v>
      </c>
      <c r="H33" s="2">
        <v>277.0</v>
      </c>
      <c r="I33" s="2">
        <v>295.0</v>
      </c>
      <c r="J33" s="2">
        <v>282.0</v>
      </c>
      <c r="K33" s="2">
        <v>294.0</v>
      </c>
      <c r="L33" s="2">
        <v>302.0</v>
      </c>
      <c r="M33" s="2">
        <v>313.0</v>
      </c>
      <c r="N33" s="2">
        <v>322.0</v>
      </c>
      <c r="O33" s="2">
        <v>329.0</v>
      </c>
      <c r="P33" s="2">
        <v>329.0</v>
      </c>
      <c r="Q33" s="2">
        <v>326.0</v>
      </c>
      <c r="R33" s="2">
        <v>388.0</v>
      </c>
      <c r="S33" s="2">
        <v>388.0</v>
      </c>
      <c r="T33" s="2">
        <v>384.0</v>
      </c>
      <c r="U33" s="2">
        <v>376.0</v>
      </c>
      <c r="V33" s="2">
        <v>385.0</v>
      </c>
      <c r="W33" s="2">
        <v>389.0</v>
      </c>
      <c r="X33" s="2">
        <v>380.0</v>
      </c>
      <c r="Y33" s="2">
        <v>385.0</v>
      </c>
      <c r="Z33" s="2">
        <v>381.0</v>
      </c>
      <c r="AA33" s="2">
        <v>373.0</v>
      </c>
      <c r="AB33" s="2">
        <v>378.0</v>
      </c>
      <c r="AC33" s="2">
        <v>369.0</v>
      </c>
      <c r="AD33" s="2">
        <v>358.0</v>
      </c>
      <c r="AE33" s="2">
        <v>398.0</v>
      </c>
      <c r="AF33" s="2">
        <v>393.0</v>
      </c>
      <c r="AG33" s="2">
        <v>377.0</v>
      </c>
      <c r="AH33" s="2">
        <v>368.0</v>
      </c>
      <c r="AI33" s="2">
        <v>344.0</v>
      </c>
      <c r="AJ33" s="2">
        <v>355.0</v>
      </c>
      <c r="AK33" s="2">
        <v>354.0</v>
      </c>
      <c r="AL33" s="28">
        <v>353.0</v>
      </c>
      <c r="AM33" s="28">
        <v>344.0</v>
      </c>
      <c r="AN33" s="28">
        <v>310.0</v>
      </c>
      <c r="AO33" s="28">
        <v>309.0</v>
      </c>
      <c r="AP33" s="28">
        <v>297.0</v>
      </c>
      <c r="AQ33" s="28">
        <v>279.0</v>
      </c>
      <c r="AR33" s="28">
        <v>258.0</v>
      </c>
      <c r="AS33" s="28">
        <v>226.0</v>
      </c>
      <c r="AT33" s="28">
        <v>80.0</v>
      </c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</row>
    <row r="34">
      <c r="A34" s="2" t="s">
        <v>97</v>
      </c>
      <c r="B34" s="6"/>
      <c r="F34" s="4"/>
      <c r="J34" s="6"/>
      <c r="AC34" s="2">
        <v>66.0</v>
      </c>
      <c r="AD34" s="2">
        <v>106.0</v>
      </c>
      <c r="AE34" s="2">
        <v>113.0</v>
      </c>
      <c r="AF34" s="2">
        <v>156.0</v>
      </c>
      <c r="AG34" s="2">
        <v>115.0</v>
      </c>
      <c r="AH34" s="2">
        <v>113.0</v>
      </c>
      <c r="AI34" s="2">
        <v>107.0</v>
      </c>
      <c r="AJ34" s="2">
        <v>107.0</v>
      </c>
      <c r="AK34" s="2">
        <v>25.0</v>
      </c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</row>
    <row r="35">
      <c r="A35" s="2" t="s">
        <v>98</v>
      </c>
      <c r="B35" s="18">
        <v>100.0</v>
      </c>
      <c r="C35" s="18">
        <v>97.0</v>
      </c>
      <c r="D35" s="18">
        <v>97.0</v>
      </c>
      <c r="E35" s="18">
        <v>80.0</v>
      </c>
      <c r="F35" s="18">
        <v>103.0</v>
      </c>
      <c r="G35" s="18">
        <v>86.0</v>
      </c>
      <c r="H35" s="18">
        <v>101.0</v>
      </c>
      <c r="I35" s="18">
        <v>101.0</v>
      </c>
      <c r="J35" s="18">
        <v>100.0</v>
      </c>
      <c r="K35" s="18">
        <v>96.0</v>
      </c>
      <c r="L35" s="18">
        <v>101.0</v>
      </c>
      <c r="M35" s="18">
        <v>101.0</v>
      </c>
      <c r="N35" s="18">
        <v>101.0</v>
      </c>
      <c r="O35" s="5">
        <v>91.0</v>
      </c>
      <c r="P35" s="5">
        <v>99.0</v>
      </c>
      <c r="Q35" s="5">
        <v>101.0</v>
      </c>
      <c r="R35" s="5">
        <v>99.0</v>
      </c>
      <c r="S35" s="5">
        <v>99.0</v>
      </c>
      <c r="T35" s="5">
        <v>98.0</v>
      </c>
      <c r="U35" s="5">
        <v>99.0</v>
      </c>
      <c r="V35" s="5">
        <v>99.0</v>
      </c>
      <c r="W35" s="5">
        <v>99.0</v>
      </c>
      <c r="X35" s="5">
        <v>98.0</v>
      </c>
      <c r="Y35" s="5">
        <v>94.0</v>
      </c>
      <c r="Z35" s="5">
        <v>93.0</v>
      </c>
      <c r="AA35" s="5">
        <v>95.0</v>
      </c>
      <c r="AB35" s="5">
        <v>93.0</v>
      </c>
      <c r="AC35" s="5">
        <v>98.0</v>
      </c>
      <c r="AD35" s="5">
        <v>95.0</v>
      </c>
      <c r="AE35" s="5">
        <v>98.0</v>
      </c>
      <c r="AF35" s="5">
        <v>99.0</v>
      </c>
      <c r="AG35" s="5">
        <v>100.0</v>
      </c>
      <c r="AH35" s="6">
        <v>98.0</v>
      </c>
      <c r="AI35" s="2">
        <v>90.0</v>
      </c>
      <c r="AJ35" s="2">
        <v>94.0</v>
      </c>
      <c r="AK35" s="2">
        <v>92.0</v>
      </c>
      <c r="AL35" s="24">
        <v>88.0</v>
      </c>
      <c r="AM35" s="24">
        <v>91.0</v>
      </c>
      <c r="AN35" s="24">
        <v>87.0</v>
      </c>
      <c r="AO35" s="24">
        <v>75.0</v>
      </c>
      <c r="AP35" s="24">
        <v>61.0</v>
      </c>
      <c r="AQ35" s="24">
        <v>57.0</v>
      </c>
      <c r="AR35" s="24">
        <v>32.0</v>
      </c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</row>
    <row r="36">
      <c r="A36" s="2" t="s">
        <v>99</v>
      </c>
      <c r="B36" s="6">
        <v>158.0</v>
      </c>
      <c r="C36" s="6">
        <v>126.0</v>
      </c>
      <c r="D36" s="6">
        <v>148.0</v>
      </c>
      <c r="E36" s="6">
        <v>149.0</v>
      </c>
      <c r="F36" s="6">
        <v>124.0</v>
      </c>
      <c r="G36" s="6">
        <v>145.0</v>
      </c>
      <c r="H36" s="6">
        <v>149.0</v>
      </c>
      <c r="I36" s="6">
        <v>149.0</v>
      </c>
      <c r="J36" s="6">
        <v>153.0</v>
      </c>
      <c r="K36" s="6">
        <v>160.0</v>
      </c>
      <c r="L36" s="6">
        <v>156.0</v>
      </c>
      <c r="M36" s="6">
        <v>160.0</v>
      </c>
      <c r="N36" s="6">
        <v>158.0</v>
      </c>
      <c r="O36" s="6">
        <v>158.0</v>
      </c>
      <c r="P36" s="6">
        <v>155.0</v>
      </c>
      <c r="Q36" s="6">
        <v>160.0</v>
      </c>
      <c r="R36" s="2">
        <v>159.0</v>
      </c>
      <c r="S36" s="2">
        <v>159.0</v>
      </c>
      <c r="T36" s="2">
        <v>158.0</v>
      </c>
      <c r="U36" s="2">
        <v>156.0</v>
      </c>
      <c r="V36" s="2">
        <v>157.0</v>
      </c>
      <c r="W36" s="2">
        <v>155.0</v>
      </c>
      <c r="X36" s="2">
        <v>158.0</v>
      </c>
      <c r="Y36" s="2">
        <v>151.0</v>
      </c>
      <c r="Z36" s="2">
        <v>149.0</v>
      </c>
      <c r="AA36" s="2">
        <v>151.0</v>
      </c>
      <c r="AB36" s="2">
        <v>153.0</v>
      </c>
      <c r="AC36" s="2">
        <v>157.0</v>
      </c>
      <c r="AD36" s="2">
        <v>154.0</v>
      </c>
      <c r="AE36" s="2">
        <v>154.0</v>
      </c>
      <c r="AF36" s="2">
        <v>113.0</v>
      </c>
      <c r="AG36" s="2">
        <v>159.0</v>
      </c>
      <c r="AH36" s="2">
        <v>257.0</v>
      </c>
      <c r="AI36" s="2">
        <v>131.0</v>
      </c>
      <c r="AJ36" s="2">
        <v>145.0</v>
      </c>
      <c r="AK36" s="2">
        <v>150.0</v>
      </c>
      <c r="AL36" s="24">
        <v>146.0</v>
      </c>
      <c r="AM36" s="24">
        <v>142.0</v>
      </c>
      <c r="AN36" s="24">
        <v>131.0</v>
      </c>
      <c r="AO36" s="24">
        <v>133.0</v>
      </c>
      <c r="AP36" s="24">
        <v>121.0</v>
      </c>
      <c r="AQ36" s="24">
        <v>117.0</v>
      </c>
      <c r="AR36" s="24">
        <v>113.0</v>
      </c>
      <c r="AS36" s="24">
        <v>105.0</v>
      </c>
      <c r="AT36" s="24">
        <v>92.0</v>
      </c>
      <c r="AU36" s="24">
        <v>75.0</v>
      </c>
      <c r="AV36" s="24"/>
      <c r="AW36" s="24"/>
      <c r="AX36" s="24"/>
      <c r="AY36" s="24"/>
      <c r="AZ36" s="24"/>
      <c r="BA36" s="24"/>
      <c r="BB36" s="24"/>
      <c r="BC36" s="24"/>
      <c r="BD36" s="24"/>
      <c r="BE36" s="24"/>
    </row>
    <row r="37">
      <c r="A37" s="2" t="s">
        <v>100</v>
      </c>
      <c r="B37" s="18"/>
      <c r="F37" s="4"/>
      <c r="H37" s="2">
        <v>48.0</v>
      </c>
      <c r="I37" s="2">
        <v>131.0</v>
      </c>
      <c r="J37" s="2">
        <v>126.0</v>
      </c>
      <c r="K37" s="2">
        <v>125.0</v>
      </c>
      <c r="L37" s="2">
        <v>155.0</v>
      </c>
      <c r="M37" s="2">
        <v>154.0</v>
      </c>
      <c r="N37" s="2">
        <v>153.0</v>
      </c>
      <c r="O37" s="2">
        <v>150.0</v>
      </c>
      <c r="P37" s="2">
        <v>152.0</v>
      </c>
      <c r="Q37" s="2">
        <v>155.0</v>
      </c>
      <c r="R37" s="2">
        <v>155.0</v>
      </c>
      <c r="S37" s="2">
        <v>155.0</v>
      </c>
      <c r="T37" s="2">
        <v>154.0</v>
      </c>
      <c r="U37" s="2">
        <v>153.0</v>
      </c>
      <c r="V37" s="2">
        <v>146.0</v>
      </c>
      <c r="W37" s="2">
        <v>155.0</v>
      </c>
      <c r="X37" s="2">
        <v>154.0</v>
      </c>
      <c r="Y37" s="2">
        <v>153.0</v>
      </c>
      <c r="Z37" s="2">
        <v>154.0</v>
      </c>
      <c r="AA37" s="2">
        <v>151.0</v>
      </c>
      <c r="AB37" s="2">
        <v>153.0</v>
      </c>
      <c r="AC37" s="2">
        <v>154.0</v>
      </c>
      <c r="AD37" s="2">
        <v>154.0</v>
      </c>
      <c r="AE37" s="2">
        <v>157.0</v>
      </c>
      <c r="AF37" s="2">
        <v>155.0</v>
      </c>
      <c r="AG37" s="2">
        <v>160.0</v>
      </c>
      <c r="AH37" s="2">
        <v>156.0</v>
      </c>
      <c r="AI37" s="2">
        <v>154.0</v>
      </c>
      <c r="AJ37" s="2">
        <v>148.0</v>
      </c>
      <c r="AK37" s="2">
        <v>135.0</v>
      </c>
      <c r="AL37" s="24">
        <v>117.0</v>
      </c>
      <c r="AM37" s="24">
        <v>100.0</v>
      </c>
      <c r="AN37" s="24">
        <v>106.0</v>
      </c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</row>
    <row r="38">
      <c r="A38" s="2" t="s">
        <v>101</v>
      </c>
      <c r="B38" s="18"/>
      <c r="F38" s="2">
        <v>25.0</v>
      </c>
      <c r="G38" s="2">
        <v>40.0</v>
      </c>
      <c r="H38" s="2">
        <v>40.0</v>
      </c>
      <c r="N38" s="5">
        <v>50.0</v>
      </c>
      <c r="O38" s="5">
        <v>50.0</v>
      </c>
      <c r="P38" s="5">
        <v>50.0</v>
      </c>
      <c r="Q38" s="5">
        <v>49.0</v>
      </c>
      <c r="R38" s="5">
        <v>51.0</v>
      </c>
      <c r="S38" s="5">
        <v>50.0</v>
      </c>
      <c r="T38" s="5">
        <v>47.0</v>
      </c>
      <c r="U38" s="5">
        <v>50.0</v>
      </c>
      <c r="V38" s="5">
        <v>50.0</v>
      </c>
      <c r="W38" s="5">
        <v>50.0</v>
      </c>
      <c r="X38" s="5">
        <v>49.0</v>
      </c>
      <c r="Y38" s="5">
        <v>47.0</v>
      </c>
      <c r="Z38" s="5">
        <v>47.0</v>
      </c>
      <c r="AA38" s="5">
        <v>47.0</v>
      </c>
      <c r="AB38" s="5">
        <v>51.0</v>
      </c>
      <c r="AC38" s="5">
        <v>50.0</v>
      </c>
      <c r="AD38" s="5">
        <v>49.0</v>
      </c>
      <c r="AE38" s="5">
        <v>49.0</v>
      </c>
      <c r="AF38" s="5">
        <v>50.0</v>
      </c>
      <c r="AG38" s="5">
        <v>49.0</v>
      </c>
      <c r="AH38" s="6">
        <v>48.0</v>
      </c>
      <c r="AI38" s="2">
        <v>48.0</v>
      </c>
      <c r="AJ38" s="2">
        <v>48.0</v>
      </c>
      <c r="AK38" s="2">
        <v>35.0</v>
      </c>
      <c r="AL38" s="24">
        <v>33.0</v>
      </c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</row>
    <row r="39">
      <c r="A39" s="2" t="s">
        <v>102</v>
      </c>
      <c r="B39" s="6">
        <v>92.0</v>
      </c>
      <c r="C39" s="6">
        <v>102.0</v>
      </c>
      <c r="D39" s="6">
        <v>125.0</v>
      </c>
      <c r="E39" s="6">
        <v>126.0</v>
      </c>
      <c r="F39" s="6">
        <v>144.0</v>
      </c>
      <c r="G39" s="6">
        <v>181.0</v>
      </c>
      <c r="H39" s="6">
        <v>176.0</v>
      </c>
      <c r="I39" s="6">
        <v>179.0</v>
      </c>
      <c r="J39" s="6">
        <v>178.0</v>
      </c>
      <c r="K39" s="6">
        <v>174.0</v>
      </c>
      <c r="L39" s="6">
        <v>179.0</v>
      </c>
      <c r="M39" s="6">
        <v>174.0</v>
      </c>
      <c r="N39" s="6">
        <v>176.0</v>
      </c>
      <c r="O39" s="6">
        <v>178.0</v>
      </c>
      <c r="P39" s="6">
        <v>178.0</v>
      </c>
      <c r="Q39" s="6">
        <v>179.0</v>
      </c>
      <c r="R39" s="6">
        <v>181.0</v>
      </c>
      <c r="S39" s="6">
        <v>170.0</v>
      </c>
      <c r="T39" s="6">
        <v>169.0</v>
      </c>
      <c r="U39" s="6">
        <v>182.0</v>
      </c>
      <c r="V39" s="6">
        <v>176.0</v>
      </c>
      <c r="W39" s="6">
        <v>167.0</v>
      </c>
      <c r="X39" s="6">
        <v>174.0</v>
      </c>
      <c r="Y39" s="6">
        <v>175.0</v>
      </c>
      <c r="Z39" s="6">
        <v>170.0</v>
      </c>
      <c r="AA39" s="6">
        <v>178.0</v>
      </c>
      <c r="AB39" s="6">
        <v>177.0</v>
      </c>
      <c r="AC39" s="6">
        <v>173.0</v>
      </c>
      <c r="AD39" s="2">
        <v>174.0</v>
      </c>
      <c r="AE39" s="2">
        <v>178.0</v>
      </c>
      <c r="AF39" s="2">
        <v>181.0</v>
      </c>
      <c r="AG39" s="2">
        <v>180.0</v>
      </c>
      <c r="AH39" s="2">
        <v>180.0</v>
      </c>
      <c r="AI39" s="2">
        <v>173.0</v>
      </c>
      <c r="AJ39" s="2">
        <v>166.0</v>
      </c>
      <c r="AK39" s="2">
        <v>163.0</v>
      </c>
      <c r="AL39" s="24">
        <v>149.0</v>
      </c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</row>
    <row r="40">
      <c r="A40" s="2" t="s">
        <v>103</v>
      </c>
      <c r="B40" s="6">
        <v>195.0</v>
      </c>
      <c r="C40" s="6">
        <v>197.0</v>
      </c>
      <c r="D40" s="6">
        <v>200.0</v>
      </c>
      <c r="E40" s="6">
        <v>197.0</v>
      </c>
      <c r="F40" s="6">
        <v>200.0</v>
      </c>
      <c r="G40" s="6">
        <v>192.0</v>
      </c>
      <c r="H40" s="6">
        <v>196.0</v>
      </c>
      <c r="I40" s="6">
        <v>198.0</v>
      </c>
      <c r="J40" s="6">
        <v>198.0</v>
      </c>
      <c r="K40" s="6">
        <v>198.0</v>
      </c>
      <c r="L40" s="6">
        <v>195.0</v>
      </c>
      <c r="M40" s="6">
        <v>200.0</v>
      </c>
      <c r="N40" s="6">
        <v>200.0</v>
      </c>
      <c r="O40" s="6">
        <v>197.0</v>
      </c>
      <c r="P40" s="6">
        <v>200.0</v>
      </c>
      <c r="Q40" s="6">
        <v>195.0</v>
      </c>
      <c r="R40" s="6">
        <v>200.0</v>
      </c>
      <c r="S40" s="6">
        <v>198.0</v>
      </c>
      <c r="T40" s="6">
        <v>197.0</v>
      </c>
      <c r="U40" s="6">
        <v>200.0</v>
      </c>
      <c r="V40" s="6">
        <v>200.0</v>
      </c>
      <c r="W40" s="6">
        <v>202.0</v>
      </c>
      <c r="X40" s="6">
        <v>197.0</v>
      </c>
      <c r="Y40" s="6">
        <v>186.0</v>
      </c>
      <c r="Z40" s="2">
        <v>174.0</v>
      </c>
      <c r="AA40" s="2">
        <v>180.0</v>
      </c>
      <c r="AB40" s="2">
        <v>200.0</v>
      </c>
      <c r="AC40" s="2">
        <v>198.0</v>
      </c>
      <c r="AD40" s="2">
        <v>199.0</v>
      </c>
      <c r="AE40" s="2">
        <v>200.0</v>
      </c>
      <c r="AF40" s="2">
        <v>196.0</v>
      </c>
      <c r="AG40" s="2">
        <v>198.0</v>
      </c>
      <c r="AH40" s="2">
        <v>187.0</v>
      </c>
      <c r="AI40" s="2">
        <v>180.0</v>
      </c>
      <c r="AJ40" s="2">
        <v>161.0</v>
      </c>
      <c r="AK40" s="2">
        <v>145.0</v>
      </c>
      <c r="AL40" s="24">
        <v>141.0</v>
      </c>
      <c r="AM40" s="24">
        <v>146.0</v>
      </c>
      <c r="AN40" s="24">
        <v>140.0</v>
      </c>
      <c r="AO40" s="24">
        <v>138.0</v>
      </c>
      <c r="AP40" s="24">
        <v>142.0</v>
      </c>
      <c r="AQ40" s="24">
        <v>142.0</v>
      </c>
      <c r="AR40" s="24">
        <v>138.0</v>
      </c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</row>
    <row r="41">
      <c r="A41" s="2" t="s">
        <v>104</v>
      </c>
      <c r="B41" s="6">
        <v>92.0</v>
      </c>
      <c r="C41" s="6">
        <v>90.0</v>
      </c>
      <c r="J41" s="6"/>
      <c r="O41" s="5"/>
      <c r="Q41" s="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</row>
    <row r="42">
      <c r="A42" s="2" t="s">
        <v>105</v>
      </c>
      <c r="B42" s="6">
        <v>596.0</v>
      </c>
      <c r="C42" s="6">
        <v>598.0</v>
      </c>
      <c r="D42" s="6">
        <v>588.0</v>
      </c>
      <c r="E42" s="6">
        <v>591.0</v>
      </c>
      <c r="F42" s="6">
        <v>568.0</v>
      </c>
      <c r="G42" s="6">
        <v>570.0</v>
      </c>
      <c r="H42" s="6">
        <v>584.0</v>
      </c>
      <c r="I42" s="6">
        <v>581.0</v>
      </c>
      <c r="J42" s="6">
        <v>586.0</v>
      </c>
      <c r="K42" s="6">
        <v>595.0</v>
      </c>
      <c r="L42" s="6">
        <v>593.0</v>
      </c>
      <c r="M42" s="6">
        <v>607.0</v>
      </c>
      <c r="N42" s="6">
        <v>623.0</v>
      </c>
      <c r="O42" s="6">
        <v>611.0</v>
      </c>
      <c r="P42" s="6">
        <v>619.0</v>
      </c>
      <c r="Q42" s="6">
        <v>623.0</v>
      </c>
      <c r="R42" s="6">
        <v>626.0</v>
      </c>
      <c r="S42" s="6">
        <v>611.0</v>
      </c>
      <c r="T42" s="6">
        <v>616.0</v>
      </c>
      <c r="U42" s="6">
        <v>621.0</v>
      </c>
      <c r="V42" s="6">
        <v>621.0</v>
      </c>
      <c r="W42" s="2">
        <v>629.0</v>
      </c>
      <c r="X42" s="2">
        <v>621.0</v>
      </c>
      <c r="Y42" s="2">
        <v>611.0</v>
      </c>
      <c r="Z42" s="2">
        <v>618.0</v>
      </c>
      <c r="AA42" s="2">
        <v>621.0</v>
      </c>
      <c r="AB42" s="2">
        <v>621.0</v>
      </c>
      <c r="AC42" s="2">
        <v>619.0</v>
      </c>
      <c r="AD42" s="2">
        <v>625.0</v>
      </c>
      <c r="AE42" s="2">
        <v>623.0</v>
      </c>
      <c r="AF42" s="2">
        <v>631.0</v>
      </c>
      <c r="AG42" s="2">
        <v>642.0</v>
      </c>
      <c r="AH42" s="2">
        <v>625.0</v>
      </c>
      <c r="AI42" s="2">
        <v>616.0</v>
      </c>
      <c r="AJ42" s="2">
        <v>597.0</v>
      </c>
      <c r="AK42" s="2">
        <v>586.0</v>
      </c>
      <c r="AL42" s="24">
        <v>601.0</v>
      </c>
      <c r="AM42" s="24">
        <v>584.0</v>
      </c>
      <c r="AN42" s="24">
        <v>578.0</v>
      </c>
      <c r="AO42" s="24">
        <v>548.0</v>
      </c>
      <c r="AP42" s="24">
        <v>531.0</v>
      </c>
      <c r="AQ42" s="24">
        <v>534.0</v>
      </c>
      <c r="AR42" s="24">
        <v>499.0</v>
      </c>
      <c r="AS42" s="24">
        <v>528.0</v>
      </c>
      <c r="AT42" s="24">
        <v>577.0</v>
      </c>
      <c r="AU42" s="24">
        <v>572.0</v>
      </c>
      <c r="AV42" s="24">
        <v>545.0</v>
      </c>
      <c r="AW42" s="24">
        <v>503.0</v>
      </c>
      <c r="AX42" s="24">
        <v>84.0</v>
      </c>
      <c r="AY42" s="24"/>
      <c r="AZ42" s="24"/>
      <c r="BA42" s="24"/>
      <c r="BB42" s="24"/>
      <c r="BC42" s="24"/>
      <c r="BD42" s="24"/>
      <c r="BE42" s="24"/>
    </row>
    <row r="43">
      <c r="A43" s="2" t="s">
        <v>106</v>
      </c>
      <c r="B43" s="18">
        <v>368.0</v>
      </c>
      <c r="C43" s="18">
        <v>384.0</v>
      </c>
      <c r="D43" s="18">
        <v>383.0</v>
      </c>
      <c r="E43" s="18">
        <v>393.0</v>
      </c>
      <c r="F43" s="18">
        <v>398.0</v>
      </c>
      <c r="G43" s="18">
        <v>388.0</v>
      </c>
      <c r="H43" s="18">
        <v>387.0</v>
      </c>
      <c r="I43" s="18">
        <v>392.0</v>
      </c>
      <c r="O43" s="5"/>
      <c r="Q43" s="18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</row>
    <row r="44">
      <c r="B44" s="18"/>
      <c r="Q44" s="18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4"/>
      <c r="BD44" s="24"/>
      <c r="BE44" s="8"/>
    </row>
    <row r="45">
      <c r="A45" s="2" t="s">
        <v>107</v>
      </c>
      <c r="B45" s="18">
        <f t="shared" ref="B45:BA45" si="4">sum(B10:B43)</f>
        <v>4647</v>
      </c>
      <c r="C45" s="18">
        <f t="shared" si="4"/>
        <v>4693</v>
      </c>
      <c r="D45" s="18">
        <f t="shared" si="4"/>
        <v>4830</v>
      </c>
      <c r="E45" s="18">
        <f t="shared" si="4"/>
        <v>5072</v>
      </c>
      <c r="F45" s="25">
        <f t="shared" si="4"/>
        <v>5166</v>
      </c>
      <c r="G45" s="18">
        <f t="shared" si="4"/>
        <v>5268</v>
      </c>
      <c r="H45" s="18">
        <f t="shared" si="4"/>
        <v>5407</v>
      </c>
      <c r="I45" s="18">
        <f t="shared" si="4"/>
        <v>5763</v>
      </c>
      <c r="J45" s="18">
        <f t="shared" si="4"/>
        <v>6054</v>
      </c>
      <c r="K45" s="18">
        <f t="shared" si="4"/>
        <v>6128</v>
      </c>
      <c r="L45" s="18">
        <f t="shared" si="4"/>
        <v>6360</v>
      </c>
      <c r="M45" s="18">
        <f t="shared" si="4"/>
        <v>6527</v>
      </c>
      <c r="N45" s="18">
        <f t="shared" si="4"/>
        <v>6662</v>
      </c>
      <c r="O45" s="18">
        <f t="shared" si="4"/>
        <v>6991</v>
      </c>
      <c r="P45" s="18">
        <f t="shared" si="4"/>
        <v>7370</v>
      </c>
      <c r="Q45" s="18">
        <f t="shared" si="4"/>
        <v>8460</v>
      </c>
      <c r="R45" s="18">
        <f t="shared" si="4"/>
        <v>9361</v>
      </c>
      <c r="S45" s="18">
        <f t="shared" si="4"/>
        <v>9860</v>
      </c>
      <c r="T45" s="18">
        <f t="shared" si="4"/>
        <v>11018</v>
      </c>
      <c r="U45" s="18">
        <f t="shared" si="4"/>
        <v>11278</v>
      </c>
      <c r="V45" s="18">
        <f t="shared" si="4"/>
        <v>11749</v>
      </c>
      <c r="W45" s="18">
        <f t="shared" si="4"/>
        <v>11750</v>
      </c>
      <c r="X45" s="18">
        <f t="shared" si="4"/>
        <v>12125</v>
      </c>
      <c r="Y45" s="18">
        <f t="shared" si="4"/>
        <v>12121</v>
      </c>
      <c r="Z45" s="18">
        <f t="shared" si="4"/>
        <v>12198</v>
      </c>
      <c r="AA45" s="18">
        <f t="shared" si="4"/>
        <v>13222</v>
      </c>
      <c r="AB45" s="18">
        <f t="shared" si="4"/>
        <v>13600</v>
      </c>
      <c r="AC45" s="18">
        <f t="shared" si="4"/>
        <v>14033</v>
      </c>
      <c r="AD45" s="18">
        <f t="shared" si="4"/>
        <v>14505</v>
      </c>
      <c r="AE45" s="18">
        <f t="shared" si="4"/>
        <v>14700</v>
      </c>
      <c r="AF45" s="18">
        <f t="shared" si="4"/>
        <v>14734</v>
      </c>
      <c r="AG45" s="18">
        <f t="shared" si="4"/>
        <v>14824</v>
      </c>
      <c r="AH45" s="18">
        <f t="shared" si="4"/>
        <v>14649</v>
      </c>
      <c r="AI45" s="18">
        <f t="shared" si="4"/>
        <v>14088</v>
      </c>
      <c r="AJ45" s="18">
        <f t="shared" si="4"/>
        <v>13749</v>
      </c>
      <c r="AK45" s="18">
        <f t="shared" si="4"/>
        <v>13156</v>
      </c>
      <c r="AL45" s="18">
        <f t="shared" si="4"/>
        <v>12722</v>
      </c>
      <c r="AM45" s="18">
        <f t="shared" si="4"/>
        <v>12350</v>
      </c>
      <c r="AN45" s="18">
        <f t="shared" si="4"/>
        <v>12084</v>
      </c>
      <c r="AO45" s="18">
        <f t="shared" si="4"/>
        <v>11592</v>
      </c>
      <c r="AP45" s="18">
        <f t="shared" si="4"/>
        <v>11207</v>
      </c>
      <c r="AQ45" s="18">
        <f t="shared" si="4"/>
        <v>10643</v>
      </c>
      <c r="AR45" s="18">
        <f t="shared" si="4"/>
        <v>10208</v>
      </c>
      <c r="AS45" s="18">
        <f t="shared" si="4"/>
        <v>9700</v>
      </c>
      <c r="AT45" s="18">
        <f t="shared" si="4"/>
        <v>9398</v>
      </c>
      <c r="AU45" s="18">
        <f t="shared" si="4"/>
        <v>8967</v>
      </c>
      <c r="AV45" s="18">
        <f t="shared" si="4"/>
        <v>8605</v>
      </c>
      <c r="AW45" s="18">
        <f t="shared" si="4"/>
        <v>8190</v>
      </c>
      <c r="AX45" s="18">
        <f t="shared" si="4"/>
        <v>7793</v>
      </c>
      <c r="AY45" s="18">
        <f t="shared" si="4"/>
        <v>7603</v>
      </c>
      <c r="AZ45" s="18">
        <f t="shared" si="4"/>
        <v>7387</v>
      </c>
      <c r="BA45" s="18">
        <f t="shared" si="4"/>
        <v>7182</v>
      </c>
      <c r="BB45" s="26">
        <f t="shared" ref="BB45:BC45" si="5">SUM(BB10:BB44)</f>
        <v>6937</v>
      </c>
      <c r="BC45" s="26">
        <f t="shared" si="5"/>
        <v>6750</v>
      </c>
      <c r="BD45" s="8">
        <f t="shared" ref="BD45:BE45" si="6">sum(BD10:BD43)</f>
        <v>6310</v>
      </c>
      <c r="BE45" s="8">
        <f t="shared" si="6"/>
        <v>5778</v>
      </c>
    </row>
    <row r="46">
      <c r="A46" s="2" t="s">
        <v>108</v>
      </c>
      <c r="C46" s="2">
        <v>1219.0</v>
      </c>
      <c r="D46" s="2">
        <v>1288.0</v>
      </c>
      <c r="E46" s="2">
        <v>1317.0</v>
      </c>
      <c r="F46" s="2">
        <v>1359.0</v>
      </c>
      <c r="G46" s="2">
        <v>1400.0</v>
      </c>
      <c r="H46" s="2">
        <v>1437.0</v>
      </c>
      <c r="I46" s="2">
        <v>1560.0</v>
      </c>
      <c r="J46" s="2">
        <v>1714.0</v>
      </c>
      <c r="K46" s="2">
        <v>1739.0</v>
      </c>
      <c r="L46" s="2">
        <v>1805.0</v>
      </c>
      <c r="M46" s="2">
        <v>1897.0</v>
      </c>
      <c r="N46" s="2">
        <v>1965.0</v>
      </c>
      <c r="O46" s="2">
        <v>2124.0</v>
      </c>
      <c r="P46" s="2">
        <v>2341.0</v>
      </c>
      <c r="Q46" s="2">
        <v>2676.0</v>
      </c>
      <c r="R46" s="2">
        <v>3178.0</v>
      </c>
      <c r="S46" s="2">
        <v>3556.0</v>
      </c>
      <c r="T46" s="2">
        <v>3881.0</v>
      </c>
      <c r="U46" s="2">
        <v>3881.0</v>
      </c>
      <c r="V46" s="2">
        <v>4119.0</v>
      </c>
      <c r="W46" s="2">
        <v>4117.0</v>
      </c>
      <c r="X46" s="2">
        <v>4286.0</v>
      </c>
      <c r="Y46" s="2">
        <v>4308.0</v>
      </c>
      <c r="Z46" s="2">
        <v>4339.0</v>
      </c>
      <c r="AA46" s="2">
        <v>4672.0</v>
      </c>
      <c r="AB46" s="2">
        <v>4744.0</v>
      </c>
      <c r="AC46" s="2">
        <v>4857.0</v>
      </c>
      <c r="AD46" s="2">
        <v>4998.0</v>
      </c>
      <c r="AE46" s="2">
        <v>5051.0</v>
      </c>
      <c r="AF46" s="2">
        <v>5070.0</v>
      </c>
      <c r="AG46" s="2">
        <v>5033.0</v>
      </c>
      <c r="AH46" s="2">
        <v>5016.0</v>
      </c>
      <c r="AI46" s="2">
        <v>4885.0</v>
      </c>
      <c r="AJ46" s="2">
        <v>4752.0</v>
      </c>
      <c r="AK46" s="2">
        <v>4425.0</v>
      </c>
      <c r="AL46" s="2">
        <v>4394.0</v>
      </c>
      <c r="AM46" s="2">
        <v>4276.0</v>
      </c>
      <c r="AN46" s="2">
        <v>4153.0</v>
      </c>
      <c r="AO46" s="2">
        <v>4023.0</v>
      </c>
      <c r="AP46" s="2">
        <v>3861.0</v>
      </c>
      <c r="AQ46" s="2">
        <v>3679.0</v>
      </c>
      <c r="AR46" s="2">
        <v>3521.0</v>
      </c>
      <c r="AS46" s="2">
        <v>3306.0</v>
      </c>
      <c r="AT46" s="2">
        <v>3199.0</v>
      </c>
      <c r="AU46" s="2">
        <v>3010.0</v>
      </c>
      <c r="AV46" s="2">
        <v>2847.0</v>
      </c>
      <c r="AW46" s="2">
        <v>2850.0</v>
      </c>
      <c r="AX46" s="8">
        <v>2754.0</v>
      </c>
      <c r="AY46" s="8">
        <v>2715.0</v>
      </c>
      <c r="AZ46" s="8">
        <v>2643.0</v>
      </c>
      <c r="BA46" s="8">
        <v>2558.0</v>
      </c>
      <c r="BB46" s="8">
        <v>2486.0</v>
      </c>
      <c r="BC46" s="8">
        <v>2381.0</v>
      </c>
      <c r="BD46" s="8">
        <v>2264.0</v>
      </c>
      <c r="BE46" s="8">
        <v>2131.0</v>
      </c>
    </row>
    <row r="47">
      <c r="B47" s="18"/>
      <c r="Q47" s="18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</row>
    <row r="48">
      <c r="B48" s="18"/>
      <c r="Q48" s="5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</row>
    <row r="49">
      <c r="B49" s="18"/>
      <c r="Q49" s="5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</row>
    <row r="50">
      <c r="B50" s="18"/>
      <c r="Q50" s="5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</row>
    <row r="51">
      <c r="B51" s="18"/>
      <c r="Q51" s="5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</row>
    <row r="52">
      <c r="B52" s="18"/>
      <c r="Q52" s="5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</row>
    <row r="53">
      <c r="B53" s="18"/>
      <c r="Q53" s="5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</row>
    <row r="54">
      <c r="B54" s="18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</row>
    <row r="55">
      <c r="B55" s="18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</row>
    <row r="56">
      <c r="B56" s="5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</row>
    <row r="57">
      <c r="B57" s="5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</row>
    <row r="58">
      <c r="B58" s="5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</row>
    <row r="59">
      <c r="B59" s="5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</row>
    <row r="60">
      <c r="B60" s="5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</row>
    <row r="61">
      <c r="B61" s="5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</row>
    <row r="62">
      <c r="B62" s="5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</row>
    <row r="63">
      <c r="B63" s="5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</row>
    <row r="64">
      <c r="B64" s="5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</row>
    <row r="65">
      <c r="B65" s="5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</row>
    <row r="66">
      <c r="B66" s="5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</row>
    <row r="67">
      <c r="B67" s="5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</row>
    <row r="68">
      <c r="B68" s="5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</row>
    <row r="69">
      <c r="B69" s="5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</row>
    <row r="70">
      <c r="B70" s="5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</row>
    <row r="71"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</row>
    <row r="72"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</row>
    <row r="73"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</row>
    <row r="74"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</row>
    <row r="75"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</row>
    <row r="76"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</row>
    <row r="77"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</row>
    <row r="78"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</row>
    <row r="79"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</row>
    <row r="80"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</row>
    <row r="81"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</row>
    <row r="82"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</row>
    <row r="83"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</row>
    <row r="84"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</row>
    <row r="85"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</row>
    <row r="86"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</row>
    <row r="87"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</row>
    <row r="88"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</row>
    <row r="89"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</row>
    <row r="90"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</row>
    <row r="91"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</row>
    <row r="92"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</row>
    <row r="93"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</row>
    <row r="94"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</row>
    <row r="95"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</row>
    <row r="96"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</row>
    <row r="97"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</row>
    <row r="98"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</row>
    <row r="99"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</row>
    <row r="100"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</row>
    <row r="101"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</row>
    <row r="102"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</row>
    <row r="103"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</row>
    <row r="104"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</row>
    <row r="105"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</row>
    <row r="106"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</row>
    <row r="107"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</row>
    <row r="108"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</row>
    <row r="109"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</row>
    <row r="110"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</row>
    <row r="111"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</row>
    <row r="112"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</row>
    <row r="113"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</row>
    <row r="114"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</row>
    <row r="115"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</row>
    <row r="116"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</row>
    <row r="117"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</row>
    <row r="118"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</row>
    <row r="119"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</row>
    <row r="120"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</row>
    <row r="121"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</row>
    <row r="122"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</row>
    <row r="123"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</row>
    <row r="124"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</row>
    <row r="125"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</row>
    <row r="126"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</row>
    <row r="127"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</row>
    <row r="128"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</row>
    <row r="129"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</row>
    <row r="130"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</row>
    <row r="131"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</row>
    <row r="132"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</row>
    <row r="133"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</row>
    <row r="134"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</row>
    <row r="135"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</row>
    <row r="136"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</row>
    <row r="137"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</row>
    <row r="138"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</row>
    <row r="139"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</row>
    <row r="140"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</row>
    <row r="141"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</row>
    <row r="142"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</row>
    <row r="143"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</row>
    <row r="144"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</row>
    <row r="145"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</row>
    <row r="146"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</row>
    <row r="147"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</row>
    <row r="148"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</row>
    <row r="149"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</row>
    <row r="150"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</row>
    <row r="151"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</row>
    <row r="152"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</row>
    <row r="153"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</row>
    <row r="154"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</row>
    <row r="155"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</row>
    <row r="156"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</row>
    <row r="157"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</row>
    <row r="158"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</row>
    <row r="159"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</row>
    <row r="160"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</row>
    <row r="161"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</row>
    <row r="162"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</row>
    <row r="163"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</row>
    <row r="164"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</row>
    <row r="165"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</row>
    <row r="166"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</row>
    <row r="167"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</row>
    <row r="168"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</row>
    <row r="169"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</row>
    <row r="170"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</row>
    <row r="171"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</row>
    <row r="172"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</row>
    <row r="173"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</row>
    <row r="174"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</row>
    <row r="175"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</row>
    <row r="176"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</row>
    <row r="177"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</row>
    <row r="178">
      <c r="H178" s="18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</row>
    <row r="179"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</row>
    <row r="180"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</row>
    <row r="181"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</row>
    <row r="182"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</row>
    <row r="183"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</row>
    <row r="184"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</row>
    <row r="185"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</row>
    <row r="186"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</row>
    <row r="187"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</row>
    <row r="188"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</row>
    <row r="189"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</row>
    <row r="190"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</row>
    <row r="191"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</row>
    <row r="192"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</row>
    <row r="193"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</row>
    <row r="194"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</row>
    <row r="195"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</row>
    <row r="196"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</row>
    <row r="197"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</row>
    <row r="198"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</row>
    <row r="199"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</row>
    <row r="200"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</row>
    <row r="201"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</row>
    <row r="202"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</row>
    <row r="203"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</row>
    <row r="204"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</row>
    <row r="205"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</row>
    <row r="206"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</row>
    <row r="207"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</row>
    <row r="208"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</row>
    <row r="209"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</row>
    <row r="210"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</row>
    <row r="211"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</row>
    <row r="212"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</row>
    <row r="213"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</row>
    <row r="214"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</row>
    <row r="215"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</row>
    <row r="216"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</row>
    <row r="217"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</row>
    <row r="218"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</row>
    <row r="219"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</row>
    <row r="220"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</row>
    <row r="221"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</row>
    <row r="222"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</row>
    <row r="223"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</row>
    <row r="224"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</row>
    <row r="225"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</row>
    <row r="226"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</row>
    <row r="227"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</row>
    <row r="228"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</row>
    <row r="229"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</row>
    <row r="230"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</row>
    <row r="231"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</row>
    <row r="232"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</row>
    <row r="233"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</row>
    <row r="234"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</row>
    <row r="235"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</row>
    <row r="236"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</row>
    <row r="237"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</row>
    <row r="238"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</row>
    <row r="239"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</row>
    <row r="240"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</row>
    <row r="241"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</row>
    <row r="242"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</row>
    <row r="243"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</row>
    <row r="244"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</row>
    <row r="245"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</row>
    <row r="246"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</row>
    <row r="247"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</row>
    <row r="248"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</row>
    <row r="249"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</row>
    <row r="250"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</row>
    <row r="251"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</row>
    <row r="252"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</row>
    <row r="253"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</row>
    <row r="254"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</row>
    <row r="255"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</row>
    <row r="256"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</row>
    <row r="257"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</row>
    <row r="258"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</row>
    <row r="259"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</row>
    <row r="260"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</row>
    <row r="261"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</row>
    <row r="262"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</row>
    <row r="263"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</row>
    <row r="264"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</row>
    <row r="265"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</row>
    <row r="266"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</row>
    <row r="267"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</row>
    <row r="268"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</row>
    <row r="269"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</row>
    <row r="270"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</row>
    <row r="271"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</row>
    <row r="272"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</row>
    <row r="273"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</row>
    <row r="274"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</row>
    <row r="275"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</row>
    <row r="276"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</row>
    <row r="277"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</row>
    <row r="278"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</row>
    <row r="279"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</row>
    <row r="280"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</row>
    <row r="281"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</row>
    <row r="282"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</row>
    <row r="283"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</row>
    <row r="284"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</row>
    <row r="285"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</row>
    <row r="286"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</row>
    <row r="287"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</row>
    <row r="288"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</row>
    <row r="289"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</row>
    <row r="290"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</row>
    <row r="291"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</row>
    <row r="292"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</row>
    <row r="293"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</row>
    <row r="294"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</row>
    <row r="295"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</row>
    <row r="296"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</row>
    <row r="297"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</row>
    <row r="298"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</row>
    <row r="299"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</row>
    <row r="300"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</row>
    <row r="301"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</row>
    <row r="302"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</row>
    <row r="303"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</row>
    <row r="304"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</row>
    <row r="305"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</row>
    <row r="306"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</row>
    <row r="307"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</row>
    <row r="308"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</row>
    <row r="309"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</row>
    <row r="310"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</row>
    <row r="311"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</row>
    <row r="312"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</row>
    <row r="313"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</row>
    <row r="314"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</row>
    <row r="315"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</row>
    <row r="316"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</row>
    <row r="317"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</row>
    <row r="318"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</row>
    <row r="319"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</row>
    <row r="320"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</row>
    <row r="321"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</row>
    <row r="322"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</row>
    <row r="323"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</row>
    <row r="324"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</row>
    <row r="325"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</row>
    <row r="326"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</row>
    <row r="327"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</row>
    <row r="328"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</row>
    <row r="329"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</row>
    <row r="330"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</row>
    <row r="331"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</row>
    <row r="332"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</row>
    <row r="333"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</row>
    <row r="334"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</row>
    <row r="335"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</row>
    <row r="336"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</row>
    <row r="337"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</row>
    <row r="338"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</row>
    <row r="339"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</row>
    <row r="340"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</row>
    <row r="341"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</row>
    <row r="342"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</row>
    <row r="343"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</row>
    <row r="344"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</row>
    <row r="345"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</row>
    <row r="346"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</row>
    <row r="347"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</row>
    <row r="348"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</row>
    <row r="349"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</row>
    <row r="350"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</row>
    <row r="351"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</row>
    <row r="352"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</row>
    <row r="353"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</row>
    <row r="354"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</row>
    <row r="355"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</row>
    <row r="356"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</row>
    <row r="357"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</row>
    <row r="358"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</row>
    <row r="359"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</row>
    <row r="360"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</row>
    <row r="361"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</row>
    <row r="362"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</row>
    <row r="363"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</row>
    <row r="364"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</row>
    <row r="365"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</row>
    <row r="366"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</row>
    <row r="367"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</row>
    <row r="368"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</row>
    <row r="369"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</row>
    <row r="370"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</row>
    <row r="371"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</row>
    <row r="372"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</row>
    <row r="373"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</row>
    <row r="374"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</row>
    <row r="375"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</row>
    <row r="376"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</row>
    <row r="377"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</row>
    <row r="378"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</row>
    <row r="379"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</row>
    <row r="380"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</row>
    <row r="381"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</row>
    <row r="382"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</row>
    <row r="383"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</row>
    <row r="384"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</row>
    <row r="385"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</row>
    <row r="386"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</row>
    <row r="387"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</row>
    <row r="388"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</row>
    <row r="389"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</row>
    <row r="390"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</row>
    <row r="391"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</row>
    <row r="392"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</row>
    <row r="393"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</row>
    <row r="394"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</row>
    <row r="395"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</row>
    <row r="396"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</row>
    <row r="397"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</row>
    <row r="398"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</row>
    <row r="399"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</row>
    <row r="400"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</row>
    <row r="401"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</row>
    <row r="402"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</row>
    <row r="403"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</row>
    <row r="404"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</row>
    <row r="405"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</row>
    <row r="406"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</row>
    <row r="407"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</row>
    <row r="408"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</row>
    <row r="409"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</row>
    <row r="410"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</row>
    <row r="411"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</row>
    <row r="412"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</row>
    <row r="413"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</row>
    <row r="414"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</row>
    <row r="415"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</row>
    <row r="416"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</row>
    <row r="417"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</row>
    <row r="418"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</row>
    <row r="419"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</row>
    <row r="420"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</row>
    <row r="421"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</row>
    <row r="422"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</row>
    <row r="423"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</row>
    <row r="424"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</row>
    <row r="425"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</row>
    <row r="426"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</row>
    <row r="427"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</row>
    <row r="428"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</row>
    <row r="429"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</row>
    <row r="430"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</row>
    <row r="431"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</row>
    <row r="432"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</row>
    <row r="433"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</row>
    <row r="434"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</row>
    <row r="435"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</row>
    <row r="436"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</row>
    <row r="437"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</row>
    <row r="438"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</row>
    <row r="439"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</row>
    <row r="440"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</row>
    <row r="441"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</row>
    <row r="442"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</row>
    <row r="443"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</row>
    <row r="444"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</row>
    <row r="445"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</row>
    <row r="446"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</row>
    <row r="447"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</row>
    <row r="448"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</row>
    <row r="449"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</row>
    <row r="450"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</row>
    <row r="451"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</row>
    <row r="452"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</row>
    <row r="453"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</row>
    <row r="454"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</row>
    <row r="455"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</row>
    <row r="456"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</row>
    <row r="457"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</row>
    <row r="458"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</row>
    <row r="459"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</row>
    <row r="460"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</row>
    <row r="461"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</row>
    <row r="462"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</row>
    <row r="463"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</row>
    <row r="464"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</row>
    <row r="465"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</row>
    <row r="466"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</row>
    <row r="467"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</row>
    <row r="468"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</row>
    <row r="469"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</row>
    <row r="470"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</row>
    <row r="471"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</row>
    <row r="472"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</row>
    <row r="473"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</row>
    <row r="474"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</row>
    <row r="475"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</row>
    <row r="476"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</row>
    <row r="477"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</row>
    <row r="478"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</row>
    <row r="479"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</row>
    <row r="480"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</row>
    <row r="481"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</row>
    <row r="482"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</row>
    <row r="483"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</row>
    <row r="484"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</row>
    <row r="485"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</row>
    <row r="486"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</row>
    <row r="487"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</row>
    <row r="488"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</row>
    <row r="489"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</row>
    <row r="490"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</row>
    <row r="491"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</row>
    <row r="492"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</row>
    <row r="493"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</row>
    <row r="494"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</row>
    <row r="495"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</row>
    <row r="496"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</row>
    <row r="497"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</row>
    <row r="498"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</row>
    <row r="499"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</row>
    <row r="500"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</row>
    <row r="501"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</row>
    <row r="502"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</row>
    <row r="503"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</row>
    <row r="504"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</row>
    <row r="505"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</row>
    <row r="506"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</row>
    <row r="507"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</row>
    <row r="508"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</row>
    <row r="509"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</row>
    <row r="510"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</row>
    <row r="511"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</row>
    <row r="512"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</row>
    <row r="513"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</row>
    <row r="514"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</row>
    <row r="515"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</row>
    <row r="516"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</row>
    <row r="517"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</row>
    <row r="518"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</row>
    <row r="519"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</row>
    <row r="520"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</row>
    <row r="521"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</row>
    <row r="522"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</row>
    <row r="523"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</row>
    <row r="524"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</row>
    <row r="525"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</row>
    <row r="526"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</row>
    <row r="527"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</row>
    <row r="528"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</row>
    <row r="529"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</row>
    <row r="530"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</row>
    <row r="531"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</row>
    <row r="532"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</row>
    <row r="533"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</row>
    <row r="534"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</row>
    <row r="535"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</row>
    <row r="536"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</row>
    <row r="537"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</row>
    <row r="538"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</row>
    <row r="539"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</row>
    <row r="540"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</row>
    <row r="541"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</row>
    <row r="542"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</row>
    <row r="543"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</row>
    <row r="544"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</row>
    <row r="545"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</row>
    <row r="546"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</row>
    <row r="547"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</row>
    <row r="548"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</row>
    <row r="549"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</row>
    <row r="550"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</row>
    <row r="551"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</row>
    <row r="552"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</row>
    <row r="553"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</row>
    <row r="554"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</row>
    <row r="555"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</row>
    <row r="556"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</row>
    <row r="557"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</row>
    <row r="558"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</row>
    <row r="559"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</row>
    <row r="560"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</row>
    <row r="561"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</row>
    <row r="562"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</row>
    <row r="563"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</row>
    <row r="564"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</row>
    <row r="565"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</row>
    <row r="566"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</row>
    <row r="567"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</row>
    <row r="568"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</row>
    <row r="569"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</row>
    <row r="570"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</row>
    <row r="571"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</row>
    <row r="572"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</row>
    <row r="573"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</row>
    <row r="574"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</row>
    <row r="575"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</row>
    <row r="576"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</row>
    <row r="577"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</row>
    <row r="578"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</row>
    <row r="579"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</row>
    <row r="580"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</row>
    <row r="581"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</row>
    <row r="582"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</row>
    <row r="583"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</row>
    <row r="584"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</row>
    <row r="585"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</row>
    <row r="586"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</row>
    <row r="587"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</row>
    <row r="588"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</row>
    <row r="589"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</row>
    <row r="590"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</row>
    <row r="591"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</row>
    <row r="592"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</row>
    <row r="593"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</row>
    <row r="594"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</row>
    <row r="595"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</row>
    <row r="596"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</row>
    <row r="597"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</row>
    <row r="598"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</row>
    <row r="599"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</row>
    <row r="600"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</row>
    <row r="601"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</row>
    <row r="602"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</row>
    <row r="603"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</row>
    <row r="604"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</row>
    <row r="605"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</row>
    <row r="606"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</row>
    <row r="607"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</row>
    <row r="608"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</row>
    <row r="609"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</row>
    <row r="610"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</row>
    <row r="611"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</row>
    <row r="612"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</row>
    <row r="613"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</row>
    <row r="614"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</row>
    <row r="615"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</row>
    <row r="616"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</row>
    <row r="617"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</row>
    <row r="618"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</row>
    <row r="619"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</row>
    <row r="620"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</row>
    <row r="621"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</row>
    <row r="622"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</row>
    <row r="623"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</row>
    <row r="624"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</row>
    <row r="625"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</row>
    <row r="626"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</row>
    <row r="627"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</row>
    <row r="628"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</row>
    <row r="629"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</row>
    <row r="630">
      <c r="AL630" s="26"/>
      <c r="AM630" s="26"/>
      <c r="AN630" s="26"/>
      <c r="AO630" s="26"/>
      <c r="AP630" s="26"/>
      <c r="AQ630" s="26"/>
      <c r="AR630" s="26"/>
      <c r="AS630" s="26"/>
      <c r="AT630" s="26"/>
      <c r="AU630" s="26"/>
      <c r="AV630" s="26"/>
      <c r="AW630" s="26"/>
      <c r="AX630" s="26"/>
      <c r="AY630" s="26"/>
      <c r="AZ630" s="26"/>
      <c r="BA630" s="26"/>
      <c r="BB630" s="26"/>
      <c r="BC630" s="26"/>
      <c r="BD630" s="26"/>
      <c r="BE630" s="26"/>
    </row>
    <row r="631">
      <c r="AL631" s="26"/>
      <c r="AM631" s="26"/>
      <c r="AN631" s="26"/>
      <c r="AO631" s="26"/>
      <c r="AP631" s="26"/>
      <c r="AQ631" s="26"/>
      <c r="AR631" s="26"/>
      <c r="AS631" s="26"/>
      <c r="AT631" s="26"/>
      <c r="AU631" s="26"/>
      <c r="AV631" s="26"/>
      <c r="AW631" s="26"/>
      <c r="AX631" s="26"/>
      <c r="AY631" s="26"/>
      <c r="AZ631" s="26"/>
      <c r="BA631" s="26"/>
      <c r="BB631" s="26"/>
      <c r="BC631" s="26"/>
      <c r="BD631" s="26"/>
      <c r="BE631" s="26"/>
    </row>
    <row r="632">
      <c r="AL632" s="26"/>
      <c r="AM632" s="26"/>
      <c r="AN632" s="26"/>
      <c r="AO632" s="26"/>
      <c r="AP632" s="26"/>
      <c r="AQ632" s="26"/>
      <c r="AR632" s="26"/>
      <c r="AS632" s="26"/>
      <c r="AT632" s="26"/>
      <c r="AU632" s="26"/>
      <c r="AV632" s="26"/>
      <c r="AW632" s="26"/>
      <c r="AX632" s="26"/>
      <c r="AY632" s="26"/>
      <c r="AZ632" s="26"/>
      <c r="BA632" s="26"/>
      <c r="BB632" s="26"/>
      <c r="BC632" s="26"/>
      <c r="BD632" s="26"/>
      <c r="BE632" s="26"/>
    </row>
    <row r="633">
      <c r="AL633" s="26"/>
      <c r="AM633" s="26"/>
      <c r="AN633" s="26"/>
      <c r="AO633" s="26"/>
      <c r="AP633" s="26"/>
      <c r="AQ633" s="26"/>
      <c r="AR633" s="26"/>
      <c r="AS633" s="26"/>
      <c r="AT633" s="26"/>
      <c r="AU633" s="26"/>
      <c r="AV633" s="26"/>
      <c r="AW633" s="26"/>
      <c r="AX633" s="26"/>
      <c r="AY633" s="26"/>
      <c r="AZ633" s="26"/>
      <c r="BA633" s="26"/>
      <c r="BB633" s="26"/>
      <c r="BC633" s="26"/>
      <c r="BD633" s="26"/>
      <c r="BE633" s="26"/>
    </row>
    <row r="634">
      <c r="AL634" s="26"/>
      <c r="AM634" s="26"/>
      <c r="AN634" s="26"/>
      <c r="AO634" s="26"/>
      <c r="AP634" s="26"/>
      <c r="AQ634" s="26"/>
      <c r="AR634" s="26"/>
      <c r="AS634" s="26"/>
      <c r="AT634" s="26"/>
      <c r="AU634" s="26"/>
      <c r="AV634" s="26"/>
      <c r="AW634" s="26"/>
      <c r="AX634" s="26"/>
      <c r="AY634" s="26"/>
      <c r="AZ634" s="26"/>
      <c r="BA634" s="26"/>
      <c r="BB634" s="26"/>
      <c r="BC634" s="26"/>
      <c r="BD634" s="26"/>
      <c r="BE634" s="26"/>
    </row>
    <row r="635">
      <c r="AL635" s="26"/>
      <c r="AM635" s="26"/>
      <c r="AN635" s="26"/>
      <c r="AO635" s="26"/>
      <c r="AP635" s="26"/>
      <c r="AQ635" s="26"/>
      <c r="AR635" s="26"/>
      <c r="AS635" s="26"/>
      <c r="AT635" s="26"/>
      <c r="AU635" s="26"/>
      <c r="AV635" s="26"/>
      <c r="AW635" s="26"/>
      <c r="AX635" s="26"/>
      <c r="AY635" s="26"/>
      <c r="AZ635" s="26"/>
      <c r="BA635" s="26"/>
      <c r="BB635" s="26"/>
      <c r="BC635" s="26"/>
      <c r="BD635" s="26"/>
      <c r="BE635" s="26"/>
    </row>
    <row r="636">
      <c r="AL636" s="26"/>
      <c r="AM636" s="26"/>
      <c r="AN636" s="26"/>
      <c r="AO636" s="26"/>
      <c r="AP636" s="26"/>
      <c r="AQ636" s="26"/>
      <c r="AR636" s="26"/>
      <c r="AS636" s="26"/>
      <c r="AT636" s="26"/>
      <c r="AU636" s="26"/>
      <c r="AV636" s="26"/>
      <c r="AW636" s="26"/>
      <c r="AX636" s="26"/>
      <c r="AY636" s="26"/>
      <c r="AZ636" s="26"/>
      <c r="BA636" s="26"/>
      <c r="BB636" s="26"/>
      <c r="BC636" s="26"/>
      <c r="BD636" s="26"/>
      <c r="BE636" s="26"/>
    </row>
    <row r="637">
      <c r="AL637" s="26"/>
      <c r="AM637" s="26"/>
      <c r="AN637" s="26"/>
      <c r="AO637" s="26"/>
      <c r="AP637" s="26"/>
      <c r="AQ637" s="26"/>
      <c r="AR637" s="26"/>
      <c r="AS637" s="26"/>
      <c r="AT637" s="26"/>
      <c r="AU637" s="26"/>
      <c r="AV637" s="26"/>
      <c r="AW637" s="26"/>
      <c r="AX637" s="26"/>
      <c r="AY637" s="26"/>
      <c r="AZ637" s="26"/>
      <c r="BA637" s="26"/>
      <c r="BB637" s="26"/>
      <c r="BC637" s="26"/>
      <c r="BD637" s="26"/>
      <c r="BE637" s="26"/>
    </row>
    <row r="638">
      <c r="AL638" s="26"/>
      <c r="AM638" s="26"/>
      <c r="AN638" s="26"/>
      <c r="AO638" s="26"/>
      <c r="AP638" s="26"/>
      <c r="AQ638" s="26"/>
      <c r="AR638" s="26"/>
      <c r="AS638" s="26"/>
      <c r="AT638" s="26"/>
      <c r="AU638" s="26"/>
      <c r="AV638" s="26"/>
      <c r="AW638" s="26"/>
      <c r="AX638" s="26"/>
      <c r="AY638" s="26"/>
      <c r="AZ638" s="26"/>
      <c r="BA638" s="26"/>
      <c r="BB638" s="26"/>
      <c r="BC638" s="26"/>
      <c r="BD638" s="26"/>
      <c r="BE638" s="26"/>
    </row>
    <row r="639">
      <c r="AL639" s="26"/>
      <c r="AM639" s="26"/>
      <c r="AN639" s="26"/>
      <c r="AO639" s="26"/>
      <c r="AP639" s="26"/>
      <c r="AQ639" s="26"/>
      <c r="AR639" s="26"/>
      <c r="AS639" s="26"/>
      <c r="AT639" s="26"/>
      <c r="AU639" s="26"/>
      <c r="AV639" s="26"/>
      <c r="AW639" s="26"/>
      <c r="AX639" s="26"/>
      <c r="AY639" s="26"/>
      <c r="AZ639" s="26"/>
      <c r="BA639" s="26"/>
      <c r="BB639" s="26"/>
      <c r="BC639" s="26"/>
      <c r="BD639" s="26"/>
      <c r="BE639" s="26"/>
    </row>
    <row r="640">
      <c r="AL640" s="26"/>
      <c r="AM640" s="26"/>
      <c r="AN640" s="26"/>
      <c r="AO640" s="26"/>
      <c r="AP640" s="26"/>
      <c r="AQ640" s="26"/>
      <c r="AR640" s="26"/>
      <c r="AS640" s="26"/>
      <c r="AT640" s="26"/>
      <c r="AU640" s="26"/>
      <c r="AV640" s="26"/>
      <c r="AW640" s="26"/>
      <c r="AX640" s="26"/>
      <c r="AY640" s="26"/>
      <c r="AZ640" s="26"/>
      <c r="BA640" s="26"/>
      <c r="BB640" s="26"/>
      <c r="BC640" s="26"/>
      <c r="BD640" s="26"/>
      <c r="BE640" s="26"/>
    </row>
    <row r="641">
      <c r="AL641" s="26"/>
      <c r="AM641" s="26"/>
      <c r="AN641" s="26"/>
      <c r="AO641" s="26"/>
      <c r="AP641" s="26"/>
      <c r="AQ641" s="26"/>
      <c r="AR641" s="26"/>
      <c r="AS641" s="26"/>
      <c r="AT641" s="26"/>
      <c r="AU641" s="26"/>
      <c r="AV641" s="26"/>
      <c r="AW641" s="26"/>
      <c r="AX641" s="26"/>
      <c r="AY641" s="26"/>
      <c r="AZ641" s="26"/>
      <c r="BA641" s="26"/>
      <c r="BB641" s="26"/>
      <c r="BC641" s="26"/>
      <c r="BD641" s="26"/>
      <c r="BE641" s="26"/>
    </row>
    <row r="642">
      <c r="AL642" s="26"/>
      <c r="AM642" s="26"/>
      <c r="AN642" s="26"/>
      <c r="AO642" s="26"/>
      <c r="AP642" s="26"/>
      <c r="AQ642" s="26"/>
      <c r="AR642" s="26"/>
      <c r="AS642" s="26"/>
      <c r="AT642" s="26"/>
      <c r="AU642" s="26"/>
      <c r="AV642" s="26"/>
      <c r="AW642" s="26"/>
      <c r="AX642" s="26"/>
      <c r="AY642" s="26"/>
      <c r="AZ642" s="26"/>
      <c r="BA642" s="26"/>
      <c r="BB642" s="26"/>
      <c r="BC642" s="26"/>
      <c r="BD642" s="26"/>
      <c r="BE642" s="26"/>
    </row>
    <row r="643">
      <c r="AL643" s="26"/>
      <c r="AM643" s="26"/>
      <c r="AN643" s="26"/>
      <c r="AO643" s="26"/>
      <c r="AP643" s="26"/>
      <c r="AQ643" s="26"/>
      <c r="AR643" s="26"/>
      <c r="AS643" s="26"/>
      <c r="AT643" s="26"/>
      <c r="AU643" s="26"/>
      <c r="AV643" s="26"/>
      <c r="AW643" s="26"/>
      <c r="AX643" s="26"/>
      <c r="AY643" s="26"/>
      <c r="AZ643" s="26"/>
      <c r="BA643" s="26"/>
      <c r="BB643" s="26"/>
      <c r="BC643" s="26"/>
      <c r="BD643" s="26"/>
      <c r="BE643" s="26"/>
    </row>
    <row r="644">
      <c r="AL644" s="26"/>
      <c r="AM644" s="26"/>
      <c r="AN644" s="26"/>
      <c r="AO644" s="26"/>
      <c r="AP644" s="26"/>
      <c r="AQ644" s="26"/>
      <c r="AR644" s="26"/>
      <c r="AS644" s="26"/>
      <c r="AT644" s="26"/>
      <c r="AU644" s="26"/>
      <c r="AV644" s="26"/>
      <c r="AW644" s="26"/>
      <c r="AX644" s="26"/>
      <c r="AY644" s="26"/>
      <c r="AZ644" s="26"/>
      <c r="BA644" s="26"/>
      <c r="BB644" s="26"/>
      <c r="BC644" s="26"/>
      <c r="BD644" s="26"/>
      <c r="BE644" s="26"/>
    </row>
    <row r="645">
      <c r="AL645" s="26"/>
      <c r="AM645" s="26"/>
      <c r="AN645" s="26"/>
      <c r="AO645" s="26"/>
      <c r="AP645" s="26"/>
      <c r="AQ645" s="26"/>
      <c r="AR645" s="26"/>
      <c r="AS645" s="26"/>
      <c r="AT645" s="26"/>
      <c r="AU645" s="26"/>
      <c r="AV645" s="26"/>
      <c r="AW645" s="26"/>
      <c r="AX645" s="26"/>
      <c r="AY645" s="26"/>
      <c r="AZ645" s="26"/>
      <c r="BA645" s="26"/>
      <c r="BB645" s="26"/>
      <c r="BC645" s="26"/>
      <c r="BD645" s="26"/>
      <c r="BE645" s="26"/>
    </row>
    <row r="646">
      <c r="AL646" s="26"/>
      <c r="AM646" s="26"/>
      <c r="AN646" s="26"/>
      <c r="AO646" s="26"/>
      <c r="AP646" s="26"/>
      <c r="AQ646" s="26"/>
      <c r="AR646" s="26"/>
      <c r="AS646" s="26"/>
      <c r="AT646" s="26"/>
      <c r="AU646" s="26"/>
      <c r="AV646" s="26"/>
      <c r="AW646" s="26"/>
      <c r="AX646" s="26"/>
      <c r="AY646" s="26"/>
      <c r="AZ646" s="26"/>
      <c r="BA646" s="26"/>
      <c r="BB646" s="26"/>
      <c r="BC646" s="26"/>
      <c r="BD646" s="26"/>
      <c r="BE646" s="26"/>
    </row>
    <row r="647">
      <c r="AL647" s="26"/>
      <c r="AM647" s="26"/>
      <c r="AN647" s="26"/>
      <c r="AO647" s="26"/>
      <c r="AP647" s="26"/>
      <c r="AQ647" s="26"/>
      <c r="AR647" s="26"/>
      <c r="AS647" s="26"/>
      <c r="AT647" s="26"/>
      <c r="AU647" s="26"/>
      <c r="AV647" s="26"/>
      <c r="AW647" s="26"/>
      <c r="AX647" s="26"/>
      <c r="AY647" s="26"/>
      <c r="AZ647" s="26"/>
      <c r="BA647" s="26"/>
      <c r="BB647" s="26"/>
      <c r="BC647" s="26"/>
      <c r="BD647" s="26"/>
      <c r="BE647" s="26"/>
    </row>
    <row r="648">
      <c r="AL648" s="26"/>
      <c r="AM648" s="26"/>
      <c r="AN648" s="26"/>
      <c r="AO648" s="26"/>
      <c r="AP648" s="26"/>
      <c r="AQ648" s="26"/>
      <c r="AR648" s="26"/>
      <c r="AS648" s="26"/>
      <c r="AT648" s="26"/>
      <c r="AU648" s="26"/>
      <c r="AV648" s="26"/>
      <c r="AW648" s="26"/>
      <c r="AX648" s="26"/>
      <c r="AY648" s="26"/>
      <c r="AZ648" s="26"/>
      <c r="BA648" s="26"/>
      <c r="BB648" s="26"/>
      <c r="BC648" s="26"/>
      <c r="BD648" s="26"/>
      <c r="BE648" s="26"/>
    </row>
    <row r="649">
      <c r="AL649" s="26"/>
      <c r="AM649" s="26"/>
      <c r="AN649" s="26"/>
      <c r="AO649" s="26"/>
      <c r="AP649" s="26"/>
      <c r="AQ649" s="26"/>
      <c r="AR649" s="26"/>
      <c r="AS649" s="26"/>
      <c r="AT649" s="26"/>
      <c r="AU649" s="26"/>
      <c r="AV649" s="26"/>
      <c r="AW649" s="26"/>
      <c r="AX649" s="26"/>
      <c r="AY649" s="26"/>
      <c r="AZ649" s="26"/>
      <c r="BA649" s="26"/>
      <c r="BB649" s="26"/>
      <c r="BC649" s="26"/>
      <c r="BD649" s="26"/>
      <c r="BE649" s="26"/>
    </row>
    <row r="650">
      <c r="AL650" s="26"/>
      <c r="AM650" s="26"/>
      <c r="AN650" s="26"/>
      <c r="AO650" s="26"/>
      <c r="AP650" s="26"/>
      <c r="AQ650" s="26"/>
      <c r="AR650" s="26"/>
      <c r="AS650" s="26"/>
      <c r="AT650" s="26"/>
      <c r="AU650" s="26"/>
      <c r="AV650" s="26"/>
      <c r="AW650" s="26"/>
      <c r="AX650" s="26"/>
      <c r="AY650" s="26"/>
      <c r="AZ650" s="26"/>
      <c r="BA650" s="26"/>
      <c r="BB650" s="26"/>
      <c r="BC650" s="26"/>
      <c r="BD650" s="26"/>
      <c r="BE650" s="26"/>
    </row>
    <row r="651">
      <c r="AL651" s="26"/>
      <c r="AM651" s="26"/>
      <c r="AN651" s="26"/>
      <c r="AO651" s="26"/>
      <c r="AP651" s="26"/>
      <c r="AQ651" s="26"/>
      <c r="AR651" s="26"/>
      <c r="AS651" s="26"/>
      <c r="AT651" s="26"/>
      <c r="AU651" s="26"/>
      <c r="AV651" s="26"/>
      <c r="AW651" s="26"/>
      <c r="AX651" s="26"/>
      <c r="AY651" s="26"/>
      <c r="AZ651" s="26"/>
      <c r="BA651" s="26"/>
      <c r="BB651" s="26"/>
      <c r="BC651" s="26"/>
      <c r="BD651" s="26"/>
      <c r="BE651" s="26"/>
    </row>
    <row r="652">
      <c r="AL652" s="26"/>
      <c r="AM652" s="26"/>
      <c r="AN652" s="26"/>
      <c r="AO652" s="26"/>
      <c r="AP652" s="26"/>
      <c r="AQ652" s="26"/>
      <c r="AR652" s="26"/>
      <c r="AS652" s="26"/>
      <c r="AT652" s="26"/>
      <c r="AU652" s="26"/>
      <c r="AV652" s="26"/>
      <c r="AW652" s="26"/>
      <c r="AX652" s="26"/>
      <c r="AY652" s="26"/>
      <c r="AZ652" s="26"/>
      <c r="BA652" s="26"/>
      <c r="BB652" s="26"/>
      <c r="BC652" s="26"/>
      <c r="BD652" s="26"/>
      <c r="BE652" s="26"/>
    </row>
    <row r="653">
      <c r="AL653" s="26"/>
      <c r="AM653" s="26"/>
      <c r="AN653" s="26"/>
      <c r="AO653" s="26"/>
      <c r="AP653" s="26"/>
      <c r="AQ653" s="26"/>
      <c r="AR653" s="26"/>
      <c r="AS653" s="26"/>
      <c r="AT653" s="26"/>
      <c r="AU653" s="26"/>
      <c r="AV653" s="26"/>
      <c r="AW653" s="26"/>
      <c r="AX653" s="26"/>
      <c r="AY653" s="26"/>
      <c r="AZ653" s="26"/>
      <c r="BA653" s="26"/>
      <c r="BB653" s="26"/>
      <c r="BC653" s="26"/>
      <c r="BD653" s="26"/>
      <c r="BE653" s="26"/>
    </row>
    <row r="654">
      <c r="AL654" s="26"/>
      <c r="AM654" s="26"/>
      <c r="AN654" s="26"/>
      <c r="AO654" s="26"/>
      <c r="AP654" s="26"/>
      <c r="AQ654" s="26"/>
      <c r="AR654" s="26"/>
      <c r="AS654" s="26"/>
      <c r="AT654" s="26"/>
      <c r="AU654" s="26"/>
      <c r="AV654" s="26"/>
      <c r="AW654" s="26"/>
      <c r="AX654" s="26"/>
      <c r="AY654" s="26"/>
      <c r="AZ654" s="26"/>
      <c r="BA654" s="26"/>
      <c r="BB654" s="26"/>
      <c r="BC654" s="26"/>
      <c r="BD654" s="26"/>
      <c r="BE654" s="26"/>
    </row>
    <row r="655">
      <c r="AL655" s="26"/>
      <c r="AM655" s="26"/>
      <c r="AN655" s="26"/>
      <c r="AO655" s="26"/>
      <c r="AP655" s="26"/>
      <c r="AQ655" s="26"/>
      <c r="AR655" s="26"/>
      <c r="AS655" s="26"/>
      <c r="AT655" s="26"/>
      <c r="AU655" s="26"/>
      <c r="AV655" s="26"/>
      <c r="AW655" s="26"/>
      <c r="AX655" s="26"/>
      <c r="AY655" s="26"/>
      <c r="AZ655" s="26"/>
      <c r="BA655" s="26"/>
      <c r="BB655" s="26"/>
      <c r="BC655" s="26"/>
      <c r="BD655" s="26"/>
      <c r="BE655" s="26"/>
    </row>
    <row r="656">
      <c r="AL656" s="26"/>
      <c r="AM656" s="26"/>
      <c r="AN656" s="26"/>
      <c r="AO656" s="26"/>
      <c r="AP656" s="26"/>
      <c r="AQ656" s="26"/>
      <c r="AR656" s="26"/>
      <c r="AS656" s="26"/>
      <c r="AT656" s="26"/>
      <c r="AU656" s="26"/>
      <c r="AV656" s="26"/>
      <c r="AW656" s="26"/>
      <c r="AX656" s="26"/>
      <c r="AY656" s="26"/>
      <c r="AZ656" s="26"/>
      <c r="BA656" s="26"/>
      <c r="BB656" s="26"/>
      <c r="BC656" s="26"/>
      <c r="BD656" s="26"/>
      <c r="BE656" s="26"/>
    </row>
    <row r="657">
      <c r="AL657" s="26"/>
      <c r="AM657" s="26"/>
      <c r="AN657" s="26"/>
      <c r="AO657" s="26"/>
      <c r="AP657" s="26"/>
      <c r="AQ657" s="26"/>
      <c r="AR657" s="26"/>
      <c r="AS657" s="26"/>
      <c r="AT657" s="26"/>
      <c r="AU657" s="26"/>
      <c r="AV657" s="26"/>
      <c r="AW657" s="26"/>
      <c r="AX657" s="26"/>
      <c r="AY657" s="26"/>
      <c r="AZ657" s="26"/>
      <c r="BA657" s="26"/>
      <c r="BB657" s="26"/>
      <c r="BC657" s="26"/>
      <c r="BD657" s="26"/>
      <c r="BE657" s="26"/>
    </row>
    <row r="658">
      <c r="AL658" s="26"/>
      <c r="AM658" s="26"/>
      <c r="AN658" s="26"/>
      <c r="AO658" s="26"/>
      <c r="AP658" s="26"/>
      <c r="AQ658" s="26"/>
      <c r="AR658" s="26"/>
      <c r="AS658" s="26"/>
      <c r="AT658" s="26"/>
      <c r="AU658" s="26"/>
      <c r="AV658" s="26"/>
      <c r="AW658" s="26"/>
      <c r="AX658" s="26"/>
      <c r="AY658" s="26"/>
      <c r="AZ658" s="26"/>
      <c r="BA658" s="26"/>
      <c r="BB658" s="26"/>
      <c r="BC658" s="26"/>
      <c r="BD658" s="26"/>
      <c r="BE658" s="26"/>
    </row>
    <row r="659">
      <c r="AL659" s="26"/>
      <c r="AM659" s="26"/>
      <c r="AN659" s="26"/>
      <c r="AO659" s="26"/>
      <c r="AP659" s="26"/>
      <c r="AQ659" s="26"/>
      <c r="AR659" s="26"/>
      <c r="AS659" s="26"/>
      <c r="AT659" s="26"/>
      <c r="AU659" s="26"/>
      <c r="AV659" s="26"/>
      <c r="AW659" s="26"/>
      <c r="AX659" s="26"/>
      <c r="AY659" s="26"/>
      <c r="AZ659" s="26"/>
      <c r="BA659" s="26"/>
      <c r="BB659" s="26"/>
      <c r="BC659" s="26"/>
      <c r="BD659" s="26"/>
      <c r="BE659" s="26"/>
    </row>
    <row r="660">
      <c r="AL660" s="26"/>
      <c r="AM660" s="26"/>
      <c r="AN660" s="26"/>
      <c r="AO660" s="26"/>
      <c r="AP660" s="26"/>
      <c r="AQ660" s="26"/>
      <c r="AR660" s="26"/>
      <c r="AS660" s="26"/>
      <c r="AT660" s="26"/>
      <c r="AU660" s="26"/>
      <c r="AV660" s="26"/>
      <c r="AW660" s="26"/>
      <c r="AX660" s="26"/>
      <c r="AY660" s="26"/>
      <c r="AZ660" s="26"/>
      <c r="BA660" s="26"/>
      <c r="BB660" s="26"/>
      <c r="BC660" s="26"/>
      <c r="BD660" s="26"/>
      <c r="BE660" s="26"/>
    </row>
    <row r="661">
      <c r="AL661" s="26"/>
      <c r="AM661" s="26"/>
      <c r="AN661" s="26"/>
      <c r="AO661" s="26"/>
      <c r="AP661" s="26"/>
      <c r="AQ661" s="26"/>
      <c r="AR661" s="26"/>
      <c r="AS661" s="26"/>
      <c r="AT661" s="26"/>
      <c r="AU661" s="26"/>
      <c r="AV661" s="26"/>
      <c r="AW661" s="26"/>
      <c r="AX661" s="26"/>
      <c r="AY661" s="26"/>
      <c r="AZ661" s="26"/>
      <c r="BA661" s="26"/>
      <c r="BB661" s="26"/>
      <c r="BC661" s="26"/>
      <c r="BD661" s="26"/>
      <c r="BE661" s="26"/>
    </row>
    <row r="662">
      <c r="AL662" s="26"/>
      <c r="AM662" s="26"/>
      <c r="AN662" s="26"/>
      <c r="AO662" s="26"/>
      <c r="AP662" s="26"/>
      <c r="AQ662" s="26"/>
      <c r="AR662" s="26"/>
      <c r="AS662" s="26"/>
      <c r="AT662" s="26"/>
      <c r="AU662" s="26"/>
      <c r="AV662" s="26"/>
      <c r="AW662" s="26"/>
      <c r="AX662" s="26"/>
      <c r="AY662" s="26"/>
      <c r="AZ662" s="26"/>
      <c r="BA662" s="26"/>
      <c r="BB662" s="26"/>
      <c r="BC662" s="26"/>
      <c r="BD662" s="26"/>
      <c r="BE662" s="26"/>
    </row>
    <row r="663">
      <c r="AL663" s="26"/>
      <c r="AM663" s="26"/>
      <c r="AN663" s="26"/>
      <c r="AO663" s="26"/>
      <c r="AP663" s="26"/>
      <c r="AQ663" s="26"/>
      <c r="AR663" s="26"/>
      <c r="AS663" s="26"/>
      <c r="AT663" s="26"/>
      <c r="AU663" s="26"/>
      <c r="AV663" s="26"/>
      <c r="AW663" s="26"/>
      <c r="AX663" s="26"/>
      <c r="AY663" s="26"/>
      <c r="AZ663" s="26"/>
      <c r="BA663" s="26"/>
      <c r="BB663" s="26"/>
      <c r="BC663" s="26"/>
      <c r="BD663" s="26"/>
      <c r="BE663" s="26"/>
    </row>
    <row r="664">
      <c r="AL664" s="26"/>
      <c r="AM664" s="26"/>
      <c r="AN664" s="26"/>
      <c r="AO664" s="26"/>
      <c r="AP664" s="26"/>
      <c r="AQ664" s="26"/>
      <c r="AR664" s="26"/>
      <c r="AS664" s="26"/>
      <c r="AT664" s="26"/>
      <c r="AU664" s="26"/>
      <c r="AV664" s="26"/>
      <c r="AW664" s="26"/>
      <c r="AX664" s="26"/>
      <c r="AY664" s="26"/>
      <c r="AZ664" s="26"/>
      <c r="BA664" s="26"/>
      <c r="BB664" s="26"/>
      <c r="BC664" s="26"/>
      <c r="BD664" s="26"/>
      <c r="BE664" s="26"/>
    </row>
    <row r="665">
      <c r="AL665" s="26"/>
      <c r="AM665" s="26"/>
      <c r="AN665" s="26"/>
      <c r="AO665" s="26"/>
      <c r="AP665" s="26"/>
      <c r="AQ665" s="26"/>
      <c r="AR665" s="26"/>
      <c r="AS665" s="26"/>
      <c r="AT665" s="26"/>
      <c r="AU665" s="26"/>
      <c r="AV665" s="26"/>
      <c r="AW665" s="26"/>
      <c r="AX665" s="26"/>
      <c r="AY665" s="26"/>
      <c r="AZ665" s="26"/>
      <c r="BA665" s="26"/>
      <c r="BB665" s="26"/>
      <c r="BC665" s="26"/>
      <c r="BD665" s="26"/>
      <c r="BE665" s="26"/>
    </row>
    <row r="666">
      <c r="AL666" s="26"/>
      <c r="AM666" s="26"/>
      <c r="AN666" s="26"/>
      <c r="AO666" s="26"/>
      <c r="AP666" s="26"/>
      <c r="AQ666" s="26"/>
      <c r="AR666" s="26"/>
      <c r="AS666" s="26"/>
      <c r="AT666" s="26"/>
      <c r="AU666" s="26"/>
      <c r="AV666" s="26"/>
      <c r="AW666" s="26"/>
      <c r="AX666" s="26"/>
      <c r="AY666" s="26"/>
      <c r="AZ666" s="26"/>
      <c r="BA666" s="26"/>
      <c r="BB666" s="26"/>
      <c r="BC666" s="26"/>
      <c r="BD666" s="26"/>
      <c r="BE666" s="26"/>
    </row>
    <row r="667">
      <c r="AL667" s="26"/>
      <c r="AM667" s="26"/>
      <c r="AN667" s="26"/>
      <c r="AO667" s="26"/>
      <c r="AP667" s="26"/>
      <c r="AQ667" s="26"/>
      <c r="AR667" s="26"/>
      <c r="AS667" s="26"/>
      <c r="AT667" s="26"/>
      <c r="AU667" s="26"/>
      <c r="AV667" s="26"/>
      <c r="AW667" s="26"/>
      <c r="AX667" s="26"/>
      <c r="AY667" s="26"/>
      <c r="AZ667" s="26"/>
      <c r="BA667" s="26"/>
      <c r="BB667" s="26"/>
      <c r="BC667" s="26"/>
      <c r="BD667" s="26"/>
      <c r="BE667" s="26"/>
    </row>
    <row r="668">
      <c r="AL668" s="26"/>
      <c r="AM668" s="26"/>
      <c r="AN668" s="26"/>
      <c r="AO668" s="26"/>
      <c r="AP668" s="26"/>
      <c r="AQ668" s="26"/>
      <c r="AR668" s="26"/>
      <c r="AS668" s="26"/>
      <c r="AT668" s="26"/>
      <c r="AU668" s="26"/>
      <c r="AV668" s="26"/>
      <c r="AW668" s="26"/>
      <c r="AX668" s="26"/>
      <c r="AY668" s="26"/>
      <c r="AZ668" s="26"/>
      <c r="BA668" s="26"/>
      <c r="BB668" s="26"/>
      <c r="BC668" s="26"/>
      <c r="BD668" s="26"/>
      <c r="BE668" s="26"/>
    </row>
    <row r="669">
      <c r="AL669" s="26"/>
      <c r="AM669" s="26"/>
      <c r="AN669" s="26"/>
      <c r="AO669" s="26"/>
      <c r="AP669" s="26"/>
      <c r="AQ669" s="26"/>
      <c r="AR669" s="26"/>
      <c r="AS669" s="26"/>
      <c r="AT669" s="26"/>
      <c r="AU669" s="26"/>
      <c r="AV669" s="26"/>
      <c r="AW669" s="26"/>
      <c r="AX669" s="26"/>
      <c r="AY669" s="26"/>
      <c r="AZ669" s="26"/>
      <c r="BA669" s="26"/>
      <c r="BB669" s="26"/>
      <c r="BC669" s="26"/>
      <c r="BD669" s="26"/>
      <c r="BE669" s="26"/>
    </row>
    <row r="670">
      <c r="AL670" s="26"/>
      <c r="AM670" s="26"/>
      <c r="AN670" s="26"/>
      <c r="AO670" s="26"/>
      <c r="AP670" s="26"/>
      <c r="AQ670" s="26"/>
      <c r="AR670" s="26"/>
      <c r="AS670" s="26"/>
      <c r="AT670" s="26"/>
      <c r="AU670" s="26"/>
      <c r="AV670" s="26"/>
      <c r="AW670" s="26"/>
      <c r="AX670" s="26"/>
      <c r="AY670" s="26"/>
      <c r="AZ670" s="26"/>
      <c r="BA670" s="26"/>
      <c r="BB670" s="26"/>
      <c r="BC670" s="26"/>
      <c r="BD670" s="26"/>
      <c r="BE670" s="26"/>
    </row>
    <row r="671">
      <c r="AL671" s="26"/>
      <c r="AM671" s="26"/>
      <c r="AN671" s="26"/>
      <c r="AO671" s="26"/>
      <c r="AP671" s="26"/>
      <c r="AQ671" s="26"/>
      <c r="AR671" s="26"/>
      <c r="AS671" s="26"/>
      <c r="AT671" s="26"/>
      <c r="AU671" s="26"/>
      <c r="AV671" s="26"/>
      <c r="AW671" s="26"/>
      <c r="AX671" s="26"/>
      <c r="AY671" s="26"/>
      <c r="AZ671" s="26"/>
      <c r="BA671" s="26"/>
      <c r="BB671" s="26"/>
      <c r="BC671" s="26"/>
      <c r="BD671" s="26"/>
      <c r="BE671" s="26"/>
    </row>
    <row r="672">
      <c r="AL672" s="26"/>
      <c r="AM672" s="26"/>
      <c r="AN672" s="26"/>
      <c r="AO672" s="26"/>
      <c r="AP672" s="26"/>
      <c r="AQ672" s="26"/>
      <c r="AR672" s="26"/>
      <c r="AS672" s="26"/>
      <c r="AT672" s="26"/>
      <c r="AU672" s="26"/>
      <c r="AV672" s="26"/>
      <c r="AW672" s="26"/>
      <c r="AX672" s="26"/>
      <c r="AY672" s="26"/>
      <c r="AZ672" s="26"/>
      <c r="BA672" s="26"/>
      <c r="BB672" s="26"/>
      <c r="BC672" s="26"/>
      <c r="BD672" s="26"/>
      <c r="BE672" s="26"/>
    </row>
    <row r="673">
      <c r="AL673" s="26"/>
      <c r="AM673" s="26"/>
      <c r="AN673" s="26"/>
      <c r="AO673" s="26"/>
      <c r="AP673" s="26"/>
      <c r="AQ673" s="26"/>
      <c r="AR673" s="26"/>
      <c r="AS673" s="26"/>
      <c r="AT673" s="26"/>
      <c r="AU673" s="26"/>
      <c r="AV673" s="26"/>
      <c r="AW673" s="26"/>
      <c r="AX673" s="26"/>
      <c r="AY673" s="26"/>
      <c r="AZ673" s="26"/>
      <c r="BA673" s="26"/>
      <c r="BB673" s="26"/>
      <c r="BC673" s="26"/>
      <c r="BD673" s="26"/>
      <c r="BE673" s="26"/>
    </row>
    <row r="674">
      <c r="AL674" s="26"/>
      <c r="AM674" s="26"/>
      <c r="AN674" s="26"/>
      <c r="AO674" s="26"/>
      <c r="AP674" s="26"/>
      <c r="AQ674" s="26"/>
      <c r="AR674" s="26"/>
      <c r="AS674" s="26"/>
      <c r="AT674" s="26"/>
      <c r="AU674" s="26"/>
      <c r="AV674" s="26"/>
      <c r="AW674" s="26"/>
      <c r="AX674" s="26"/>
      <c r="AY674" s="26"/>
      <c r="AZ674" s="26"/>
      <c r="BA674" s="26"/>
      <c r="BB674" s="26"/>
      <c r="BC674" s="26"/>
      <c r="BD674" s="26"/>
      <c r="BE674" s="26"/>
    </row>
    <row r="675">
      <c r="AL675" s="26"/>
      <c r="AM675" s="26"/>
      <c r="AN675" s="26"/>
      <c r="AO675" s="26"/>
      <c r="AP675" s="26"/>
      <c r="AQ675" s="26"/>
      <c r="AR675" s="26"/>
      <c r="AS675" s="26"/>
      <c r="AT675" s="26"/>
      <c r="AU675" s="26"/>
      <c r="AV675" s="26"/>
      <c r="AW675" s="26"/>
      <c r="AX675" s="26"/>
      <c r="AY675" s="26"/>
      <c r="AZ675" s="26"/>
      <c r="BA675" s="26"/>
      <c r="BB675" s="26"/>
      <c r="BC675" s="26"/>
      <c r="BD675" s="26"/>
      <c r="BE675" s="26"/>
    </row>
    <row r="676">
      <c r="AL676" s="26"/>
      <c r="AM676" s="26"/>
      <c r="AN676" s="26"/>
      <c r="AO676" s="26"/>
      <c r="AP676" s="26"/>
      <c r="AQ676" s="26"/>
      <c r="AR676" s="26"/>
      <c r="AS676" s="26"/>
      <c r="AT676" s="26"/>
      <c r="AU676" s="26"/>
      <c r="AV676" s="26"/>
      <c r="AW676" s="26"/>
      <c r="AX676" s="26"/>
      <c r="AY676" s="26"/>
      <c r="AZ676" s="26"/>
      <c r="BA676" s="26"/>
      <c r="BB676" s="26"/>
      <c r="BC676" s="26"/>
      <c r="BD676" s="26"/>
      <c r="BE676" s="26"/>
    </row>
    <row r="677">
      <c r="AL677" s="26"/>
      <c r="AM677" s="26"/>
      <c r="AN677" s="26"/>
      <c r="AO677" s="26"/>
      <c r="AP677" s="26"/>
      <c r="AQ677" s="26"/>
      <c r="AR677" s="26"/>
      <c r="AS677" s="26"/>
      <c r="AT677" s="26"/>
      <c r="AU677" s="26"/>
      <c r="AV677" s="26"/>
      <c r="AW677" s="26"/>
      <c r="AX677" s="26"/>
      <c r="AY677" s="26"/>
      <c r="AZ677" s="26"/>
      <c r="BA677" s="26"/>
      <c r="BB677" s="26"/>
      <c r="BC677" s="26"/>
      <c r="BD677" s="26"/>
      <c r="BE677" s="26"/>
    </row>
    <row r="678">
      <c r="AL678" s="26"/>
      <c r="AM678" s="26"/>
      <c r="AN678" s="26"/>
      <c r="AO678" s="26"/>
      <c r="AP678" s="26"/>
      <c r="AQ678" s="26"/>
      <c r="AR678" s="26"/>
      <c r="AS678" s="26"/>
      <c r="AT678" s="26"/>
      <c r="AU678" s="26"/>
      <c r="AV678" s="26"/>
      <c r="AW678" s="26"/>
      <c r="AX678" s="26"/>
      <c r="AY678" s="26"/>
      <c r="AZ678" s="26"/>
      <c r="BA678" s="26"/>
      <c r="BB678" s="26"/>
      <c r="BC678" s="26"/>
      <c r="BD678" s="26"/>
      <c r="BE678" s="26"/>
    </row>
    <row r="679">
      <c r="AL679" s="26"/>
      <c r="AM679" s="26"/>
      <c r="AN679" s="26"/>
      <c r="AO679" s="26"/>
      <c r="AP679" s="26"/>
      <c r="AQ679" s="26"/>
      <c r="AR679" s="26"/>
      <c r="AS679" s="26"/>
      <c r="AT679" s="26"/>
      <c r="AU679" s="26"/>
      <c r="AV679" s="26"/>
      <c r="AW679" s="26"/>
      <c r="AX679" s="26"/>
      <c r="AY679" s="26"/>
      <c r="AZ679" s="26"/>
      <c r="BA679" s="26"/>
      <c r="BB679" s="26"/>
      <c r="BC679" s="26"/>
      <c r="BD679" s="26"/>
      <c r="BE679" s="26"/>
    </row>
    <row r="680">
      <c r="AL680" s="26"/>
      <c r="AM680" s="26"/>
      <c r="AN680" s="26"/>
      <c r="AO680" s="26"/>
      <c r="AP680" s="26"/>
      <c r="AQ680" s="26"/>
      <c r="AR680" s="26"/>
      <c r="AS680" s="26"/>
      <c r="AT680" s="26"/>
      <c r="AU680" s="26"/>
      <c r="AV680" s="26"/>
      <c r="AW680" s="26"/>
      <c r="AX680" s="26"/>
      <c r="AY680" s="26"/>
      <c r="AZ680" s="26"/>
      <c r="BA680" s="26"/>
      <c r="BB680" s="26"/>
      <c r="BC680" s="26"/>
      <c r="BD680" s="26"/>
      <c r="BE680" s="26"/>
    </row>
    <row r="681">
      <c r="AL681" s="26"/>
      <c r="AM681" s="26"/>
      <c r="AN681" s="26"/>
      <c r="AO681" s="26"/>
      <c r="AP681" s="26"/>
      <c r="AQ681" s="26"/>
      <c r="AR681" s="26"/>
      <c r="AS681" s="26"/>
      <c r="AT681" s="26"/>
      <c r="AU681" s="26"/>
      <c r="AV681" s="26"/>
      <c r="AW681" s="26"/>
      <c r="AX681" s="26"/>
      <c r="AY681" s="26"/>
      <c r="AZ681" s="26"/>
      <c r="BA681" s="26"/>
      <c r="BB681" s="26"/>
      <c r="BC681" s="26"/>
      <c r="BD681" s="26"/>
      <c r="BE681" s="26"/>
    </row>
    <row r="682">
      <c r="AL682" s="26"/>
      <c r="AM682" s="26"/>
      <c r="AN682" s="26"/>
      <c r="AO682" s="26"/>
      <c r="AP682" s="26"/>
      <c r="AQ682" s="26"/>
      <c r="AR682" s="26"/>
      <c r="AS682" s="26"/>
      <c r="AT682" s="26"/>
      <c r="AU682" s="26"/>
      <c r="AV682" s="26"/>
      <c r="AW682" s="26"/>
      <c r="AX682" s="26"/>
      <c r="AY682" s="26"/>
      <c r="AZ682" s="26"/>
      <c r="BA682" s="26"/>
      <c r="BB682" s="26"/>
      <c r="BC682" s="26"/>
      <c r="BD682" s="26"/>
      <c r="BE682" s="26"/>
    </row>
    <row r="683">
      <c r="AL683" s="26"/>
      <c r="AM683" s="26"/>
      <c r="AN683" s="26"/>
      <c r="AO683" s="26"/>
      <c r="AP683" s="26"/>
      <c r="AQ683" s="26"/>
      <c r="AR683" s="26"/>
      <c r="AS683" s="26"/>
      <c r="AT683" s="26"/>
      <c r="AU683" s="26"/>
      <c r="AV683" s="26"/>
      <c r="AW683" s="26"/>
      <c r="AX683" s="26"/>
      <c r="AY683" s="26"/>
      <c r="AZ683" s="26"/>
      <c r="BA683" s="26"/>
      <c r="BB683" s="26"/>
      <c r="BC683" s="26"/>
      <c r="BD683" s="26"/>
      <c r="BE683" s="26"/>
    </row>
    <row r="684">
      <c r="AL684" s="26"/>
      <c r="AM684" s="26"/>
      <c r="AN684" s="26"/>
      <c r="AO684" s="26"/>
      <c r="AP684" s="26"/>
      <c r="AQ684" s="26"/>
      <c r="AR684" s="26"/>
      <c r="AS684" s="26"/>
      <c r="AT684" s="26"/>
      <c r="AU684" s="26"/>
      <c r="AV684" s="26"/>
      <c r="AW684" s="26"/>
      <c r="AX684" s="26"/>
      <c r="AY684" s="26"/>
      <c r="AZ684" s="26"/>
      <c r="BA684" s="26"/>
      <c r="BB684" s="26"/>
      <c r="BC684" s="26"/>
      <c r="BD684" s="26"/>
      <c r="BE684" s="26"/>
    </row>
    <row r="685">
      <c r="AL685" s="26"/>
      <c r="AM685" s="26"/>
      <c r="AN685" s="26"/>
      <c r="AO685" s="26"/>
      <c r="AP685" s="26"/>
      <c r="AQ685" s="26"/>
      <c r="AR685" s="26"/>
      <c r="AS685" s="26"/>
      <c r="AT685" s="26"/>
      <c r="AU685" s="26"/>
      <c r="AV685" s="26"/>
      <c r="AW685" s="26"/>
      <c r="AX685" s="26"/>
      <c r="AY685" s="26"/>
      <c r="AZ685" s="26"/>
      <c r="BA685" s="26"/>
      <c r="BB685" s="26"/>
      <c r="BC685" s="26"/>
      <c r="BD685" s="26"/>
      <c r="BE685" s="26"/>
    </row>
    <row r="686">
      <c r="AL686" s="26"/>
      <c r="AM686" s="26"/>
      <c r="AN686" s="26"/>
      <c r="AO686" s="26"/>
      <c r="AP686" s="26"/>
      <c r="AQ686" s="26"/>
      <c r="AR686" s="26"/>
      <c r="AS686" s="26"/>
      <c r="AT686" s="26"/>
      <c r="AU686" s="26"/>
      <c r="AV686" s="26"/>
      <c r="AW686" s="26"/>
      <c r="AX686" s="26"/>
      <c r="AY686" s="26"/>
      <c r="AZ686" s="26"/>
      <c r="BA686" s="26"/>
      <c r="BB686" s="26"/>
      <c r="BC686" s="26"/>
      <c r="BD686" s="26"/>
      <c r="BE686" s="26"/>
    </row>
    <row r="687">
      <c r="AL687" s="26"/>
      <c r="AM687" s="26"/>
      <c r="AN687" s="26"/>
      <c r="AO687" s="26"/>
      <c r="AP687" s="26"/>
      <c r="AQ687" s="26"/>
      <c r="AR687" s="26"/>
      <c r="AS687" s="26"/>
      <c r="AT687" s="26"/>
      <c r="AU687" s="26"/>
      <c r="AV687" s="26"/>
      <c r="AW687" s="26"/>
      <c r="AX687" s="26"/>
      <c r="AY687" s="26"/>
      <c r="AZ687" s="26"/>
      <c r="BA687" s="26"/>
      <c r="BB687" s="26"/>
      <c r="BC687" s="26"/>
      <c r="BD687" s="26"/>
      <c r="BE687" s="26"/>
    </row>
    <row r="688">
      <c r="AL688" s="26"/>
      <c r="AM688" s="26"/>
      <c r="AN688" s="26"/>
      <c r="AO688" s="26"/>
      <c r="AP688" s="26"/>
      <c r="AQ688" s="26"/>
      <c r="AR688" s="26"/>
      <c r="AS688" s="26"/>
      <c r="AT688" s="26"/>
      <c r="AU688" s="26"/>
      <c r="AV688" s="26"/>
      <c r="AW688" s="26"/>
      <c r="AX688" s="26"/>
      <c r="AY688" s="26"/>
      <c r="AZ688" s="26"/>
      <c r="BA688" s="26"/>
      <c r="BB688" s="26"/>
      <c r="BC688" s="26"/>
      <c r="BD688" s="26"/>
      <c r="BE688" s="26"/>
    </row>
    <row r="689">
      <c r="AL689" s="26"/>
      <c r="AM689" s="26"/>
      <c r="AN689" s="26"/>
      <c r="AO689" s="26"/>
      <c r="AP689" s="26"/>
      <c r="AQ689" s="26"/>
      <c r="AR689" s="26"/>
      <c r="AS689" s="26"/>
      <c r="AT689" s="26"/>
      <c r="AU689" s="26"/>
      <c r="AV689" s="26"/>
      <c r="AW689" s="26"/>
      <c r="AX689" s="26"/>
      <c r="AY689" s="26"/>
      <c r="AZ689" s="26"/>
      <c r="BA689" s="26"/>
      <c r="BB689" s="26"/>
      <c r="BC689" s="26"/>
      <c r="BD689" s="26"/>
      <c r="BE689" s="26"/>
    </row>
    <row r="690">
      <c r="AL690" s="26"/>
      <c r="AM690" s="26"/>
      <c r="AN690" s="26"/>
      <c r="AO690" s="26"/>
      <c r="AP690" s="26"/>
      <c r="AQ690" s="26"/>
      <c r="AR690" s="26"/>
      <c r="AS690" s="26"/>
      <c r="AT690" s="26"/>
      <c r="AU690" s="26"/>
      <c r="AV690" s="26"/>
      <c r="AW690" s="26"/>
      <c r="AX690" s="26"/>
      <c r="AY690" s="26"/>
      <c r="AZ690" s="26"/>
      <c r="BA690" s="26"/>
      <c r="BB690" s="26"/>
      <c r="BC690" s="26"/>
      <c r="BD690" s="26"/>
      <c r="BE690" s="26"/>
    </row>
    <row r="691">
      <c r="AL691" s="26"/>
      <c r="AM691" s="26"/>
      <c r="AN691" s="26"/>
      <c r="AO691" s="26"/>
      <c r="AP691" s="26"/>
      <c r="AQ691" s="26"/>
      <c r="AR691" s="26"/>
      <c r="AS691" s="26"/>
      <c r="AT691" s="26"/>
      <c r="AU691" s="26"/>
      <c r="AV691" s="26"/>
      <c r="AW691" s="26"/>
      <c r="AX691" s="26"/>
      <c r="AY691" s="26"/>
      <c r="AZ691" s="26"/>
      <c r="BA691" s="26"/>
      <c r="BB691" s="26"/>
      <c r="BC691" s="26"/>
      <c r="BD691" s="26"/>
      <c r="BE691" s="26"/>
    </row>
    <row r="692">
      <c r="AL692" s="26"/>
      <c r="AM692" s="26"/>
      <c r="AN692" s="26"/>
      <c r="AO692" s="26"/>
      <c r="AP692" s="26"/>
      <c r="AQ692" s="26"/>
      <c r="AR692" s="26"/>
      <c r="AS692" s="26"/>
      <c r="AT692" s="26"/>
      <c r="AU692" s="26"/>
      <c r="AV692" s="26"/>
      <c r="AW692" s="26"/>
      <c r="AX692" s="26"/>
      <c r="AY692" s="26"/>
      <c r="AZ692" s="26"/>
      <c r="BA692" s="26"/>
      <c r="BB692" s="26"/>
      <c r="BC692" s="26"/>
      <c r="BD692" s="26"/>
      <c r="BE692" s="26"/>
    </row>
    <row r="693">
      <c r="AL693" s="26"/>
      <c r="AM693" s="26"/>
      <c r="AN693" s="26"/>
      <c r="AO693" s="26"/>
      <c r="AP693" s="26"/>
      <c r="AQ693" s="26"/>
      <c r="AR693" s="26"/>
      <c r="AS693" s="26"/>
      <c r="AT693" s="26"/>
      <c r="AU693" s="26"/>
      <c r="AV693" s="26"/>
      <c r="AW693" s="26"/>
      <c r="AX693" s="26"/>
      <c r="AY693" s="26"/>
      <c r="AZ693" s="26"/>
      <c r="BA693" s="26"/>
      <c r="BB693" s="26"/>
      <c r="BC693" s="26"/>
      <c r="BD693" s="26"/>
      <c r="BE693" s="26"/>
    </row>
    <row r="694">
      <c r="AL694" s="26"/>
      <c r="AM694" s="26"/>
      <c r="AN694" s="26"/>
      <c r="AO694" s="26"/>
      <c r="AP694" s="26"/>
      <c r="AQ694" s="26"/>
      <c r="AR694" s="26"/>
      <c r="AS694" s="26"/>
      <c r="AT694" s="26"/>
      <c r="AU694" s="26"/>
      <c r="AV694" s="26"/>
      <c r="AW694" s="26"/>
      <c r="AX694" s="26"/>
      <c r="AY694" s="26"/>
      <c r="AZ694" s="26"/>
      <c r="BA694" s="26"/>
      <c r="BB694" s="26"/>
      <c r="BC694" s="26"/>
      <c r="BD694" s="26"/>
      <c r="BE694" s="26"/>
    </row>
    <row r="695">
      <c r="AL695" s="26"/>
      <c r="AM695" s="26"/>
      <c r="AN695" s="26"/>
      <c r="AO695" s="26"/>
      <c r="AP695" s="26"/>
      <c r="AQ695" s="26"/>
      <c r="AR695" s="26"/>
      <c r="AS695" s="26"/>
      <c r="AT695" s="26"/>
      <c r="AU695" s="26"/>
      <c r="AV695" s="26"/>
      <c r="AW695" s="26"/>
      <c r="AX695" s="26"/>
      <c r="AY695" s="26"/>
      <c r="AZ695" s="26"/>
      <c r="BA695" s="26"/>
      <c r="BB695" s="26"/>
      <c r="BC695" s="26"/>
      <c r="BD695" s="26"/>
      <c r="BE695" s="26"/>
    </row>
    <row r="696">
      <c r="AL696" s="26"/>
      <c r="AM696" s="26"/>
      <c r="AN696" s="26"/>
      <c r="AO696" s="26"/>
      <c r="AP696" s="26"/>
      <c r="AQ696" s="26"/>
      <c r="AR696" s="26"/>
      <c r="AS696" s="26"/>
      <c r="AT696" s="26"/>
      <c r="AU696" s="26"/>
      <c r="AV696" s="26"/>
      <c r="AW696" s="26"/>
      <c r="AX696" s="26"/>
      <c r="AY696" s="26"/>
      <c r="AZ696" s="26"/>
      <c r="BA696" s="26"/>
      <c r="BB696" s="26"/>
      <c r="BC696" s="26"/>
      <c r="BD696" s="26"/>
      <c r="BE696" s="26"/>
    </row>
    <row r="697">
      <c r="AL697" s="26"/>
      <c r="AM697" s="26"/>
      <c r="AN697" s="26"/>
      <c r="AO697" s="26"/>
      <c r="AP697" s="26"/>
      <c r="AQ697" s="26"/>
      <c r="AR697" s="26"/>
      <c r="AS697" s="26"/>
      <c r="AT697" s="26"/>
      <c r="AU697" s="26"/>
      <c r="AV697" s="26"/>
      <c r="AW697" s="26"/>
      <c r="AX697" s="26"/>
      <c r="AY697" s="26"/>
      <c r="AZ697" s="26"/>
      <c r="BA697" s="26"/>
      <c r="BB697" s="26"/>
      <c r="BC697" s="26"/>
      <c r="BD697" s="26"/>
      <c r="BE697" s="26"/>
    </row>
    <row r="698">
      <c r="AL698" s="26"/>
      <c r="AM698" s="26"/>
      <c r="AN698" s="26"/>
      <c r="AO698" s="26"/>
      <c r="AP698" s="26"/>
      <c r="AQ698" s="26"/>
      <c r="AR698" s="26"/>
      <c r="AS698" s="26"/>
      <c r="AT698" s="26"/>
      <c r="AU698" s="26"/>
      <c r="AV698" s="26"/>
      <c r="AW698" s="26"/>
      <c r="AX698" s="26"/>
      <c r="AY698" s="26"/>
      <c r="AZ698" s="26"/>
      <c r="BA698" s="26"/>
      <c r="BB698" s="26"/>
      <c r="BC698" s="26"/>
      <c r="BD698" s="26"/>
      <c r="BE698" s="26"/>
    </row>
    <row r="699">
      <c r="AL699" s="26"/>
      <c r="AM699" s="26"/>
      <c r="AN699" s="26"/>
      <c r="AO699" s="26"/>
      <c r="AP699" s="26"/>
      <c r="AQ699" s="26"/>
      <c r="AR699" s="26"/>
      <c r="AS699" s="26"/>
      <c r="AT699" s="26"/>
      <c r="AU699" s="26"/>
      <c r="AV699" s="26"/>
      <c r="AW699" s="26"/>
      <c r="AX699" s="26"/>
      <c r="AY699" s="26"/>
      <c r="AZ699" s="26"/>
      <c r="BA699" s="26"/>
      <c r="BB699" s="26"/>
      <c r="BC699" s="26"/>
      <c r="BD699" s="26"/>
      <c r="BE699" s="26"/>
    </row>
    <row r="700">
      <c r="AL700" s="26"/>
      <c r="AM700" s="26"/>
      <c r="AN700" s="26"/>
      <c r="AO700" s="26"/>
      <c r="AP700" s="26"/>
      <c r="AQ700" s="26"/>
      <c r="AR700" s="26"/>
      <c r="AS700" s="26"/>
      <c r="AT700" s="26"/>
      <c r="AU700" s="26"/>
      <c r="AV700" s="26"/>
      <c r="AW700" s="26"/>
      <c r="AX700" s="26"/>
      <c r="AY700" s="26"/>
      <c r="AZ700" s="26"/>
      <c r="BA700" s="26"/>
      <c r="BB700" s="26"/>
      <c r="BC700" s="26"/>
      <c r="BD700" s="26"/>
      <c r="BE700" s="26"/>
    </row>
    <row r="701">
      <c r="AL701" s="26"/>
      <c r="AM701" s="26"/>
      <c r="AN701" s="26"/>
      <c r="AO701" s="26"/>
      <c r="AP701" s="26"/>
      <c r="AQ701" s="26"/>
      <c r="AR701" s="26"/>
      <c r="AS701" s="26"/>
      <c r="AT701" s="26"/>
      <c r="AU701" s="26"/>
      <c r="AV701" s="26"/>
      <c r="AW701" s="26"/>
      <c r="AX701" s="26"/>
      <c r="AY701" s="26"/>
      <c r="AZ701" s="26"/>
      <c r="BA701" s="26"/>
      <c r="BB701" s="26"/>
      <c r="BC701" s="26"/>
      <c r="BD701" s="26"/>
      <c r="BE701" s="26"/>
    </row>
    <row r="702">
      <c r="AL702" s="26"/>
      <c r="AM702" s="26"/>
      <c r="AN702" s="26"/>
      <c r="AO702" s="26"/>
      <c r="AP702" s="26"/>
      <c r="AQ702" s="26"/>
      <c r="AR702" s="26"/>
      <c r="AS702" s="26"/>
      <c r="AT702" s="26"/>
      <c r="AU702" s="26"/>
      <c r="AV702" s="26"/>
      <c r="AW702" s="26"/>
      <c r="AX702" s="26"/>
      <c r="AY702" s="26"/>
      <c r="AZ702" s="26"/>
      <c r="BA702" s="26"/>
      <c r="BB702" s="26"/>
      <c r="BC702" s="26"/>
      <c r="BD702" s="26"/>
      <c r="BE702" s="26"/>
    </row>
    <row r="703">
      <c r="AL703" s="26"/>
      <c r="AM703" s="26"/>
      <c r="AN703" s="26"/>
      <c r="AO703" s="26"/>
      <c r="AP703" s="26"/>
      <c r="AQ703" s="26"/>
      <c r="AR703" s="26"/>
      <c r="AS703" s="26"/>
      <c r="AT703" s="26"/>
      <c r="AU703" s="26"/>
      <c r="AV703" s="26"/>
      <c r="AW703" s="26"/>
      <c r="AX703" s="26"/>
      <c r="AY703" s="26"/>
      <c r="AZ703" s="26"/>
      <c r="BA703" s="26"/>
      <c r="BB703" s="26"/>
      <c r="BC703" s="26"/>
      <c r="BD703" s="26"/>
      <c r="BE703" s="26"/>
    </row>
    <row r="704">
      <c r="AL704" s="26"/>
      <c r="AM704" s="26"/>
      <c r="AN704" s="26"/>
      <c r="AO704" s="26"/>
      <c r="AP704" s="26"/>
      <c r="AQ704" s="26"/>
      <c r="AR704" s="26"/>
      <c r="AS704" s="26"/>
      <c r="AT704" s="26"/>
      <c r="AU704" s="26"/>
      <c r="AV704" s="26"/>
      <c r="AW704" s="26"/>
      <c r="AX704" s="26"/>
      <c r="AY704" s="26"/>
      <c r="AZ704" s="26"/>
      <c r="BA704" s="26"/>
      <c r="BB704" s="26"/>
      <c r="BC704" s="26"/>
      <c r="BD704" s="26"/>
      <c r="BE704" s="26"/>
    </row>
    <row r="705">
      <c r="AL705" s="26"/>
      <c r="AM705" s="26"/>
      <c r="AN705" s="26"/>
      <c r="AO705" s="26"/>
      <c r="AP705" s="26"/>
      <c r="AQ705" s="26"/>
      <c r="AR705" s="26"/>
      <c r="AS705" s="26"/>
      <c r="AT705" s="26"/>
      <c r="AU705" s="26"/>
      <c r="AV705" s="26"/>
      <c r="AW705" s="26"/>
      <c r="AX705" s="26"/>
      <c r="AY705" s="26"/>
      <c r="AZ705" s="26"/>
      <c r="BA705" s="26"/>
      <c r="BB705" s="26"/>
      <c r="BC705" s="26"/>
      <c r="BD705" s="26"/>
      <c r="BE705" s="26"/>
    </row>
    <row r="706">
      <c r="AL706" s="26"/>
      <c r="AM706" s="26"/>
      <c r="AN706" s="26"/>
      <c r="AO706" s="26"/>
      <c r="AP706" s="26"/>
      <c r="AQ706" s="26"/>
      <c r="AR706" s="26"/>
      <c r="AS706" s="26"/>
      <c r="AT706" s="26"/>
      <c r="AU706" s="26"/>
      <c r="AV706" s="26"/>
      <c r="AW706" s="26"/>
      <c r="AX706" s="26"/>
      <c r="AY706" s="26"/>
      <c r="AZ706" s="26"/>
      <c r="BA706" s="26"/>
      <c r="BB706" s="26"/>
      <c r="BC706" s="26"/>
      <c r="BD706" s="26"/>
      <c r="BE706" s="26"/>
    </row>
    <row r="707">
      <c r="AL707" s="26"/>
      <c r="AM707" s="26"/>
      <c r="AN707" s="26"/>
      <c r="AO707" s="26"/>
      <c r="AP707" s="26"/>
      <c r="AQ707" s="26"/>
      <c r="AR707" s="26"/>
      <c r="AS707" s="26"/>
      <c r="AT707" s="26"/>
      <c r="AU707" s="26"/>
      <c r="AV707" s="26"/>
      <c r="AW707" s="26"/>
      <c r="AX707" s="26"/>
      <c r="AY707" s="26"/>
      <c r="AZ707" s="26"/>
      <c r="BA707" s="26"/>
      <c r="BB707" s="26"/>
      <c r="BC707" s="26"/>
      <c r="BD707" s="26"/>
      <c r="BE707" s="26"/>
    </row>
    <row r="708">
      <c r="AL708" s="26"/>
      <c r="AM708" s="26"/>
      <c r="AN708" s="26"/>
      <c r="AO708" s="26"/>
      <c r="AP708" s="26"/>
      <c r="AQ708" s="26"/>
      <c r="AR708" s="26"/>
      <c r="AS708" s="26"/>
      <c r="AT708" s="26"/>
      <c r="AU708" s="26"/>
      <c r="AV708" s="26"/>
      <c r="AW708" s="26"/>
      <c r="AX708" s="26"/>
      <c r="AY708" s="26"/>
      <c r="AZ708" s="26"/>
      <c r="BA708" s="26"/>
      <c r="BB708" s="26"/>
      <c r="BC708" s="26"/>
      <c r="BD708" s="26"/>
      <c r="BE708" s="26"/>
    </row>
    <row r="709">
      <c r="AL709" s="26"/>
      <c r="AM709" s="26"/>
      <c r="AN709" s="26"/>
      <c r="AO709" s="26"/>
      <c r="AP709" s="26"/>
      <c r="AQ709" s="26"/>
      <c r="AR709" s="26"/>
      <c r="AS709" s="26"/>
      <c r="AT709" s="26"/>
      <c r="AU709" s="26"/>
      <c r="AV709" s="26"/>
      <c r="AW709" s="26"/>
      <c r="AX709" s="26"/>
      <c r="AY709" s="26"/>
      <c r="AZ709" s="26"/>
      <c r="BA709" s="26"/>
      <c r="BB709" s="26"/>
      <c r="BC709" s="26"/>
      <c r="BD709" s="26"/>
      <c r="BE709" s="26"/>
    </row>
    <row r="710">
      <c r="AL710" s="26"/>
      <c r="AM710" s="26"/>
      <c r="AN710" s="26"/>
      <c r="AO710" s="26"/>
      <c r="AP710" s="26"/>
      <c r="AQ710" s="26"/>
      <c r="AR710" s="26"/>
      <c r="AS710" s="26"/>
      <c r="AT710" s="26"/>
      <c r="AU710" s="26"/>
      <c r="AV710" s="26"/>
      <c r="AW710" s="26"/>
      <c r="AX710" s="26"/>
      <c r="AY710" s="26"/>
      <c r="AZ710" s="26"/>
      <c r="BA710" s="26"/>
      <c r="BB710" s="26"/>
      <c r="BC710" s="26"/>
      <c r="BD710" s="26"/>
      <c r="BE710" s="26"/>
    </row>
    <row r="711">
      <c r="AL711" s="26"/>
      <c r="AM711" s="26"/>
      <c r="AN711" s="26"/>
      <c r="AO711" s="26"/>
      <c r="AP711" s="26"/>
      <c r="AQ711" s="26"/>
      <c r="AR711" s="26"/>
      <c r="AS711" s="26"/>
      <c r="AT711" s="26"/>
      <c r="AU711" s="26"/>
      <c r="AV711" s="26"/>
      <c r="AW711" s="26"/>
      <c r="AX711" s="26"/>
      <c r="AY711" s="26"/>
      <c r="AZ711" s="26"/>
      <c r="BA711" s="26"/>
      <c r="BB711" s="26"/>
      <c r="BC711" s="26"/>
      <c r="BD711" s="26"/>
      <c r="BE711" s="26"/>
    </row>
    <row r="712">
      <c r="AL712" s="26"/>
      <c r="AM712" s="26"/>
      <c r="AN712" s="26"/>
      <c r="AO712" s="26"/>
      <c r="AP712" s="26"/>
      <c r="AQ712" s="26"/>
      <c r="AR712" s="26"/>
      <c r="AS712" s="26"/>
      <c r="AT712" s="26"/>
      <c r="AU712" s="26"/>
      <c r="AV712" s="26"/>
      <c r="AW712" s="26"/>
      <c r="AX712" s="26"/>
      <c r="AY712" s="26"/>
      <c r="AZ712" s="26"/>
      <c r="BA712" s="26"/>
      <c r="BB712" s="26"/>
      <c r="BC712" s="26"/>
      <c r="BD712" s="26"/>
      <c r="BE712" s="26"/>
    </row>
    <row r="713">
      <c r="AL713" s="26"/>
      <c r="AM713" s="26"/>
      <c r="AN713" s="26"/>
      <c r="AO713" s="26"/>
      <c r="AP713" s="26"/>
      <c r="AQ713" s="26"/>
      <c r="AR713" s="26"/>
      <c r="AS713" s="26"/>
      <c r="AT713" s="26"/>
      <c r="AU713" s="26"/>
      <c r="AV713" s="26"/>
      <c r="AW713" s="26"/>
      <c r="AX713" s="26"/>
      <c r="AY713" s="26"/>
      <c r="AZ713" s="26"/>
      <c r="BA713" s="26"/>
      <c r="BB713" s="26"/>
      <c r="BC713" s="26"/>
      <c r="BD713" s="26"/>
      <c r="BE713" s="26"/>
    </row>
    <row r="714">
      <c r="AL714" s="26"/>
      <c r="AM714" s="26"/>
      <c r="AN714" s="26"/>
      <c r="AO714" s="26"/>
      <c r="AP714" s="26"/>
      <c r="AQ714" s="26"/>
      <c r="AR714" s="26"/>
      <c r="AS714" s="26"/>
      <c r="AT714" s="26"/>
      <c r="AU714" s="26"/>
      <c r="AV714" s="26"/>
      <c r="AW714" s="26"/>
      <c r="AX714" s="26"/>
      <c r="AY714" s="26"/>
      <c r="AZ714" s="26"/>
      <c r="BA714" s="26"/>
      <c r="BB714" s="26"/>
      <c r="BC714" s="26"/>
      <c r="BD714" s="26"/>
      <c r="BE714" s="26"/>
    </row>
    <row r="715">
      <c r="AL715" s="26"/>
      <c r="AM715" s="26"/>
      <c r="AN715" s="26"/>
      <c r="AO715" s="26"/>
      <c r="AP715" s="26"/>
      <c r="AQ715" s="26"/>
      <c r="AR715" s="26"/>
      <c r="AS715" s="26"/>
      <c r="AT715" s="26"/>
      <c r="AU715" s="26"/>
      <c r="AV715" s="26"/>
      <c r="AW715" s="26"/>
      <c r="AX715" s="26"/>
      <c r="AY715" s="26"/>
      <c r="AZ715" s="26"/>
      <c r="BA715" s="26"/>
      <c r="BB715" s="26"/>
      <c r="BC715" s="26"/>
      <c r="BD715" s="26"/>
      <c r="BE715" s="26"/>
    </row>
    <row r="716">
      <c r="AL716" s="26"/>
      <c r="AM716" s="26"/>
      <c r="AN716" s="26"/>
      <c r="AO716" s="26"/>
      <c r="AP716" s="26"/>
      <c r="AQ716" s="26"/>
      <c r="AR716" s="26"/>
      <c r="AS716" s="26"/>
      <c r="AT716" s="26"/>
      <c r="AU716" s="26"/>
      <c r="AV716" s="26"/>
      <c r="AW716" s="26"/>
      <c r="AX716" s="26"/>
      <c r="AY716" s="26"/>
      <c r="AZ716" s="26"/>
      <c r="BA716" s="26"/>
      <c r="BB716" s="26"/>
      <c r="BC716" s="26"/>
      <c r="BD716" s="26"/>
      <c r="BE716" s="26"/>
    </row>
    <row r="717">
      <c r="AL717" s="26"/>
      <c r="AM717" s="26"/>
      <c r="AN717" s="26"/>
      <c r="AO717" s="26"/>
      <c r="AP717" s="26"/>
      <c r="AQ717" s="26"/>
      <c r="AR717" s="26"/>
      <c r="AS717" s="26"/>
      <c r="AT717" s="26"/>
      <c r="AU717" s="26"/>
      <c r="AV717" s="26"/>
      <c r="AW717" s="26"/>
      <c r="AX717" s="26"/>
      <c r="AY717" s="26"/>
      <c r="AZ717" s="26"/>
      <c r="BA717" s="26"/>
      <c r="BB717" s="26"/>
      <c r="BC717" s="26"/>
      <c r="BD717" s="26"/>
      <c r="BE717" s="26"/>
    </row>
    <row r="718">
      <c r="AL718" s="26"/>
      <c r="AM718" s="26"/>
      <c r="AN718" s="26"/>
      <c r="AO718" s="26"/>
      <c r="AP718" s="26"/>
      <c r="AQ718" s="26"/>
      <c r="AR718" s="26"/>
      <c r="AS718" s="26"/>
      <c r="AT718" s="26"/>
      <c r="AU718" s="26"/>
      <c r="AV718" s="26"/>
      <c r="AW718" s="26"/>
      <c r="AX718" s="26"/>
      <c r="AY718" s="26"/>
      <c r="AZ718" s="26"/>
      <c r="BA718" s="26"/>
      <c r="BB718" s="26"/>
      <c r="BC718" s="26"/>
      <c r="BD718" s="26"/>
      <c r="BE718" s="26"/>
    </row>
    <row r="719">
      <c r="AL719" s="26"/>
      <c r="AM719" s="26"/>
      <c r="AN719" s="26"/>
      <c r="AO719" s="26"/>
      <c r="AP719" s="26"/>
      <c r="AQ719" s="26"/>
      <c r="AR719" s="26"/>
      <c r="AS719" s="26"/>
      <c r="AT719" s="26"/>
      <c r="AU719" s="26"/>
      <c r="AV719" s="26"/>
      <c r="AW719" s="26"/>
      <c r="AX719" s="26"/>
      <c r="AY719" s="26"/>
      <c r="AZ719" s="26"/>
      <c r="BA719" s="26"/>
      <c r="BB719" s="26"/>
      <c r="BC719" s="26"/>
      <c r="BD719" s="26"/>
      <c r="BE719" s="26"/>
    </row>
    <row r="720">
      <c r="AL720" s="26"/>
      <c r="AM720" s="26"/>
      <c r="AN720" s="26"/>
      <c r="AO720" s="26"/>
      <c r="AP720" s="26"/>
      <c r="AQ720" s="26"/>
      <c r="AR720" s="26"/>
      <c r="AS720" s="26"/>
      <c r="AT720" s="26"/>
      <c r="AU720" s="26"/>
      <c r="AV720" s="26"/>
      <c r="AW720" s="26"/>
      <c r="AX720" s="26"/>
      <c r="AY720" s="26"/>
      <c r="AZ720" s="26"/>
      <c r="BA720" s="26"/>
      <c r="BB720" s="26"/>
      <c r="BC720" s="26"/>
      <c r="BD720" s="26"/>
      <c r="BE720" s="26"/>
    </row>
    <row r="721">
      <c r="AL721" s="26"/>
      <c r="AM721" s="26"/>
      <c r="AN721" s="26"/>
      <c r="AO721" s="26"/>
      <c r="AP721" s="26"/>
      <c r="AQ721" s="26"/>
      <c r="AR721" s="26"/>
      <c r="AS721" s="26"/>
      <c r="AT721" s="26"/>
      <c r="AU721" s="26"/>
      <c r="AV721" s="26"/>
      <c r="AW721" s="26"/>
      <c r="AX721" s="26"/>
      <c r="AY721" s="26"/>
      <c r="AZ721" s="26"/>
      <c r="BA721" s="26"/>
      <c r="BB721" s="26"/>
      <c r="BC721" s="26"/>
      <c r="BD721" s="26"/>
      <c r="BE721" s="26"/>
    </row>
    <row r="722">
      <c r="AL722" s="26"/>
      <c r="AM722" s="26"/>
      <c r="AN722" s="26"/>
      <c r="AO722" s="26"/>
      <c r="AP722" s="26"/>
      <c r="AQ722" s="26"/>
      <c r="AR722" s="26"/>
      <c r="AS722" s="26"/>
      <c r="AT722" s="26"/>
      <c r="AU722" s="26"/>
      <c r="AV722" s="26"/>
      <c r="AW722" s="26"/>
      <c r="AX722" s="26"/>
      <c r="AY722" s="26"/>
      <c r="AZ722" s="26"/>
      <c r="BA722" s="26"/>
      <c r="BB722" s="26"/>
      <c r="BC722" s="26"/>
      <c r="BD722" s="26"/>
      <c r="BE722" s="26"/>
    </row>
    <row r="723">
      <c r="AL723" s="26"/>
      <c r="AM723" s="26"/>
      <c r="AN723" s="26"/>
      <c r="AO723" s="26"/>
      <c r="AP723" s="26"/>
      <c r="AQ723" s="26"/>
      <c r="AR723" s="26"/>
      <c r="AS723" s="26"/>
      <c r="AT723" s="26"/>
      <c r="AU723" s="26"/>
      <c r="AV723" s="26"/>
      <c r="AW723" s="26"/>
      <c r="AX723" s="26"/>
      <c r="AY723" s="26"/>
      <c r="AZ723" s="26"/>
      <c r="BA723" s="26"/>
      <c r="BB723" s="26"/>
      <c r="BC723" s="26"/>
      <c r="BD723" s="26"/>
      <c r="BE723" s="26"/>
    </row>
    <row r="724">
      <c r="AL724" s="26"/>
      <c r="AM724" s="26"/>
      <c r="AN724" s="26"/>
      <c r="AO724" s="26"/>
      <c r="AP724" s="26"/>
      <c r="AQ724" s="26"/>
      <c r="AR724" s="26"/>
      <c r="AS724" s="26"/>
      <c r="AT724" s="26"/>
      <c r="AU724" s="26"/>
      <c r="AV724" s="26"/>
      <c r="AW724" s="26"/>
      <c r="AX724" s="26"/>
      <c r="AY724" s="26"/>
      <c r="AZ724" s="26"/>
      <c r="BA724" s="26"/>
      <c r="BB724" s="26"/>
      <c r="BC724" s="26"/>
      <c r="BD724" s="26"/>
      <c r="BE724" s="26"/>
    </row>
    <row r="725">
      <c r="AL725" s="26"/>
      <c r="AM725" s="26"/>
      <c r="AN725" s="26"/>
      <c r="AO725" s="26"/>
      <c r="AP725" s="26"/>
      <c r="AQ725" s="26"/>
      <c r="AR725" s="26"/>
      <c r="AS725" s="26"/>
      <c r="AT725" s="26"/>
      <c r="AU725" s="26"/>
      <c r="AV725" s="26"/>
      <c r="AW725" s="26"/>
      <c r="AX725" s="26"/>
      <c r="AY725" s="26"/>
      <c r="AZ725" s="26"/>
      <c r="BA725" s="26"/>
      <c r="BB725" s="26"/>
      <c r="BC725" s="26"/>
      <c r="BD725" s="26"/>
      <c r="BE725" s="26"/>
    </row>
    <row r="726">
      <c r="AL726" s="26"/>
      <c r="AM726" s="26"/>
      <c r="AN726" s="26"/>
      <c r="AO726" s="26"/>
      <c r="AP726" s="26"/>
      <c r="AQ726" s="26"/>
      <c r="AR726" s="26"/>
      <c r="AS726" s="26"/>
      <c r="AT726" s="26"/>
      <c r="AU726" s="26"/>
      <c r="AV726" s="26"/>
      <c r="AW726" s="26"/>
      <c r="AX726" s="26"/>
      <c r="AY726" s="26"/>
      <c r="AZ726" s="26"/>
      <c r="BA726" s="26"/>
      <c r="BB726" s="26"/>
      <c r="BC726" s="26"/>
      <c r="BD726" s="26"/>
      <c r="BE726" s="26"/>
    </row>
    <row r="727">
      <c r="AL727" s="26"/>
      <c r="AM727" s="26"/>
      <c r="AN727" s="26"/>
      <c r="AO727" s="26"/>
      <c r="AP727" s="26"/>
      <c r="AQ727" s="26"/>
      <c r="AR727" s="26"/>
      <c r="AS727" s="26"/>
      <c r="AT727" s="26"/>
      <c r="AU727" s="26"/>
      <c r="AV727" s="26"/>
      <c r="AW727" s="26"/>
      <c r="AX727" s="26"/>
      <c r="AY727" s="26"/>
      <c r="AZ727" s="26"/>
      <c r="BA727" s="26"/>
      <c r="BB727" s="26"/>
      <c r="BC727" s="26"/>
      <c r="BD727" s="26"/>
      <c r="BE727" s="26"/>
    </row>
    <row r="728">
      <c r="AL728" s="26"/>
      <c r="AM728" s="26"/>
      <c r="AN728" s="26"/>
      <c r="AO728" s="26"/>
      <c r="AP728" s="26"/>
      <c r="AQ728" s="26"/>
      <c r="AR728" s="26"/>
      <c r="AS728" s="26"/>
      <c r="AT728" s="26"/>
      <c r="AU728" s="26"/>
      <c r="AV728" s="26"/>
      <c r="AW728" s="26"/>
      <c r="AX728" s="26"/>
      <c r="AY728" s="26"/>
      <c r="AZ728" s="26"/>
      <c r="BA728" s="26"/>
      <c r="BB728" s="26"/>
      <c r="BC728" s="26"/>
      <c r="BD728" s="26"/>
      <c r="BE728" s="26"/>
    </row>
    <row r="729">
      <c r="AL729" s="26"/>
      <c r="AM729" s="26"/>
      <c r="AN729" s="26"/>
      <c r="AO729" s="26"/>
      <c r="AP729" s="26"/>
      <c r="AQ729" s="26"/>
      <c r="AR729" s="26"/>
      <c r="AS729" s="26"/>
      <c r="AT729" s="26"/>
      <c r="AU729" s="26"/>
      <c r="AV729" s="26"/>
      <c r="AW729" s="26"/>
      <c r="AX729" s="26"/>
      <c r="AY729" s="26"/>
      <c r="AZ729" s="26"/>
      <c r="BA729" s="26"/>
      <c r="BB729" s="26"/>
      <c r="BC729" s="26"/>
      <c r="BD729" s="26"/>
      <c r="BE729" s="26"/>
    </row>
    <row r="730">
      <c r="AL730" s="26"/>
      <c r="AM730" s="26"/>
      <c r="AN730" s="26"/>
      <c r="AO730" s="26"/>
      <c r="AP730" s="26"/>
      <c r="AQ730" s="26"/>
      <c r="AR730" s="26"/>
      <c r="AS730" s="26"/>
      <c r="AT730" s="26"/>
      <c r="AU730" s="26"/>
      <c r="AV730" s="26"/>
      <c r="AW730" s="26"/>
      <c r="AX730" s="26"/>
      <c r="AY730" s="26"/>
      <c r="AZ730" s="26"/>
      <c r="BA730" s="26"/>
      <c r="BB730" s="26"/>
      <c r="BC730" s="26"/>
      <c r="BD730" s="26"/>
      <c r="BE730" s="26"/>
    </row>
    <row r="731">
      <c r="AL731" s="26"/>
      <c r="AM731" s="26"/>
      <c r="AN731" s="26"/>
      <c r="AO731" s="26"/>
      <c r="AP731" s="26"/>
      <c r="AQ731" s="26"/>
      <c r="AR731" s="26"/>
      <c r="AS731" s="26"/>
      <c r="AT731" s="26"/>
      <c r="AU731" s="26"/>
      <c r="AV731" s="26"/>
      <c r="AW731" s="26"/>
      <c r="AX731" s="26"/>
      <c r="AY731" s="26"/>
      <c r="AZ731" s="26"/>
      <c r="BA731" s="26"/>
      <c r="BB731" s="26"/>
      <c r="BC731" s="26"/>
      <c r="BD731" s="26"/>
      <c r="BE731" s="26"/>
    </row>
    <row r="732">
      <c r="AL732" s="26"/>
      <c r="AM732" s="26"/>
      <c r="AN732" s="26"/>
      <c r="AO732" s="26"/>
      <c r="AP732" s="26"/>
      <c r="AQ732" s="26"/>
      <c r="AR732" s="26"/>
      <c r="AS732" s="26"/>
      <c r="AT732" s="26"/>
      <c r="AU732" s="26"/>
      <c r="AV732" s="26"/>
      <c r="AW732" s="26"/>
      <c r="AX732" s="26"/>
      <c r="AY732" s="26"/>
      <c r="AZ732" s="26"/>
      <c r="BA732" s="26"/>
      <c r="BB732" s="26"/>
      <c r="BC732" s="26"/>
      <c r="BD732" s="26"/>
      <c r="BE732" s="26"/>
    </row>
    <row r="733">
      <c r="AL733" s="26"/>
      <c r="AM733" s="26"/>
      <c r="AN733" s="26"/>
      <c r="AO733" s="26"/>
      <c r="AP733" s="26"/>
      <c r="AQ733" s="26"/>
      <c r="AR733" s="26"/>
      <c r="AS733" s="26"/>
      <c r="AT733" s="26"/>
      <c r="AU733" s="26"/>
      <c r="AV733" s="26"/>
      <c r="AW733" s="26"/>
      <c r="AX733" s="26"/>
      <c r="AY733" s="26"/>
      <c r="AZ733" s="26"/>
      <c r="BA733" s="26"/>
      <c r="BB733" s="26"/>
      <c r="BC733" s="26"/>
      <c r="BD733" s="26"/>
      <c r="BE733" s="26"/>
    </row>
    <row r="734">
      <c r="AL734" s="26"/>
      <c r="AM734" s="26"/>
      <c r="AN734" s="26"/>
      <c r="AO734" s="26"/>
      <c r="AP734" s="26"/>
      <c r="AQ734" s="26"/>
      <c r="AR734" s="26"/>
      <c r="AS734" s="26"/>
      <c r="AT734" s="26"/>
      <c r="AU734" s="26"/>
      <c r="AV734" s="26"/>
      <c r="AW734" s="26"/>
      <c r="AX734" s="26"/>
      <c r="AY734" s="26"/>
      <c r="AZ734" s="26"/>
      <c r="BA734" s="26"/>
      <c r="BB734" s="26"/>
      <c r="BC734" s="26"/>
      <c r="BD734" s="26"/>
      <c r="BE734" s="26"/>
    </row>
    <row r="735">
      <c r="AL735" s="26"/>
      <c r="AM735" s="26"/>
      <c r="AN735" s="26"/>
      <c r="AO735" s="26"/>
      <c r="AP735" s="26"/>
      <c r="AQ735" s="26"/>
      <c r="AR735" s="26"/>
      <c r="AS735" s="26"/>
      <c r="AT735" s="26"/>
      <c r="AU735" s="26"/>
      <c r="AV735" s="26"/>
      <c r="AW735" s="26"/>
      <c r="AX735" s="26"/>
      <c r="AY735" s="26"/>
      <c r="AZ735" s="26"/>
      <c r="BA735" s="26"/>
      <c r="BB735" s="26"/>
      <c r="BC735" s="26"/>
      <c r="BD735" s="26"/>
      <c r="BE735" s="26"/>
    </row>
    <row r="736">
      <c r="AL736" s="26"/>
      <c r="AM736" s="26"/>
      <c r="AN736" s="26"/>
      <c r="AO736" s="26"/>
      <c r="AP736" s="26"/>
      <c r="AQ736" s="26"/>
      <c r="AR736" s="26"/>
      <c r="AS736" s="26"/>
      <c r="AT736" s="26"/>
      <c r="AU736" s="26"/>
      <c r="AV736" s="26"/>
      <c r="AW736" s="26"/>
      <c r="AX736" s="26"/>
      <c r="AY736" s="26"/>
      <c r="AZ736" s="26"/>
      <c r="BA736" s="26"/>
      <c r="BB736" s="26"/>
      <c r="BC736" s="26"/>
      <c r="BD736" s="26"/>
      <c r="BE736" s="26"/>
    </row>
    <row r="737">
      <c r="AL737" s="26"/>
      <c r="AM737" s="26"/>
      <c r="AN737" s="26"/>
      <c r="AO737" s="26"/>
      <c r="AP737" s="26"/>
      <c r="AQ737" s="26"/>
      <c r="AR737" s="26"/>
      <c r="AS737" s="26"/>
      <c r="AT737" s="26"/>
      <c r="AU737" s="26"/>
      <c r="AV737" s="26"/>
      <c r="AW737" s="26"/>
      <c r="AX737" s="26"/>
      <c r="AY737" s="26"/>
      <c r="AZ737" s="26"/>
      <c r="BA737" s="26"/>
      <c r="BB737" s="26"/>
      <c r="BC737" s="26"/>
      <c r="BD737" s="26"/>
      <c r="BE737" s="26"/>
    </row>
    <row r="738">
      <c r="AL738" s="26"/>
      <c r="AM738" s="26"/>
      <c r="AN738" s="26"/>
      <c r="AO738" s="26"/>
      <c r="AP738" s="26"/>
      <c r="AQ738" s="26"/>
      <c r="AR738" s="26"/>
      <c r="AS738" s="26"/>
      <c r="AT738" s="26"/>
      <c r="AU738" s="26"/>
      <c r="AV738" s="26"/>
      <c r="AW738" s="26"/>
      <c r="AX738" s="26"/>
      <c r="AY738" s="26"/>
      <c r="AZ738" s="26"/>
      <c r="BA738" s="26"/>
      <c r="BB738" s="26"/>
      <c r="BC738" s="26"/>
      <c r="BD738" s="26"/>
      <c r="BE738" s="26"/>
    </row>
    <row r="739">
      <c r="AL739" s="26"/>
      <c r="AM739" s="26"/>
      <c r="AN739" s="26"/>
      <c r="AO739" s="26"/>
      <c r="AP739" s="26"/>
      <c r="AQ739" s="26"/>
      <c r="AR739" s="26"/>
      <c r="AS739" s="26"/>
      <c r="AT739" s="26"/>
      <c r="AU739" s="26"/>
      <c r="AV739" s="26"/>
      <c r="AW739" s="26"/>
      <c r="AX739" s="26"/>
      <c r="AY739" s="26"/>
      <c r="AZ739" s="26"/>
      <c r="BA739" s="26"/>
      <c r="BB739" s="26"/>
      <c r="BC739" s="26"/>
      <c r="BD739" s="26"/>
      <c r="BE739" s="26"/>
    </row>
    <row r="740">
      <c r="AL740" s="26"/>
      <c r="AM740" s="26"/>
      <c r="AN740" s="26"/>
      <c r="AO740" s="26"/>
      <c r="AP740" s="26"/>
      <c r="AQ740" s="26"/>
      <c r="AR740" s="26"/>
      <c r="AS740" s="26"/>
      <c r="AT740" s="26"/>
      <c r="AU740" s="26"/>
      <c r="AV740" s="26"/>
      <c r="AW740" s="26"/>
      <c r="AX740" s="26"/>
      <c r="AY740" s="26"/>
      <c r="AZ740" s="26"/>
      <c r="BA740" s="26"/>
      <c r="BB740" s="26"/>
      <c r="BC740" s="26"/>
      <c r="BD740" s="26"/>
      <c r="BE740" s="26"/>
    </row>
    <row r="741">
      <c r="AL741" s="26"/>
      <c r="AM741" s="26"/>
      <c r="AN741" s="26"/>
      <c r="AO741" s="26"/>
      <c r="AP741" s="26"/>
      <c r="AQ741" s="26"/>
      <c r="AR741" s="26"/>
      <c r="AS741" s="26"/>
      <c r="AT741" s="26"/>
      <c r="AU741" s="26"/>
      <c r="AV741" s="26"/>
      <c r="AW741" s="26"/>
      <c r="AX741" s="26"/>
      <c r="AY741" s="26"/>
      <c r="AZ741" s="26"/>
      <c r="BA741" s="26"/>
      <c r="BB741" s="26"/>
      <c r="BC741" s="26"/>
      <c r="BD741" s="26"/>
      <c r="BE741" s="26"/>
    </row>
    <row r="742">
      <c r="AL742" s="26"/>
      <c r="AM742" s="26"/>
      <c r="AN742" s="26"/>
      <c r="AO742" s="26"/>
      <c r="AP742" s="26"/>
      <c r="AQ742" s="26"/>
      <c r="AR742" s="26"/>
      <c r="AS742" s="26"/>
      <c r="AT742" s="26"/>
      <c r="AU742" s="26"/>
      <c r="AV742" s="26"/>
      <c r="AW742" s="26"/>
      <c r="AX742" s="26"/>
      <c r="AY742" s="26"/>
      <c r="AZ742" s="26"/>
      <c r="BA742" s="26"/>
      <c r="BB742" s="26"/>
      <c r="BC742" s="26"/>
      <c r="BD742" s="26"/>
      <c r="BE742" s="26"/>
    </row>
    <row r="743">
      <c r="AL743" s="26"/>
      <c r="AM743" s="26"/>
      <c r="AN743" s="26"/>
      <c r="AO743" s="26"/>
      <c r="AP743" s="26"/>
      <c r="AQ743" s="26"/>
      <c r="AR743" s="26"/>
      <c r="AS743" s="26"/>
      <c r="AT743" s="26"/>
      <c r="AU743" s="26"/>
      <c r="AV743" s="26"/>
      <c r="AW743" s="26"/>
      <c r="AX743" s="26"/>
      <c r="AY743" s="26"/>
      <c r="AZ743" s="26"/>
      <c r="BA743" s="26"/>
      <c r="BB743" s="26"/>
      <c r="BC743" s="26"/>
      <c r="BD743" s="26"/>
      <c r="BE743" s="26"/>
    </row>
    <row r="744">
      <c r="AL744" s="26"/>
      <c r="AM744" s="26"/>
      <c r="AN744" s="26"/>
      <c r="AO744" s="26"/>
      <c r="AP744" s="26"/>
      <c r="AQ744" s="26"/>
      <c r="AR744" s="26"/>
      <c r="AS744" s="26"/>
      <c r="AT744" s="26"/>
      <c r="AU744" s="26"/>
      <c r="AV744" s="26"/>
      <c r="AW744" s="26"/>
      <c r="AX744" s="26"/>
      <c r="AY744" s="26"/>
      <c r="AZ744" s="26"/>
      <c r="BA744" s="26"/>
      <c r="BB744" s="26"/>
      <c r="BC744" s="26"/>
      <c r="BD744" s="26"/>
      <c r="BE744" s="26"/>
    </row>
    <row r="745">
      <c r="AL745" s="26"/>
      <c r="AM745" s="26"/>
      <c r="AN745" s="26"/>
      <c r="AO745" s="26"/>
      <c r="AP745" s="26"/>
      <c r="AQ745" s="26"/>
      <c r="AR745" s="26"/>
      <c r="AS745" s="26"/>
      <c r="AT745" s="26"/>
      <c r="AU745" s="26"/>
      <c r="AV745" s="26"/>
      <c r="AW745" s="26"/>
      <c r="AX745" s="26"/>
      <c r="AY745" s="26"/>
      <c r="AZ745" s="26"/>
      <c r="BA745" s="26"/>
      <c r="BB745" s="26"/>
      <c r="BC745" s="26"/>
      <c r="BD745" s="26"/>
      <c r="BE745" s="26"/>
    </row>
    <row r="746">
      <c r="AL746" s="26"/>
      <c r="AM746" s="26"/>
      <c r="AN746" s="26"/>
      <c r="AO746" s="26"/>
      <c r="AP746" s="26"/>
      <c r="AQ746" s="26"/>
      <c r="AR746" s="26"/>
      <c r="AS746" s="26"/>
      <c r="AT746" s="26"/>
      <c r="AU746" s="26"/>
      <c r="AV746" s="26"/>
      <c r="AW746" s="26"/>
      <c r="AX746" s="26"/>
      <c r="AY746" s="26"/>
      <c r="AZ746" s="26"/>
      <c r="BA746" s="26"/>
      <c r="BB746" s="26"/>
      <c r="BC746" s="26"/>
      <c r="BD746" s="26"/>
      <c r="BE746" s="26"/>
    </row>
    <row r="747">
      <c r="AL747" s="26"/>
      <c r="AM747" s="26"/>
      <c r="AN747" s="26"/>
      <c r="AO747" s="26"/>
      <c r="AP747" s="26"/>
      <c r="AQ747" s="26"/>
      <c r="AR747" s="26"/>
      <c r="AS747" s="26"/>
      <c r="AT747" s="26"/>
      <c r="AU747" s="26"/>
      <c r="AV747" s="26"/>
      <c r="AW747" s="26"/>
      <c r="AX747" s="26"/>
      <c r="AY747" s="26"/>
      <c r="AZ747" s="26"/>
      <c r="BA747" s="26"/>
      <c r="BB747" s="26"/>
      <c r="BC747" s="26"/>
      <c r="BD747" s="26"/>
      <c r="BE747" s="26"/>
    </row>
    <row r="748">
      <c r="AL748" s="26"/>
      <c r="AM748" s="26"/>
      <c r="AN748" s="26"/>
      <c r="AO748" s="26"/>
      <c r="AP748" s="26"/>
      <c r="AQ748" s="26"/>
      <c r="AR748" s="26"/>
      <c r="AS748" s="26"/>
      <c r="AT748" s="26"/>
      <c r="AU748" s="26"/>
      <c r="AV748" s="26"/>
      <c r="AW748" s="26"/>
      <c r="AX748" s="26"/>
      <c r="AY748" s="26"/>
      <c r="AZ748" s="26"/>
      <c r="BA748" s="26"/>
      <c r="BB748" s="26"/>
      <c r="BC748" s="26"/>
      <c r="BD748" s="26"/>
      <c r="BE748" s="26"/>
    </row>
    <row r="749">
      <c r="AL749" s="26"/>
      <c r="AM749" s="26"/>
      <c r="AN749" s="26"/>
      <c r="AO749" s="26"/>
      <c r="AP749" s="26"/>
      <c r="AQ749" s="26"/>
      <c r="AR749" s="26"/>
      <c r="AS749" s="26"/>
      <c r="AT749" s="26"/>
      <c r="AU749" s="26"/>
      <c r="AV749" s="26"/>
      <c r="AW749" s="26"/>
      <c r="AX749" s="26"/>
      <c r="AY749" s="26"/>
      <c r="AZ749" s="26"/>
      <c r="BA749" s="26"/>
      <c r="BB749" s="26"/>
      <c r="BC749" s="26"/>
      <c r="BD749" s="26"/>
      <c r="BE749" s="26"/>
    </row>
    <row r="750">
      <c r="AL750" s="26"/>
      <c r="AM750" s="26"/>
      <c r="AN750" s="26"/>
      <c r="AO750" s="26"/>
      <c r="AP750" s="26"/>
      <c r="AQ750" s="26"/>
      <c r="AR750" s="26"/>
      <c r="AS750" s="26"/>
      <c r="AT750" s="26"/>
      <c r="AU750" s="26"/>
      <c r="AV750" s="26"/>
      <c r="AW750" s="26"/>
      <c r="AX750" s="26"/>
      <c r="AY750" s="26"/>
      <c r="AZ750" s="26"/>
      <c r="BA750" s="26"/>
      <c r="BB750" s="26"/>
      <c r="BC750" s="26"/>
      <c r="BD750" s="26"/>
      <c r="BE750" s="26"/>
    </row>
    <row r="751">
      <c r="AL751" s="26"/>
      <c r="AM751" s="26"/>
      <c r="AN751" s="26"/>
      <c r="AO751" s="26"/>
      <c r="AP751" s="26"/>
      <c r="AQ751" s="26"/>
      <c r="AR751" s="26"/>
      <c r="AS751" s="26"/>
      <c r="AT751" s="26"/>
      <c r="AU751" s="26"/>
      <c r="AV751" s="26"/>
      <c r="AW751" s="26"/>
      <c r="AX751" s="26"/>
      <c r="AY751" s="26"/>
      <c r="AZ751" s="26"/>
      <c r="BA751" s="26"/>
      <c r="BB751" s="26"/>
      <c r="BC751" s="26"/>
      <c r="BD751" s="26"/>
      <c r="BE751" s="26"/>
    </row>
    <row r="752">
      <c r="AL752" s="26"/>
      <c r="AM752" s="26"/>
      <c r="AN752" s="26"/>
      <c r="AO752" s="26"/>
      <c r="AP752" s="26"/>
      <c r="AQ752" s="26"/>
      <c r="AR752" s="26"/>
      <c r="AS752" s="26"/>
      <c r="AT752" s="26"/>
      <c r="AU752" s="26"/>
      <c r="AV752" s="26"/>
      <c r="AW752" s="26"/>
      <c r="AX752" s="26"/>
      <c r="AY752" s="26"/>
      <c r="AZ752" s="26"/>
      <c r="BA752" s="26"/>
      <c r="BB752" s="26"/>
      <c r="BC752" s="26"/>
      <c r="BD752" s="26"/>
      <c r="BE752" s="26"/>
    </row>
    <row r="753">
      <c r="AL753" s="26"/>
      <c r="AM753" s="26"/>
      <c r="AN753" s="26"/>
      <c r="AO753" s="26"/>
      <c r="AP753" s="26"/>
      <c r="AQ753" s="26"/>
      <c r="AR753" s="26"/>
      <c r="AS753" s="26"/>
      <c r="AT753" s="26"/>
      <c r="AU753" s="26"/>
      <c r="AV753" s="26"/>
      <c r="AW753" s="26"/>
      <c r="AX753" s="26"/>
      <c r="AY753" s="26"/>
      <c r="AZ753" s="26"/>
      <c r="BA753" s="26"/>
      <c r="BB753" s="26"/>
      <c r="BC753" s="26"/>
      <c r="BD753" s="26"/>
      <c r="BE753" s="26"/>
    </row>
    <row r="754">
      <c r="AL754" s="26"/>
      <c r="AM754" s="26"/>
      <c r="AN754" s="26"/>
      <c r="AO754" s="26"/>
      <c r="AP754" s="26"/>
      <c r="AQ754" s="26"/>
      <c r="AR754" s="26"/>
      <c r="AS754" s="26"/>
      <c r="AT754" s="26"/>
      <c r="AU754" s="26"/>
      <c r="AV754" s="26"/>
      <c r="AW754" s="26"/>
      <c r="AX754" s="26"/>
      <c r="AY754" s="26"/>
      <c r="AZ754" s="26"/>
      <c r="BA754" s="26"/>
      <c r="BB754" s="26"/>
      <c r="BC754" s="26"/>
      <c r="BD754" s="26"/>
      <c r="BE754" s="26"/>
    </row>
    <row r="755">
      <c r="AL755" s="26"/>
      <c r="AM755" s="26"/>
      <c r="AN755" s="26"/>
      <c r="AO755" s="26"/>
      <c r="AP755" s="26"/>
      <c r="AQ755" s="26"/>
      <c r="AR755" s="26"/>
      <c r="AS755" s="26"/>
      <c r="AT755" s="26"/>
      <c r="AU755" s="26"/>
      <c r="AV755" s="26"/>
      <c r="AW755" s="26"/>
      <c r="AX755" s="26"/>
      <c r="AY755" s="26"/>
      <c r="AZ755" s="26"/>
      <c r="BA755" s="26"/>
      <c r="BB755" s="26"/>
      <c r="BC755" s="26"/>
      <c r="BD755" s="26"/>
      <c r="BE755" s="26"/>
    </row>
    <row r="756">
      <c r="AL756" s="26"/>
      <c r="AM756" s="26"/>
      <c r="AN756" s="26"/>
      <c r="AO756" s="26"/>
      <c r="AP756" s="26"/>
      <c r="AQ756" s="26"/>
      <c r="AR756" s="26"/>
      <c r="AS756" s="26"/>
      <c r="AT756" s="26"/>
      <c r="AU756" s="26"/>
      <c r="AV756" s="26"/>
      <c r="AW756" s="26"/>
      <c r="AX756" s="26"/>
      <c r="AY756" s="26"/>
      <c r="AZ756" s="26"/>
      <c r="BA756" s="26"/>
      <c r="BB756" s="26"/>
      <c r="BC756" s="26"/>
      <c r="BD756" s="26"/>
      <c r="BE756" s="26"/>
    </row>
    <row r="757">
      <c r="AL757" s="26"/>
      <c r="AM757" s="26"/>
      <c r="AN757" s="26"/>
      <c r="AO757" s="26"/>
      <c r="AP757" s="26"/>
      <c r="AQ757" s="26"/>
      <c r="AR757" s="26"/>
      <c r="AS757" s="26"/>
      <c r="AT757" s="26"/>
      <c r="AU757" s="26"/>
      <c r="AV757" s="26"/>
      <c r="AW757" s="26"/>
      <c r="AX757" s="26"/>
      <c r="AY757" s="26"/>
      <c r="AZ757" s="26"/>
      <c r="BA757" s="26"/>
      <c r="BB757" s="26"/>
      <c r="BC757" s="26"/>
      <c r="BD757" s="26"/>
      <c r="BE757" s="26"/>
    </row>
    <row r="758">
      <c r="AL758" s="26"/>
      <c r="AM758" s="26"/>
      <c r="AN758" s="26"/>
      <c r="AO758" s="26"/>
      <c r="AP758" s="26"/>
      <c r="AQ758" s="26"/>
      <c r="AR758" s="26"/>
      <c r="AS758" s="26"/>
      <c r="AT758" s="26"/>
      <c r="AU758" s="26"/>
      <c r="AV758" s="26"/>
      <c r="AW758" s="26"/>
      <c r="AX758" s="26"/>
      <c r="AY758" s="26"/>
      <c r="AZ758" s="26"/>
      <c r="BA758" s="26"/>
      <c r="BB758" s="26"/>
      <c r="BC758" s="26"/>
      <c r="BD758" s="26"/>
      <c r="BE758" s="26"/>
    </row>
    <row r="759">
      <c r="AL759" s="26"/>
      <c r="AM759" s="26"/>
      <c r="AN759" s="26"/>
      <c r="AO759" s="26"/>
      <c r="AP759" s="26"/>
      <c r="AQ759" s="26"/>
      <c r="AR759" s="26"/>
      <c r="AS759" s="26"/>
      <c r="AT759" s="26"/>
      <c r="AU759" s="26"/>
      <c r="AV759" s="26"/>
      <c r="AW759" s="26"/>
      <c r="AX759" s="26"/>
      <c r="AY759" s="26"/>
      <c r="AZ759" s="26"/>
      <c r="BA759" s="26"/>
      <c r="BB759" s="26"/>
      <c r="BC759" s="26"/>
      <c r="BD759" s="26"/>
      <c r="BE759" s="26"/>
    </row>
    <row r="760">
      <c r="AL760" s="26"/>
      <c r="AM760" s="26"/>
      <c r="AN760" s="26"/>
      <c r="AO760" s="26"/>
      <c r="AP760" s="26"/>
      <c r="AQ760" s="26"/>
      <c r="AR760" s="26"/>
      <c r="AS760" s="26"/>
      <c r="AT760" s="26"/>
      <c r="AU760" s="26"/>
      <c r="AV760" s="26"/>
      <c r="AW760" s="26"/>
      <c r="AX760" s="26"/>
      <c r="AY760" s="26"/>
      <c r="AZ760" s="26"/>
      <c r="BA760" s="26"/>
      <c r="BB760" s="26"/>
      <c r="BC760" s="26"/>
      <c r="BD760" s="26"/>
      <c r="BE760" s="26"/>
    </row>
    <row r="761">
      <c r="AL761" s="26"/>
      <c r="AM761" s="26"/>
      <c r="AN761" s="26"/>
      <c r="AO761" s="26"/>
      <c r="AP761" s="26"/>
      <c r="AQ761" s="26"/>
      <c r="AR761" s="26"/>
      <c r="AS761" s="26"/>
      <c r="AT761" s="26"/>
      <c r="AU761" s="26"/>
      <c r="AV761" s="26"/>
      <c r="AW761" s="26"/>
      <c r="AX761" s="26"/>
      <c r="AY761" s="26"/>
      <c r="AZ761" s="26"/>
      <c r="BA761" s="26"/>
      <c r="BB761" s="26"/>
      <c r="BC761" s="26"/>
      <c r="BD761" s="26"/>
      <c r="BE761" s="26"/>
    </row>
    <row r="762">
      <c r="AL762" s="26"/>
      <c r="AM762" s="26"/>
      <c r="AN762" s="26"/>
      <c r="AO762" s="26"/>
      <c r="AP762" s="26"/>
      <c r="AQ762" s="26"/>
      <c r="AR762" s="26"/>
      <c r="AS762" s="26"/>
      <c r="AT762" s="26"/>
      <c r="AU762" s="26"/>
      <c r="AV762" s="26"/>
      <c r="AW762" s="26"/>
      <c r="AX762" s="26"/>
      <c r="AY762" s="26"/>
      <c r="AZ762" s="26"/>
      <c r="BA762" s="26"/>
      <c r="BB762" s="26"/>
      <c r="BC762" s="26"/>
      <c r="BD762" s="26"/>
      <c r="BE762" s="26"/>
    </row>
    <row r="763">
      <c r="AL763" s="26"/>
      <c r="AM763" s="26"/>
      <c r="AN763" s="26"/>
      <c r="AO763" s="26"/>
      <c r="AP763" s="26"/>
      <c r="AQ763" s="26"/>
      <c r="AR763" s="26"/>
      <c r="AS763" s="26"/>
      <c r="AT763" s="26"/>
      <c r="AU763" s="26"/>
      <c r="AV763" s="26"/>
      <c r="AW763" s="26"/>
      <c r="AX763" s="26"/>
      <c r="AY763" s="26"/>
      <c r="AZ763" s="26"/>
      <c r="BA763" s="26"/>
      <c r="BB763" s="26"/>
      <c r="BC763" s="26"/>
      <c r="BD763" s="26"/>
      <c r="BE763" s="26"/>
    </row>
    <row r="764">
      <c r="AL764" s="26"/>
      <c r="AM764" s="26"/>
      <c r="AN764" s="26"/>
      <c r="AO764" s="26"/>
      <c r="AP764" s="26"/>
      <c r="AQ764" s="26"/>
      <c r="AR764" s="26"/>
      <c r="AS764" s="26"/>
      <c r="AT764" s="26"/>
      <c r="AU764" s="26"/>
      <c r="AV764" s="26"/>
      <c r="AW764" s="26"/>
      <c r="AX764" s="26"/>
      <c r="AY764" s="26"/>
      <c r="AZ764" s="26"/>
      <c r="BA764" s="26"/>
      <c r="BB764" s="26"/>
      <c r="BC764" s="26"/>
      <c r="BD764" s="26"/>
      <c r="BE764" s="26"/>
    </row>
    <row r="765">
      <c r="AL765" s="26"/>
      <c r="AM765" s="26"/>
      <c r="AN765" s="26"/>
      <c r="AO765" s="26"/>
      <c r="AP765" s="26"/>
      <c r="AQ765" s="26"/>
      <c r="AR765" s="26"/>
      <c r="AS765" s="26"/>
      <c r="AT765" s="26"/>
      <c r="AU765" s="26"/>
      <c r="AV765" s="26"/>
      <c r="AW765" s="26"/>
      <c r="AX765" s="26"/>
      <c r="AY765" s="26"/>
      <c r="AZ765" s="26"/>
      <c r="BA765" s="26"/>
      <c r="BB765" s="26"/>
      <c r="BC765" s="26"/>
      <c r="BD765" s="26"/>
      <c r="BE765" s="26"/>
    </row>
    <row r="766">
      <c r="AL766" s="26"/>
      <c r="AM766" s="26"/>
      <c r="AN766" s="26"/>
      <c r="AO766" s="26"/>
      <c r="AP766" s="26"/>
      <c r="AQ766" s="26"/>
      <c r="AR766" s="26"/>
      <c r="AS766" s="26"/>
      <c r="AT766" s="26"/>
      <c r="AU766" s="26"/>
      <c r="AV766" s="26"/>
      <c r="AW766" s="26"/>
      <c r="AX766" s="26"/>
      <c r="AY766" s="26"/>
      <c r="AZ766" s="26"/>
      <c r="BA766" s="26"/>
      <c r="BB766" s="26"/>
      <c r="BC766" s="26"/>
      <c r="BD766" s="26"/>
      <c r="BE766" s="26"/>
    </row>
    <row r="767">
      <c r="AL767" s="26"/>
      <c r="AM767" s="26"/>
      <c r="AN767" s="26"/>
      <c r="AO767" s="26"/>
      <c r="AP767" s="26"/>
      <c r="AQ767" s="26"/>
      <c r="AR767" s="26"/>
      <c r="AS767" s="26"/>
      <c r="AT767" s="26"/>
      <c r="AU767" s="26"/>
      <c r="AV767" s="26"/>
      <c r="AW767" s="26"/>
      <c r="AX767" s="26"/>
      <c r="AY767" s="26"/>
      <c r="AZ767" s="26"/>
      <c r="BA767" s="26"/>
      <c r="BB767" s="26"/>
      <c r="BC767" s="26"/>
      <c r="BD767" s="26"/>
      <c r="BE767" s="26"/>
    </row>
    <row r="768">
      <c r="AL768" s="26"/>
      <c r="AM768" s="26"/>
      <c r="AN768" s="26"/>
      <c r="AO768" s="26"/>
      <c r="AP768" s="26"/>
      <c r="AQ768" s="26"/>
      <c r="AR768" s="26"/>
      <c r="AS768" s="26"/>
      <c r="AT768" s="26"/>
      <c r="AU768" s="26"/>
      <c r="AV768" s="26"/>
      <c r="AW768" s="26"/>
      <c r="AX768" s="26"/>
      <c r="AY768" s="26"/>
      <c r="AZ768" s="26"/>
      <c r="BA768" s="26"/>
      <c r="BB768" s="26"/>
      <c r="BC768" s="26"/>
      <c r="BD768" s="26"/>
      <c r="BE768" s="26"/>
    </row>
    <row r="769">
      <c r="AL769" s="26"/>
      <c r="AM769" s="26"/>
      <c r="AN769" s="26"/>
      <c r="AO769" s="26"/>
      <c r="AP769" s="26"/>
      <c r="AQ769" s="26"/>
      <c r="AR769" s="26"/>
      <c r="AS769" s="26"/>
      <c r="AT769" s="26"/>
      <c r="AU769" s="26"/>
      <c r="AV769" s="26"/>
      <c r="AW769" s="26"/>
      <c r="AX769" s="26"/>
      <c r="AY769" s="26"/>
      <c r="AZ769" s="26"/>
      <c r="BA769" s="26"/>
      <c r="BB769" s="26"/>
      <c r="BC769" s="26"/>
      <c r="BD769" s="26"/>
      <c r="BE769" s="26"/>
    </row>
    <row r="770">
      <c r="AL770" s="26"/>
      <c r="AM770" s="26"/>
      <c r="AN770" s="26"/>
      <c r="AO770" s="26"/>
      <c r="AP770" s="26"/>
      <c r="AQ770" s="26"/>
      <c r="AR770" s="26"/>
      <c r="AS770" s="26"/>
      <c r="AT770" s="26"/>
      <c r="AU770" s="26"/>
      <c r="AV770" s="26"/>
      <c r="AW770" s="26"/>
      <c r="AX770" s="26"/>
      <c r="AY770" s="26"/>
      <c r="AZ770" s="26"/>
      <c r="BA770" s="26"/>
      <c r="BB770" s="26"/>
      <c r="BC770" s="26"/>
      <c r="BD770" s="26"/>
      <c r="BE770" s="26"/>
    </row>
    <row r="771">
      <c r="AL771" s="26"/>
      <c r="AM771" s="26"/>
      <c r="AN771" s="26"/>
      <c r="AO771" s="26"/>
      <c r="AP771" s="26"/>
      <c r="AQ771" s="26"/>
      <c r="AR771" s="26"/>
      <c r="AS771" s="26"/>
      <c r="AT771" s="26"/>
      <c r="AU771" s="26"/>
      <c r="AV771" s="26"/>
      <c r="AW771" s="26"/>
      <c r="AX771" s="26"/>
      <c r="AY771" s="26"/>
      <c r="AZ771" s="26"/>
      <c r="BA771" s="26"/>
      <c r="BB771" s="26"/>
      <c r="BC771" s="26"/>
      <c r="BD771" s="26"/>
      <c r="BE771" s="26"/>
    </row>
    <row r="772">
      <c r="AL772" s="26"/>
      <c r="AM772" s="26"/>
      <c r="AN772" s="26"/>
      <c r="AO772" s="26"/>
      <c r="AP772" s="26"/>
      <c r="AQ772" s="26"/>
      <c r="AR772" s="26"/>
      <c r="AS772" s="26"/>
      <c r="AT772" s="26"/>
      <c r="AU772" s="26"/>
      <c r="AV772" s="26"/>
      <c r="AW772" s="26"/>
      <c r="AX772" s="26"/>
      <c r="AY772" s="26"/>
      <c r="AZ772" s="26"/>
      <c r="BA772" s="26"/>
      <c r="BB772" s="26"/>
      <c r="BC772" s="26"/>
      <c r="BD772" s="26"/>
      <c r="BE772" s="26"/>
    </row>
    <row r="773">
      <c r="AL773" s="26"/>
      <c r="AM773" s="26"/>
      <c r="AN773" s="26"/>
      <c r="AO773" s="26"/>
      <c r="AP773" s="26"/>
      <c r="AQ773" s="26"/>
      <c r="AR773" s="26"/>
      <c r="AS773" s="26"/>
      <c r="AT773" s="26"/>
      <c r="AU773" s="26"/>
      <c r="AV773" s="26"/>
      <c r="AW773" s="26"/>
      <c r="AX773" s="26"/>
      <c r="AY773" s="26"/>
      <c r="AZ773" s="26"/>
      <c r="BA773" s="26"/>
      <c r="BB773" s="26"/>
      <c r="BC773" s="26"/>
      <c r="BD773" s="26"/>
      <c r="BE773" s="26"/>
    </row>
    <row r="774">
      <c r="AL774" s="26"/>
      <c r="AM774" s="26"/>
      <c r="AN774" s="26"/>
      <c r="AO774" s="26"/>
      <c r="AP774" s="26"/>
      <c r="AQ774" s="26"/>
      <c r="AR774" s="26"/>
      <c r="AS774" s="26"/>
      <c r="AT774" s="26"/>
      <c r="AU774" s="26"/>
      <c r="AV774" s="26"/>
      <c r="AW774" s="26"/>
      <c r="AX774" s="26"/>
      <c r="AY774" s="26"/>
      <c r="AZ774" s="26"/>
      <c r="BA774" s="26"/>
      <c r="BB774" s="26"/>
      <c r="BC774" s="26"/>
      <c r="BD774" s="26"/>
      <c r="BE774" s="26"/>
    </row>
    <row r="775">
      <c r="AL775" s="26"/>
      <c r="AM775" s="26"/>
      <c r="AN775" s="26"/>
      <c r="AO775" s="26"/>
      <c r="AP775" s="26"/>
      <c r="AQ775" s="26"/>
      <c r="AR775" s="26"/>
      <c r="AS775" s="26"/>
      <c r="AT775" s="26"/>
      <c r="AU775" s="26"/>
      <c r="AV775" s="26"/>
      <c r="AW775" s="26"/>
      <c r="AX775" s="26"/>
      <c r="AY775" s="26"/>
      <c r="AZ775" s="26"/>
      <c r="BA775" s="26"/>
      <c r="BB775" s="26"/>
      <c r="BC775" s="26"/>
      <c r="BD775" s="26"/>
      <c r="BE775" s="26"/>
    </row>
    <row r="776">
      <c r="AL776" s="26"/>
      <c r="AM776" s="26"/>
      <c r="AN776" s="26"/>
      <c r="AO776" s="26"/>
      <c r="AP776" s="26"/>
      <c r="AQ776" s="26"/>
      <c r="AR776" s="26"/>
      <c r="AS776" s="26"/>
      <c r="AT776" s="26"/>
      <c r="AU776" s="26"/>
      <c r="AV776" s="26"/>
      <c r="AW776" s="26"/>
      <c r="AX776" s="26"/>
      <c r="AY776" s="26"/>
      <c r="AZ776" s="26"/>
      <c r="BA776" s="26"/>
      <c r="BB776" s="26"/>
      <c r="BC776" s="26"/>
      <c r="BD776" s="26"/>
      <c r="BE776" s="26"/>
    </row>
    <row r="777">
      <c r="AL777" s="26"/>
      <c r="AM777" s="26"/>
      <c r="AN777" s="26"/>
      <c r="AO777" s="26"/>
      <c r="AP777" s="26"/>
      <c r="AQ777" s="26"/>
      <c r="AR777" s="26"/>
      <c r="AS777" s="26"/>
      <c r="AT777" s="26"/>
      <c r="AU777" s="26"/>
      <c r="AV777" s="26"/>
      <c r="AW777" s="26"/>
      <c r="AX777" s="26"/>
      <c r="AY777" s="26"/>
      <c r="AZ777" s="26"/>
      <c r="BA777" s="26"/>
      <c r="BB777" s="26"/>
      <c r="BC777" s="26"/>
      <c r="BD777" s="26"/>
      <c r="BE777" s="26"/>
    </row>
    <row r="778">
      <c r="AL778" s="26"/>
      <c r="AM778" s="26"/>
      <c r="AN778" s="26"/>
      <c r="AO778" s="26"/>
      <c r="AP778" s="26"/>
      <c r="AQ778" s="26"/>
      <c r="AR778" s="26"/>
      <c r="AS778" s="26"/>
      <c r="AT778" s="26"/>
      <c r="AU778" s="26"/>
      <c r="AV778" s="26"/>
      <c r="AW778" s="26"/>
      <c r="AX778" s="26"/>
      <c r="AY778" s="26"/>
      <c r="AZ778" s="26"/>
      <c r="BA778" s="26"/>
      <c r="BB778" s="26"/>
      <c r="BC778" s="26"/>
      <c r="BD778" s="26"/>
      <c r="BE778" s="26"/>
    </row>
    <row r="779">
      <c r="AL779" s="26"/>
      <c r="AM779" s="26"/>
      <c r="AN779" s="26"/>
      <c r="AO779" s="26"/>
      <c r="AP779" s="26"/>
      <c r="AQ779" s="26"/>
      <c r="AR779" s="26"/>
      <c r="AS779" s="26"/>
      <c r="AT779" s="26"/>
      <c r="AU779" s="26"/>
      <c r="AV779" s="26"/>
      <c r="AW779" s="26"/>
      <c r="AX779" s="26"/>
      <c r="AY779" s="26"/>
      <c r="AZ779" s="26"/>
      <c r="BA779" s="26"/>
      <c r="BB779" s="26"/>
      <c r="BC779" s="26"/>
      <c r="BD779" s="26"/>
      <c r="BE779" s="26"/>
    </row>
    <row r="780">
      <c r="AL780" s="26"/>
      <c r="AM780" s="26"/>
      <c r="AN780" s="26"/>
      <c r="AO780" s="26"/>
      <c r="AP780" s="26"/>
      <c r="AQ780" s="26"/>
      <c r="AR780" s="26"/>
      <c r="AS780" s="26"/>
      <c r="AT780" s="26"/>
      <c r="AU780" s="26"/>
      <c r="AV780" s="26"/>
      <c r="AW780" s="26"/>
      <c r="AX780" s="26"/>
      <c r="AY780" s="26"/>
      <c r="AZ780" s="26"/>
      <c r="BA780" s="26"/>
      <c r="BB780" s="26"/>
      <c r="BC780" s="26"/>
      <c r="BD780" s="26"/>
      <c r="BE780" s="26"/>
    </row>
    <row r="781">
      <c r="AL781" s="26"/>
      <c r="AM781" s="26"/>
      <c r="AN781" s="26"/>
      <c r="AO781" s="26"/>
      <c r="AP781" s="26"/>
      <c r="AQ781" s="26"/>
      <c r="AR781" s="26"/>
      <c r="AS781" s="26"/>
      <c r="AT781" s="26"/>
      <c r="AU781" s="26"/>
      <c r="AV781" s="26"/>
      <c r="AW781" s="26"/>
      <c r="AX781" s="26"/>
      <c r="AY781" s="26"/>
      <c r="AZ781" s="26"/>
      <c r="BA781" s="26"/>
      <c r="BB781" s="26"/>
      <c r="BC781" s="26"/>
      <c r="BD781" s="26"/>
      <c r="BE781" s="26"/>
    </row>
    <row r="782">
      <c r="AL782" s="26"/>
      <c r="AM782" s="26"/>
      <c r="AN782" s="26"/>
      <c r="AO782" s="26"/>
      <c r="AP782" s="26"/>
      <c r="AQ782" s="26"/>
      <c r="AR782" s="26"/>
      <c r="AS782" s="26"/>
      <c r="AT782" s="26"/>
      <c r="AU782" s="26"/>
      <c r="AV782" s="26"/>
      <c r="AW782" s="26"/>
      <c r="AX782" s="26"/>
      <c r="AY782" s="26"/>
      <c r="AZ782" s="26"/>
      <c r="BA782" s="26"/>
      <c r="BB782" s="26"/>
      <c r="BC782" s="26"/>
      <c r="BD782" s="26"/>
      <c r="BE782" s="26"/>
    </row>
    <row r="783">
      <c r="AL783" s="26"/>
      <c r="AM783" s="26"/>
      <c r="AN783" s="26"/>
      <c r="AO783" s="26"/>
      <c r="AP783" s="26"/>
      <c r="AQ783" s="26"/>
      <c r="AR783" s="26"/>
      <c r="AS783" s="26"/>
      <c r="AT783" s="26"/>
      <c r="AU783" s="26"/>
      <c r="AV783" s="26"/>
      <c r="AW783" s="26"/>
      <c r="AX783" s="26"/>
      <c r="AY783" s="26"/>
      <c r="AZ783" s="26"/>
      <c r="BA783" s="26"/>
      <c r="BB783" s="26"/>
      <c r="BC783" s="26"/>
      <c r="BD783" s="26"/>
      <c r="BE783" s="26"/>
    </row>
    <row r="784">
      <c r="AL784" s="26"/>
      <c r="AM784" s="26"/>
      <c r="AN784" s="26"/>
      <c r="AO784" s="26"/>
      <c r="AP784" s="26"/>
      <c r="AQ784" s="26"/>
      <c r="AR784" s="26"/>
      <c r="AS784" s="26"/>
      <c r="AT784" s="26"/>
      <c r="AU784" s="26"/>
      <c r="AV784" s="26"/>
      <c r="AW784" s="26"/>
      <c r="AX784" s="26"/>
      <c r="AY784" s="26"/>
      <c r="AZ784" s="26"/>
      <c r="BA784" s="26"/>
      <c r="BB784" s="26"/>
      <c r="BC784" s="26"/>
      <c r="BD784" s="26"/>
      <c r="BE784" s="26"/>
    </row>
    <row r="785">
      <c r="AL785" s="26"/>
      <c r="AM785" s="26"/>
      <c r="AN785" s="26"/>
      <c r="AO785" s="26"/>
      <c r="AP785" s="26"/>
      <c r="AQ785" s="26"/>
      <c r="AR785" s="26"/>
      <c r="AS785" s="26"/>
      <c r="AT785" s="26"/>
      <c r="AU785" s="26"/>
      <c r="AV785" s="26"/>
      <c r="AW785" s="26"/>
      <c r="AX785" s="26"/>
      <c r="AY785" s="26"/>
      <c r="AZ785" s="26"/>
      <c r="BA785" s="26"/>
      <c r="BB785" s="26"/>
      <c r="BC785" s="26"/>
      <c r="BD785" s="26"/>
      <c r="BE785" s="26"/>
    </row>
    <row r="786">
      <c r="AL786" s="26"/>
      <c r="AM786" s="26"/>
      <c r="AN786" s="26"/>
      <c r="AO786" s="26"/>
      <c r="AP786" s="26"/>
      <c r="AQ786" s="26"/>
      <c r="AR786" s="26"/>
      <c r="AS786" s="26"/>
      <c r="AT786" s="26"/>
      <c r="AU786" s="26"/>
      <c r="AV786" s="26"/>
      <c r="AW786" s="26"/>
      <c r="AX786" s="26"/>
      <c r="AY786" s="26"/>
      <c r="AZ786" s="26"/>
      <c r="BA786" s="26"/>
      <c r="BB786" s="26"/>
      <c r="BC786" s="26"/>
      <c r="BD786" s="26"/>
      <c r="BE786" s="26"/>
    </row>
    <row r="787">
      <c r="AL787" s="26"/>
      <c r="AM787" s="26"/>
      <c r="AN787" s="26"/>
      <c r="AO787" s="26"/>
      <c r="AP787" s="26"/>
      <c r="AQ787" s="26"/>
      <c r="AR787" s="26"/>
      <c r="AS787" s="26"/>
      <c r="AT787" s="26"/>
      <c r="AU787" s="26"/>
      <c r="AV787" s="26"/>
      <c r="AW787" s="26"/>
      <c r="AX787" s="26"/>
      <c r="AY787" s="26"/>
      <c r="AZ787" s="26"/>
      <c r="BA787" s="26"/>
      <c r="BB787" s="26"/>
      <c r="BC787" s="26"/>
      <c r="BD787" s="26"/>
      <c r="BE787" s="26"/>
    </row>
    <row r="788">
      <c r="AL788" s="26"/>
      <c r="AM788" s="26"/>
      <c r="AN788" s="26"/>
      <c r="AO788" s="26"/>
      <c r="AP788" s="26"/>
      <c r="AQ788" s="26"/>
      <c r="AR788" s="26"/>
      <c r="AS788" s="26"/>
      <c r="AT788" s="26"/>
      <c r="AU788" s="26"/>
      <c r="AV788" s="26"/>
      <c r="AW788" s="26"/>
      <c r="AX788" s="26"/>
      <c r="AY788" s="26"/>
      <c r="AZ788" s="26"/>
      <c r="BA788" s="26"/>
      <c r="BB788" s="26"/>
      <c r="BC788" s="26"/>
      <c r="BD788" s="26"/>
      <c r="BE788" s="26"/>
    </row>
    <row r="789">
      <c r="AL789" s="26"/>
      <c r="AM789" s="26"/>
      <c r="AN789" s="26"/>
      <c r="AO789" s="26"/>
      <c r="AP789" s="26"/>
      <c r="AQ789" s="26"/>
      <c r="AR789" s="26"/>
      <c r="AS789" s="26"/>
      <c r="AT789" s="26"/>
      <c r="AU789" s="26"/>
      <c r="AV789" s="26"/>
      <c r="AW789" s="26"/>
      <c r="AX789" s="26"/>
      <c r="AY789" s="26"/>
      <c r="AZ789" s="26"/>
      <c r="BA789" s="26"/>
      <c r="BB789" s="26"/>
      <c r="BC789" s="26"/>
      <c r="BD789" s="26"/>
      <c r="BE789" s="26"/>
    </row>
    <row r="790">
      <c r="AL790" s="26"/>
      <c r="AM790" s="26"/>
      <c r="AN790" s="26"/>
      <c r="AO790" s="26"/>
      <c r="AP790" s="26"/>
      <c r="AQ790" s="26"/>
      <c r="AR790" s="26"/>
      <c r="AS790" s="26"/>
      <c r="AT790" s="26"/>
      <c r="AU790" s="26"/>
      <c r="AV790" s="26"/>
      <c r="AW790" s="26"/>
      <c r="AX790" s="26"/>
      <c r="AY790" s="26"/>
      <c r="AZ790" s="26"/>
      <c r="BA790" s="26"/>
      <c r="BB790" s="26"/>
      <c r="BC790" s="26"/>
      <c r="BD790" s="26"/>
      <c r="BE790" s="26"/>
    </row>
    <row r="791">
      <c r="AL791" s="26"/>
      <c r="AM791" s="26"/>
      <c r="AN791" s="26"/>
      <c r="AO791" s="26"/>
      <c r="AP791" s="26"/>
      <c r="AQ791" s="26"/>
      <c r="AR791" s="26"/>
      <c r="AS791" s="26"/>
      <c r="AT791" s="26"/>
      <c r="AU791" s="26"/>
      <c r="AV791" s="26"/>
      <c r="AW791" s="26"/>
      <c r="AX791" s="26"/>
      <c r="AY791" s="26"/>
      <c r="AZ791" s="26"/>
      <c r="BA791" s="26"/>
      <c r="BB791" s="26"/>
      <c r="BC791" s="26"/>
      <c r="BD791" s="26"/>
      <c r="BE791" s="26"/>
    </row>
    <row r="792">
      <c r="AL792" s="26"/>
      <c r="AM792" s="26"/>
      <c r="AN792" s="26"/>
      <c r="AO792" s="26"/>
      <c r="AP792" s="26"/>
      <c r="AQ792" s="26"/>
      <c r="AR792" s="26"/>
      <c r="AS792" s="26"/>
      <c r="AT792" s="26"/>
      <c r="AU792" s="26"/>
      <c r="AV792" s="26"/>
      <c r="AW792" s="26"/>
      <c r="AX792" s="26"/>
      <c r="AY792" s="26"/>
      <c r="AZ792" s="26"/>
      <c r="BA792" s="26"/>
      <c r="BB792" s="26"/>
      <c r="BC792" s="26"/>
      <c r="BD792" s="26"/>
      <c r="BE792" s="26"/>
    </row>
    <row r="793">
      <c r="AL793" s="26"/>
      <c r="AM793" s="26"/>
      <c r="AN793" s="26"/>
      <c r="AO793" s="26"/>
      <c r="AP793" s="26"/>
      <c r="AQ793" s="26"/>
      <c r="AR793" s="26"/>
      <c r="AS793" s="26"/>
      <c r="AT793" s="26"/>
      <c r="AU793" s="26"/>
      <c r="AV793" s="26"/>
      <c r="AW793" s="26"/>
      <c r="AX793" s="26"/>
      <c r="AY793" s="26"/>
      <c r="AZ793" s="26"/>
      <c r="BA793" s="26"/>
      <c r="BB793" s="26"/>
      <c r="BC793" s="26"/>
      <c r="BD793" s="26"/>
      <c r="BE793" s="26"/>
    </row>
    <row r="794">
      <c r="AL794" s="26"/>
      <c r="AM794" s="26"/>
      <c r="AN794" s="26"/>
      <c r="AO794" s="26"/>
      <c r="AP794" s="26"/>
      <c r="AQ794" s="26"/>
      <c r="AR794" s="26"/>
      <c r="AS794" s="26"/>
      <c r="AT794" s="26"/>
      <c r="AU794" s="26"/>
      <c r="AV794" s="26"/>
      <c r="AW794" s="26"/>
      <c r="AX794" s="26"/>
      <c r="AY794" s="26"/>
      <c r="AZ794" s="26"/>
      <c r="BA794" s="26"/>
      <c r="BB794" s="26"/>
      <c r="BC794" s="26"/>
      <c r="BD794" s="26"/>
      <c r="BE794" s="26"/>
    </row>
    <row r="795">
      <c r="AL795" s="26"/>
      <c r="AM795" s="26"/>
      <c r="AN795" s="26"/>
      <c r="AO795" s="26"/>
      <c r="AP795" s="26"/>
      <c r="AQ795" s="26"/>
      <c r="AR795" s="26"/>
      <c r="AS795" s="26"/>
      <c r="AT795" s="26"/>
      <c r="AU795" s="26"/>
      <c r="AV795" s="26"/>
      <c r="AW795" s="26"/>
      <c r="AX795" s="26"/>
      <c r="AY795" s="26"/>
      <c r="AZ795" s="26"/>
      <c r="BA795" s="26"/>
      <c r="BB795" s="26"/>
      <c r="BC795" s="26"/>
      <c r="BD795" s="26"/>
      <c r="BE795" s="26"/>
    </row>
    <row r="796">
      <c r="AL796" s="26"/>
      <c r="AM796" s="26"/>
      <c r="AN796" s="26"/>
      <c r="AO796" s="26"/>
      <c r="AP796" s="26"/>
      <c r="AQ796" s="26"/>
      <c r="AR796" s="26"/>
      <c r="AS796" s="26"/>
      <c r="AT796" s="26"/>
      <c r="AU796" s="26"/>
      <c r="AV796" s="26"/>
      <c r="AW796" s="26"/>
      <c r="AX796" s="26"/>
      <c r="AY796" s="26"/>
      <c r="AZ796" s="26"/>
      <c r="BA796" s="26"/>
      <c r="BB796" s="26"/>
      <c r="BC796" s="26"/>
      <c r="BD796" s="26"/>
      <c r="BE796" s="26"/>
    </row>
    <row r="797">
      <c r="AL797" s="26"/>
      <c r="AM797" s="26"/>
      <c r="AN797" s="26"/>
      <c r="AO797" s="26"/>
      <c r="AP797" s="26"/>
      <c r="AQ797" s="26"/>
      <c r="AR797" s="26"/>
      <c r="AS797" s="26"/>
      <c r="AT797" s="26"/>
      <c r="AU797" s="26"/>
      <c r="AV797" s="26"/>
      <c r="AW797" s="26"/>
      <c r="AX797" s="26"/>
      <c r="AY797" s="26"/>
      <c r="AZ797" s="26"/>
      <c r="BA797" s="26"/>
      <c r="BB797" s="26"/>
      <c r="BC797" s="26"/>
      <c r="BD797" s="26"/>
      <c r="BE797" s="26"/>
    </row>
    <row r="798">
      <c r="AL798" s="26"/>
      <c r="AM798" s="26"/>
      <c r="AN798" s="26"/>
      <c r="AO798" s="26"/>
      <c r="AP798" s="26"/>
      <c r="AQ798" s="26"/>
      <c r="AR798" s="26"/>
      <c r="AS798" s="26"/>
      <c r="AT798" s="26"/>
      <c r="AU798" s="26"/>
      <c r="AV798" s="26"/>
      <c r="AW798" s="26"/>
      <c r="AX798" s="26"/>
      <c r="AY798" s="26"/>
      <c r="AZ798" s="26"/>
      <c r="BA798" s="26"/>
      <c r="BB798" s="26"/>
      <c r="BC798" s="26"/>
      <c r="BD798" s="26"/>
      <c r="BE798" s="26"/>
    </row>
    <row r="799">
      <c r="AL799" s="26"/>
      <c r="AM799" s="26"/>
      <c r="AN799" s="26"/>
      <c r="AO799" s="26"/>
      <c r="AP799" s="26"/>
      <c r="AQ799" s="26"/>
      <c r="AR799" s="26"/>
      <c r="AS799" s="26"/>
      <c r="AT799" s="26"/>
      <c r="AU799" s="26"/>
      <c r="AV799" s="26"/>
      <c r="AW799" s="26"/>
      <c r="AX799" s="26"/>
      <c r="AY799" s="26"/>
      <c r="AZ799" s="26"/>
      <c r="BA799" s="26"/>
      <c r="BB799" s="26"/>
      <c r="BC799" s="26"/>
      <c r="BD799" s="26"/>
      <c r="BE799" s="26"/>
    </row>
    <row r="800">
      <c r="AL800" s="26"/>
      <c r="AM800" s="26"/>
      <c r="AN800" s="26"/>
      <c r="AO800" s="26"/>
      <c r="AP800" s="26"/>
      <c r="AQ800" s="26"/>
      <c r="AR800" s="26"/>
      <c r="AS800" s="26"/>
      <c r="AT800" s="26"/>
      <c r="AU800" s="26"/>
      <c r="AV800" s="26"/>
      <c r="AW800" s="26"/>
      <c r="AX800" s="26"/>
      <c r="AY800" s="26"/>
      <c r="AZ800" s="26"/>
      <c r="BA800" s="26"/>
      <c r="BB800" s="26"/>
      <c r="BC800" s="26"/>
      <c r="BD800" s="26"/>
      <c r="BE800" s="26"/>
    </row>
    <row r="801">
      <c r="AL801" s="26"/>
      <c r="AM801" s="26"/>
      <c r="AN801" s="26"/>
      <c r="AO801" s="26"/>
      <c r="AP801" s="26"/>
      <c r="AQ801" s="26"/>
      <c r="AR801" s="26"/>
      <c r="AS801" s="26"/>
      <c r="AT801" s="26"/>
      <c r="AU801" s="26"/>
      <c r="AV801" s="26"/>
      <c r="AW801" s="26"/>
      <c r="AX801" s="26"/>
      <c r="AY801" s="26"/>
      <c r="AZ801" s="26"/>
      <c r="BA801" s="26"/>
      <c r="BB801" s="26"/>
      <c r="BC801" s="26"/>
      <c r="BD801" s="26"/>
      <c r="BE801" s="26"/>
    </row>
    <row r="802">
      <c r="AL802" s="26"/>
      <c r="AM802" s="26"/>
      <c r="AN802" s="26"/>
      <c r="AO802" s="26"/>
      <c r="AP802" s="26"/>
      <c r="AQ802" s="26"/>
      <c r="AR802" s="26"/>
      <c r="AS802" s="26"/>
      <c r="AT802" s="26"/>
      <c r="AU802" s="26"/>
      <c r="AV802" s="26"/>
      <c r="AW802" s="26"/>
      <c r="AX802" s="26"/>
      <c r="AY802" s="26"/>
      <c r="AZ802" s="26"/>
      <c r="BA802" s="26"/>
      <c r="BB802" s="26"/>
      <c r="BC802" s="26"/>
      <c r="BD802" s="26"/>
      <c r="BE802" s="26"/>
    </row>
    <row r="803">
      <c r="AL803" s="26"/>
      <c r="AM803" s="26"/>
      <c r="AN803" s="26"/>
      <c r="AO803" s="26"/>
      <c r="AP803" s="26"/>
      <c r="AQ803" s="26"/>
      <c r="AR803" s="26"/>
      <c r="AS803" s="26"/>
      <c r="AT803" s="26"/>
      <c r="AU803" s="26"/>
      <c r="AV803" s="26"/>
      <c r="AW803" s="26"/>
      <c r="AX803" s="26"/>
      <c r="AY803" s="26"/>
      <c r="AZ803" s="26"/>
      <c r="BA803" s="26"/>
      <c r="BB803" s="26"/>
      <c r="BC803" s="26"/>
      <c r="BD803" s="26"/>
      <c r="BE803" s="26"/>
    </row>
    <row r="804">
      <c r="AL804" s="26"/>
      <c r="AM804" s="26"/>
      <c r="AN804" s="26"/>
      <c r="AO804" s="26"/>
      <c r="AP804" s="26"/>
      <c r="AQ804" s="26"/>
      <c r="AR804" s="26"/>
      <c r="AS804" s="26"/>
      <c r="AT804" s="26"/>
      <c r="AU804" s="26"/>
      <c r="AV804" s="26"/>
      <c r="AW804" s="26"/>
      <c r="AX804" s="26"/>
      <c r="AY804" s="26"/>
      <c r="AZ804" s="26"/>
      <c r="BA804" s="26"/>
      <c r="BB804" s="26"/>
      <c r="BC804" s="26"/>
      <c r="BD804" s="26"/>
      <c r="BE804" s="26"/>
    </row>
    <row r="805">
      <c r="AL805" s="26"/>
      <c r="AM805" s="26"/>
      <c r="AN805" s="26"/>
      <c r="AO805" s="26"/>
      <c r="AP805" s="26"/>
      <c r="AQ805" s="26"/>
      <c r="AR805" s="26"/>
      <c r="AS805" s="26"/>
      <c r="AT805" s="26"/>
      <c r="AU805" s="26"/>
      <c r="AV805" s="26"/>
      <c r="AW805" s="26"/>
      <c r="AX805" s="26"/>
      <c r="AY805" s="26"/>
      <c r="AZ805" s="26"/>
      <c r="BA805" s="26"/>
      <c r="BB805" s="26"/>
      <c r="BC805" s="26"/>
      <c r="BD805" s="26"/>
      <c r="BE805" s="26"/>
    </row>
    <row r="806">
      <c r="AL806" s="26"/>
      <c r="AM806" s="26"/>
      <c r="AN806" s="26"/>
      <c r="AO806" s="26"/>
      <c r="AP806" s="26"/>
      <c r="AQ806" s="26"/>
      <c r="AR806" s="26"/>
      <c r="AS806" s="26"/>
      <c r="AT806" s="26"/>
      <c r="AU806" s="26"/>
      <c r="AV806" s="26"/>
      <c r="AW806" s="26"/>
      <c r="AX806" s="26"/>
      <c r="AY806" s="26"/>
      <c r="AZ806" s="26"/>
      <c r="BA806" s="26"/>
      <c r="BB806" s="26"/>
      <c r="BC806" s="26"/>
      <c r="BD806" s="26"/>
      <c r="BE806" s="26"/>
    </row>
    <row r="807">
      <c r="AL807" s="26"/>
      <c r="AM807" s="26"/>
      <c r="AN807" s="26"/>
      <c r="AO807" s="26"/>
      <c r="AP807" s="26"/>
      <c r="AQ807" s="26"/>
      <c r="AR807" s="26"/>
      <c r="AS807" s="26"/>
      <c r="AT807" s="26"/>
      <c r="AU807" s="26"/>
      <c r="AV807" s="26"/>
      <c r="AW807" s="26"/>
      <c r="AX807" s="26"/>
      <c r="AY807" s="26"/>
      <c r="AZ807" s="26"/>
      <c r="BA807" s="26"/>
      <c r="BB807" s="26"/>
      <c r="BC807" s="26"/>
      <c r="BD807" s="26"/>
      <c r="BE807" s="26"/>
    </row>
    <row r="808">
      <c r="AL808" s="26"/>
      <c r="AM808" s="26"/>
      <c r="AN808" s="26"/>
      <c r="AO808" s="26"/>
      <c r="AP808" s="26"/>
      <c r="AQ808" s="26"/>
      <c r="AR808" s="26"/>
      <c r="AS808" s="26"/>
      <c r="AT808" s="26"/>
      <c r="AU808" s="26"/>
      <c r="AV808" s="26"/>
      <c r="AW808" s="26"/>
      <c r="AX808" s="26"/>
      <c r="AY808" s="26"/>
      <c r="AZ808" s="26"/>
      <c r="BA808" s="26"/>
      <c r="BB808" s="26"/>
      <c r="BC808" s="26"/>
      <c r="BD808" s="26"/>
      <c r="BE808" s="26"/>
    </row>
    <row r="809">
      <c r="AL809" s="26"/>
      <c r="AM809" s="26"/>
      <c r="AN809" s="26"/>
      <c r="AO809" s="26"/>
      <c r="AP809" s="26"/>
      <c r="AQ809" s="26"/>
      <c r="AR809" s="26"/>
      <c r="AS809" s="26"/>
      <c r="AT809" s="26"/>
      <c r="AU809" s="26"/>
      <c r="AV809" s="26"/>
      <c r="AW809" s="26"/>
      <c r="AX809" s="26"/>
      <c r="AY809" s="26"/>
      <c r="AZ809" s="26"/>
      <c r="BA809" s="26"/>
      <c r="BB809" s="26"/>
      <c r="BC809" s="26"/>
      <c r="BD809" s="26"/>
      <c r="BE809" s="26"/>
    </row>
    <row r="810">
      <c r="AL810" s="26"/>
      <c r="AM810" s="26"/>
      <c r="AN810" s="26"/>
      <c r="AO810" s="26"/>
      <c r="AP810" s="26"/>
      <c r="AQ810" s="26"/>
      <c r="AR810" s="26"/>
      <c r="AS810" s="26"/>
      <c r="AT810" s="26"/>
      <c r="AU810" s="26"/>
      <c r="AV810" s="26"/>
      <c r="AW810" s="26"/>
      <c r="AX810" s="26"/>
      <c r="AY810" s="26"/>
      <c r="AZ810" s="26"/>
      <c r="BA810" s="26"/>
      <c r="BB810" s="26"/>
      <c r="BC810" s="26"/>
      <c r="BD810" s="26"/>
      <c r="BE810" s="26"/>
    </row>
    <row r="811">
      <c r="AL811" s="26"/>
      <c r="AM811" s="26"/>
      <c r="AN811" s="26"/>
      <c r="AO811" s="26"/>
      <c r="AP811" s="26"/>
      <c r="AQ811" s="26"/>
      <c r="AR811" s="26"/>
      <c r="AS811" s="26"/>
      <c r="AT811" s="26"/>
      <c r="AU811" s="26"/>
      <c r="AV811" s="26"/>
      <c r="AW811" s="26"/>
      <c r="AX811" s="26"/>
      <c r="AY811" s="26"/>
      <c r="AZ811" s="26"/>
      <c r="BA811" s="26"/>
      <c r="BB811" s="26"/>
      <c r="BC811" s="26"/>
      <c r="BD811" s="26"/>
      <c r="BE811" s="26"/>
    </row>
    <row r="812">
      <c r="AL812" s="26"/>
      <c r="AM812" s="26"/>
      <c r="AN812" s="26"/>
      <c r="AO812" s="26"/>
      <c r="AP812" s="26"/>
      <c r="AQ812" s="26"/>
      <c r="AR812" s="26"/>
      <c r="AS812" s="26"/>
      <c r="AT812" s="26"/>
      <c r="AU812" s="26"/>
      <c r="AV812" s="26"/>
      <c r="AW812" s="26"/>
      <c r="AX812" s="26"/>
      <c r="AY812" s="26"/>
      <c r="AZ812" s="26"/>
      <c r="BA812" s="26"/>
      <c r="BB812" s="26"/>
      <c r="BC812" s="26"/>
      <c r="BD812" s="26"/>
      <c r="BE812" s="26"/>
    </row>
    <row r="813">
      <c r="AL813" s="26"/>
      <c r="AM813" s="26"/>
      <c r="AN813" s="26"/>
      <c r="AO813" s="26"/>
      <c r="AP813" s="26"/>
      <c r="AQ813" s="26"/>
      <c r="AR813" s="26"/>
      <c r="AS813" s="26"/>
      <c r="AT813" s="26"/>
      <c r="AU813" s="26"/>
      <c r="AV813" s="26"/>
      <c r="AW813" s="26"/>
      <c r="AX813" s="26"/>
      <c r="AY813" s="26"/>
      <c r="AZ813" s="26"/>
      <c r="BA813" s="26"/>
      <c r="BB813" s="26"/>
      <c r="BC813" s="26"/>
      <c r="BD813" s="26"/>
      <c r="BE813" s="26"/>
    </row>
    <row r="814">
      <c r="AL814" s="26"/>
      <c r="AM814" s="26"/>
      <c r="AN814" s="26"/>
      <c r="AO814" s="26"/>
      <c r="AP814" s="26"/>
      <c r="AQ814" s="26"/>
      <c r="AR814" s="26"/>
      <c r="AS814" s="26"/>
      <c r="AT814" s="26"/>
      <c r="AU814" s="26"/>
      <c r="AV814" s="26"/>
      <c r="AW814" s="26"/>
      <c r="AX814" s="26"/>
      <c r="AY814" s="26"/>
      <c r="AZ814" s="26"/>
      <c r="BA814" s="26"/>
      <c r="BB814" s="26"/>
      <c r="BC814" s="26"/>
      <c r="BD814" s="26"/>
      <c r="BE814" s="26"/>
    </row>
    <row r="815">
      <c r="AL815" s="26"/>
      <c r="AM815" s="26"/>
      <c r="AN815" s="26"/>
      <c r="AO815" s="26"/>
      <c r="AP815" s="26"/>
      <c r="AQ815" s="26"/>
      <c r="AR815" s="26"/>
      <c r="AS815" s="26"/>
      <c r="AT815" s="26"/>
      <c r="AU815" s="26"/>
      <c r="AV815" s="26"/>
      <c r="AW815" s="26"/>
      <c r="AX815" s="26"/>
      <c r="AY815" s="26"/>
      <c r="AZ815" s="26"/>
      <c r="BA815" s="26"/>
      <c r="BB815" s="26"/>
      <c r="BC815" s="26"/>
      <c r="BD815" s="26"/>
      <c r="BE815" s="26"/>
    </row>
    <row r="816">
      <c r="AL816" s="26"/>
      <c r="AM816" s="26"/>
      <c r="AN816" s="26"/>
      <c r="AO816" s="26"/>
      <c r="AP816" s="26"/>
      <c r="AQ816" s="26"/>
      <c r="AR816" s="26"/>
      <c r="AS816" s="26"/>
      <c r="AT816" s="26"/>
      <c r="AU816" s="26"/>
      <c r="AV816" s="26"/>
      <c r="AW816" s="26"/>
      <c r="AX816" s="26"/>
      <c r="AY816" s="26"/>
      <c r="AZ816" s="26"/>
      <c r="BA816" s="26"/>
      <c r="BB816" s="26"/>
      <c r="BC816" s="26"/>
      <c r="BD816" s="26"/>
      <c r="BE816" s="26"/>
    </row>
    <row r="817">
      <c r="AL817" s="26"/>
      <c r="AM817" s="26"/>
      <c r="AN817" s="26"/>
      <c r="AO817" s="26"/>
      <c r="AP817" s="26"/>
      <c r="AQ817" s="26"/>
      <c r="AR817" s="26"/>
      <c r="AS817" s="26"/>
      <c r="AT817" s="26"/>
      <c r="AU817" s="26"/>
      <c r="AV817" s="26"/>
      <c r="AW817" s="26"/>
      <c r="AX817" s="26"/>
      <c r="AY817" s="26"/>
      <c r="AZ817" s="26"/>
      <c r="BA817" s="26"/>
      <c r="BB817" s="26"/>
      <c r="BC817" s="26"/>
      <c r="BD817" s="26"/>
      <c r="BE817" s="26"/>
    </row>
    <row r="818">
      <c r="AL818" s="26"/>
      <c r="AM818" s="26"/>
      <c r="AN818" s="26"/>
      <c r="AO818" s="26"/>
      <c r="AP818" s="26"/>
      <c r="AQ818" s="26"/>
      <c r="AR818" s="26"/>
      <c r="AS818" s="26"/>
      <c r="AT818" s="26"/>
      <c r="AU818" s="26"/>
      <c r="AV818" s="26"/>
      <c r="AW818" s="26"/>
      <c r="AX818" s="26"/>
      <c r="AY818" s="26"/>
      <c r="AZ818" s="26"/>
      <c r="BA818" s="26"/>
      <c r="BB818" s="26"/>
      <c r="BC818" s="26"/>
      <c r="BD818" s="26"/>
      <c r="BE818" s="26"/>
    </row>
    <row r="819">
      <c r="AL819" s="26"/>
      <c r="AM819" s="26"/>
      <c r="AN819" s="26"/>
      <c r="AO819" s="26"/>
      <c r="AP819" s="26"/>
      <c r="AQ819" s="26"/>
      <c r="AR819" s="26"/>
      <c r="AS819" s="26"/>
      <c r="AT819" s="26"/>
      <c r="AU819" s="26"/>
      <c r="AV819" s="26"/>
      <c r="AW819" s="26"/>
      <c r="AX819" s="26"/>
      <c r="AY819" s="26"/>
      <c r="AZ819" s="26"/>
      <c r="BA819" s="26"/>
      <c r="BB819" s="26"/>
      <c r="BC819" s="26"/>
      <c r="BD819" s="26"/>
      <c r="BE819" s="26"/>
    </row>
    <row r="820">
      <c r="AL820" s="26"/>
      <c r="AM820" s="26"/>
      <c r="AN820" s="26"/>
      <c r="AO820" s="26"/>
      <c r="AP820" s="26"/>
      <c r="AQ820" s="26"/>
      <c r="AR820" s="26"/>
      <c r="AS820" s="26"/>
      <c r="AT820" s="26"/>
      <c r="AU820" s="26"/>
      <c r="AV820" s="26"/>
      <c r="AW820" s="26"/>
      <c r="AX820" s="26"/>
      <c r="AY820" s="26"/>
      <c r="AZ820" s="26"/>
      <c r="BA820" s="26"/>
      <c r="BB820" s="26"/>
      <c r="BC820" s="26"/>
      <c r="BD820" s="26"/>
      <c r="BE820" s="26"/>
    </row>
    <row r="821">
      <c r="AL821" s="26"/>
      <c r="AM821" s="26"/>
      <c r="AN821" s="26"/>
      <c r="AO821" s="26"/>
      <c r="AP821" s="26"/>
      <c r="AQ821" s="26"/>
      <c r="AR821" s="26"/>
      <c r="AS821" s="26"/>
      <c r="AT821" s="26"/>
      <c r="AU821" s="26"/>
      <c r="AV821" s="26"/>
      <c r="AW821" s="26"/>
      <c r="AX821" s="26"/>
      <c r="AY821" s="26"/>
      <c r="AZ821" s="26"/>
      <c r="BA821" s="26"/>
      <c r="BB821" s="26"/>
      <c r="BC821" s="26"/>
      <c r="BD821" s="26"/>
      <c r="BE821" s="26"/>
    </row>
    <row r="822">
      <c r="AL822" s="26"/>
      <c r="AM822" s="26"/>
      <c r="AN822" s="26"/>
      <c r="AO822" s="26"/>
      <c r="AP822" s="26"/>
      <c r="AQ822" s="26"/>
      <c r="AR822" s="26"/>
      <c r="AS822" s="26"/>
      <c r="AT822" s="26"/>
      <c r="AU822" s="26"/>
      <c r="AV822" s="26"/>
      <c r="AW822" s="26"/>
      <c r="AX822" s="26"/>
      <c r="AY822" s="26"/>
      <c r="AZ822" s="26"/>
      <c r="BA822" s="26"/>
      <c r="BB822" s="26"/>
      <c r="BC822" s="26"/>
      <c r="BD822" s="26"/>
      <c r="BE822" s="26"/>
    </row>
    <row r="823">
      <c r="AL823" s="26"/>
      <c r="AM823" s="26"/>
      <c r="AN823" s="26"/>
      <c r="AO823" s="26"/>
      <c r="AP823" s="26"/>
      <c r="AQ823" s="26"/>
      <c r="AR823" s="26"/>
      <c r="AS823" s="26"/>
      <c r="AT823" s="26"/>
      <c r="AU823" s="26"/>
      <c r="AV823" s="26"/>
      <c r="AW823" s="26"/>
      <c r="AX823" s="26"/>
      <c r="AY823" s="26"/>
      <c r="AZ823" s="26"/>
      <c r="BA823" s="26"/>
      <c r="BB823" s="26"/>
      <c r="BC823" s="26"/>
      <c r="BD823" s="26"/>
      <c r="BE823" s="26"/>
    </row>
    <row r="824">
      <c r="AL824" s="26"/>
      <c r="AM824" s="26"/>
      <c r="AN824" s="26"/>
      <c r="AO824" s="26"/>
      <c r="AP824" s="26"/>
      <c r="AQ824" s="26"/>
      <c r="AR824" s="26"/>
      <c r="AS824" s="26"/>
      <c r="AT824" s="26"/>
      <c r="AU824" s="26"/>
      <c r="AV824" s="26"/>
      <c r="AW824" s="26"/>
      <c r="AX824" s="26"/>
      <c r="AY824" s="26"/>
      <c r="AZ824" s="26"/>
      <c r="BA824" s="26"/>
      <c r="BB824" s="26"/>
      <c r="BC824" s="26"/>
      <c r="BD824" s="26"/>
      <c r="BE824" s="26"/>
    </row>
    <row r="825">
      <c r="AL825" s="26"/>
      <c r="AM825" s="26"/>
      <c r="AN825" s="26"/>
      <c r="AO825" s="26"/>
      <c r="AP825" s="26"/>
      <c r="AQ825" s="26"/>
      <c r="AR825" s="26"/>
      <c r="AS825" s="26"/>
      <c r="AT825" s="26"/>
      <c r="AU825" s="26"/>
      <c r="AV825" s="26"/>
      <c r="AW825" s="26"/>
      <c r="AX825" s="26"/>
      <c r="AY825" s="26"/>
      <c r="AZ825" s="26"/>
      <c r="BA825" s="26"/>
      <c r="BB825" s="26"/>
      <c r="BC825" s="26"/>
      <c r="BD825" s="26"/>
      <c r="BE825" s="26"/>
    </row>
    <row r="826">
      <c r="AL826" s="26"/>
      <c r="AM826" s="26"/>
      <c r="AN826" s="26"/>
      <c r="AO826" s="26"/>
      <c r="AP826" s="26"/>
      <c r="AQ826" s="26"/>
      <c r="AR826" s="26"/>
      <c r="AS826" s="26"/>
      <c r="AT826" s="26"/>
      <c r="AU826" s="26"/>
      <c r="AV826" s="26"/>
      <c r="AW826" s="26"/>
      <c r="AX826" s="26"/>
      <c r="AY826" s="26"/>
      <c r="AZ826" s="26"/>
      <c r="BA826" s="26"/>
      <c r="BB826" s="26"/>
      <c r="BC826" s="26"/>
      <c r="BD826" s="26"/>
      <c r="BE826" s="26"/>
    </row>
    <row r="827">
      <c r="AL827" s="26"/>
      <c r="AM827" s="26"/>
      <c r="AN827" s="26"/>
      <c r="AO827" s="26"/>
      <c r="AP827" s="26"/>
      <c r="AQ827" s="26"/>
      <c r="AR827" s="26"/>
      <c r="AS827" s="26"/>
      <c r="AT827" s="26"/>
      <c r="AU827" s="26"/>
      <c r="AV827" s="26"/>
      <c r="AW827" s="26"/>
      <c r="AX827" s="26"/>
      <c r="AY827" s="26"/>
      <c r="AZ827" s="26"/>
      <c r="BA827" s="26"/>
      <c r="BB827" s="26"/>
      <c r="BC827" s="26"/>
      <c r="BD827" s="26"/>
      <c r="BE827" s="26"/>
    </row>
    <row r="828">
      <c r="AL828" s="26"/>
      <c r="AM828" s="26"/>
      <c r="AN828" s="26"/>
      <c r="AO828" s="26"/>
      <c r="AP828" s="26"/>
      <c r="AQ828" s="26"/>
      <c r="AR828" s="26"/>
      <c r="AS828" s="26"/>
      <c r="AT828" s="26"/>
      <c r="AU828" s="26"/>
      <c r="AV828" s="26"/>
      <c r="AW828" s="26"/>
      <c r="AX828" s="26"/>
      <c r="AY828" s="26"/>
      <c r="AZ828" s="26"/>
      <c r="BA828" s="26"/>
      <c r="BB828" s="26"/>
      <c r="BC828" s="26"/>
      <c r="BD828" s="26"/>
      <c r="BE828" s="26"/>
    </row>
    <row r="829">
      <c r="AL829" s="26"/>
      <c r="AM829" s="26"/>
      <c r="AN829" s="26"/>
      <c r="AO829" s="26"/>
      <c r="AP829" s="26"/>
      <c r="AQ829" s="26"/>
      <c r="AR829" s="26"/>
      <c r="AS829" s="26"/>
      <c r="AT829" s="26"/>
      <c r="AU829" s="26"/>
      <c r="AV829" s="26"/>
      <c r="AW829" s="26"/>
      <c r="AX829" s="26"/>
      <c r="AY829" s="26"/>
      <c r="AZ829" s="26"/>
      <c r="BA829" s="26"/>
      <c r="BB829" s="26"/>
      <c r="BC829" s="26"/>
      <c r="BD829" s="26"/>
      <c r="BE829" s="26"/>
    </row>
    <row r="830">
      <c r="AL830" s="26"/>
      <c r="AM830" s="26"/>
      <c r="AN830" s="26"/>
      <c r="AO830" s="26"/>
      <c r="AP830" s="26"/>
      <c r="AQ830" s="26"/>
      <c r="AR830" s="26"/>
      <c r="AS830" s="26"/>
      <c r="AT830" s="26"/>
      <c r="AU830" s="26"/>
      <c r="AV830" s="26"/>
      <c r="AW830" s="26"/>
      <c r="AX830" s="26"/>
      <c r="AY830" s="26"/>
      <c r="AZ830" s="26"/>
      <c r="BA830" s="26"/>
      <c r="BB830" s="26"/>
      <c r="BC830" s="26"/>
      <c r="BD830" s="26"/>
      <c r="BE830" s="26"/>
    </row>
    <row r="831">
      <c r="AL831" s="26"/>
      <c r="AM831" s="26"/>
      <c r="AN831" s="26"/>
      <c r="AO831" s="26"/>
      <c r="AP831" s="26"/>
      <c r="AQ831" s="26"/>
      <c r="AR831" s="26"/>
      <c r="AS831" s="26"/>
      <c r="AT831" s="26"/>
      <c r="AU831" s="26"/>
      <c r="AV831" s="26"/>
      <c r="AW831" s="26"/>
      <c r="AX831" s="26"/>
      <c r="AY831" s="26"/>
      <c r="AZ831" s="26"/>
      <c r="BA831" s="26"/>
      <c r="BB831" s="26"/>
      <c r="BC831" s="26"/>
      <c r="BD831" s="26"/>
      <c r="BE831" s="26"/>
    </row>
    <row r="832">
      <c r="AL832" s="26"/>
      <c r="AM832" s="26"/>
      <c r="AN832" s="26"/>
      <c r="AO832" s="26"/>
      <c r="AP832" s="26"/>
      <c r="AQ832" s="26"/>
      <c r="AR832" s="26"/>
      <c r="AS832" s="26"/>
      <c r="AT832" s="26"/>
      <c r="AU832" s="26"/>
      <c r="AV832" s="26"/>
      <c r="AW832" s="26"/>
      <c r="AX832" s="26"/>
      <c r="AY832" s="26"/>
      <c r="AZ832" s="26"/>
      <c r="BA832" s="26"/>
      <c r="BB832" s="26"/>
      <c r="BC832" s="26"/>
      <c r="BD832" s="26"/>
      <c r="BE832" s="26"/>
    </row>
    <row r="833">
      <c r="AL833" s="26"/>
      <c r="AM833" s="26"/>
      <c r="AN833" s="26"/>
      <c r="AO833" s="26"/>
      <c r="AP833" s="26"/>
      <c r="AQ833" s="26"/>
      <c r="AR833" s="26"/>
      <c r="AS833" s="26"/>
      <c r="AT833" s="26"/>
      <c r="AU833" s="26"/>
      <c r="AV833" s="26"/>
      <c r="AW833" s="26"/>
      <c r="AX833" s="26"/>
      <c r="AY833" s="26"/>
      <c r="AZ833" s="26"/>
      <c r="BA833" s="26"/>
      <c r="BB833" s="26"/>
      <c r="BC833" s="26"/>
      <c r="BD833" s="26"/>
      <c r="BE833" s="26"/>
    </row>
    <row r="834">
      <c r="AL834" s="26"/>
      <c r="AM834" s="26"/>
      <c r="AN834" s="26"/>
      <c r="AO834" s="26"/>
      <c r="AP834" s="26"/>
      <c r="AQ834" s="26"/>
      <c r="AR834" s="26"/>
      <c r="AS834" s="26"/>
      <c r="AT834" s="26"/>
      <c r="AU834" s="26"/>
      <c r="AV834" s="26"/>
      <c r="AW834" s="26"/>
      <c r="AX834" s="26"/>
      <c r="AY834" s="26"/>
      <c r="AZ834" s="26"/>
      <c r="BA834" s="26"/>
      <c r="BB834" s="26"/>
      <c r="BC834" s="26"/>
      <c r="BD834" s="26"/>
      <c r="BE834" s="26"/>
    </row>
    <row r="835">
      <c r="AL835" s="26"/>
      <c r="AM835" s="26"/>
      <c r="AN835" s="26"/>
      <c r="AO835" s="26"/>
      <c r="AP835" s="26"/>
      <c r="AQ835" s="26"/>
      <c r="AR835" s="26"/>
      <c r="AS835" s="26"/>
      <c r="AT835" s="26"/>
      <c r="AU835" s="26"/>
      <c r="AV835" s="26"/>
      <c r="AW835" s="26"/>
      <c r="AX835" s="26"/>
      <c r="AY835" s="26"/>
      <c r="AZ835" s="26"/>
      <c r="BA835" s="26"/>
      <c r="BB835" s="26"/>
      <c r="BC835" s="26"/>
      <c r="BD835" s="26"/>
      <c r="BE835" s="26"/>
    </row>
    <row r="836">
      <c r="AL836" s="26"/>
      <c r="AM836" s="26"/>
      <c r="AN836" s="26"/>
      <c r="AO836" s="26"/>
      <c r="AP836" s="26"/>
      <c r="AQ836" s="26"/>
      <c r="AR836" s="26"/>
      <c r="AS836" s="26"/>
      <c r="AT836" s="26"/>
      <c r="AU836" s="26"/>
      <c r="AV836" s="26"/>
      <c r="AW836" s="26"/>
      <c r="AX836" s="26"/>
      <c r="AY836" s="26"/>
      <c r="AZ836" s="26"/>
      <c r="BA836" s="26"/>
      <c r="BB836" s="26"/>
      <c r="BC836" s="26"/>
      <c r="BD836" s="26"/>
      <c r="BE836" s="26"/>
    </row>
    <row r="837">
      <c r="AL837" s="26"/>
      <c r="AM837" s="26"/>
      <c r="AN837" s="26"/>
      <c r="AO837" s="26"/>
      <c r="AP837" s="26"/>
      <c r="AQ837" s="26"/>
      <c r="AR837" s="26"/>
      <c r="AS837" s="26"/>
      <c r="AT837" s="26"/>
      <c r="AU837" s="26"/>
      <c r="AV837" s="26"/>
      <c r="AW837" s="26"/>
      <c r="AX837" s="26"/>
      <c r="AY837" s="26"/>
      <c r="AZ837" s="26"/>
      <c r="BA837" s="26"/>
      <c r="BB837" s="26"/>
      <c r="BC837" s="26"/>
      <c r="BD837" s="26"/>
      <c r="BE837" s="26"/>
    </row>
    <row r="838">
      <c r="AL838" s="26"/>
      <c r="AM838" s="26"/>
      <c r="AN838" s="26"/>
      <c r="AO838" s="26"/>
      <c r="AP838" s="26"/>
      <c r="AQ838" s="26"/>
      <c r="AR838" s="26"/>
      <c r="AS838" s="26"/>
      <c r="AT838" s="26"/>
      <c r="AU838" s="26"/>
      <c r="AV838" s="26"/>
      <c r="AW838" s="26"/>
      <c r="AX838" s="26"/>
      <c r="AY838" s="26"/>
      <c r="AZ838" s="26"/>
      <c r="BA838" s="26"/>
      <c r="BB838" s="26"/>
      <c r="BC838" s="26"/>
      <c r="BD838" s="26"/>
      <c r="BE838" s="26"/>
    </row>
    <row r="839">
      <c r="AL839" s="26"/>
      <c r="AM839" s="26"/>
      <c r="AN839" s="26"/>
      <c r="AO839" s="26"/>
      <c r="AP839" s="26"/>
      <c r="AQ839" s="26"/>
      <c r="AR839" s="26"/>
      <c r="AS839" s="26"/>
      <c r="AT839" s="26"/>
      <c r="AU839" s="26"/>
      <c r="AV839" s="26"/>
      <c r="AW839" s="26"/>
      <c r="AX839" s="26"/>
      <c r="AY839" s="26"/>
      <c r="AZ839" s="26"/>
      <c r="BA839" s="26"/>
      <c r="BB839" s="26"/>
      <c r="BC839" s="26"/>
      <c r="BD839" s="26"/>
      <c r="BE839" s="26"/>
    </row>
    <row r="840">
      <c r="AL840" s="26"/>
      <c r="AM840" s="26"/>
      <c r="AN840" s="26"/>
      <c r="AO840" s="26"/>
      <c r="AP840" s="26"/>
      <c r="AQ840" s="26"/>
      <c r="AR840" s="26"/>
      <c r="AS840" s="26"/>
      <c r="AT840" s="26"/>
      <c r="AU840" s="26"/>
      <c r="AV840" s="26"/>
      <c r="AW840" s="26"/>
      <c r="AX840" s="26"/>
      <c r="AY840" s="26"/>
      <c r="AZ840" s="26"/>
      <c r="BA840" s="26"/>
      <c r="BB840" s="26"/>
      <c r="BC840" s="26"/>
      <c r="BD840" s="26"/>
      <c r="BE840" s="26"/>
    </row>
    <row r="841">
      <c r="AL841" s="26"/>
      <c r="AM841" s="26"/>
      <c r="AN841" s="26"/>
      <c r="AO841" s="26"/>
      <c r="AP841" s="26"/>
      <c r="AQ841" s="26"/>
      <c r="AR841" s="26"/>
      <c r="AS841" s="26"/>
      <c r="AT841" s="26"/>
      <c r="AU841" s="26"/>
      <c r="AV841" s="26"/>
      <c r="AW841" s="26"/>
      <c r="AX841" s="26"/>
      <c r="AY841" s="26"/>
      <c r="AZ841" s="26"/>
      <c r="BA841" s="26"/>
      <c r="BB841" s="26"/>
      <c r="BC841" s="26"/>
      <c r="BD841" s="26"/>
      <c r="BE841" s="26"/>
    </row>
    <row r="842">
      <c r="AL842" s="26"/>
      <c r="AM842" s="26"/>
      <c r="AN842" s="26"/>
      <c r="AO842" s="26"/>
      <c r="AP842" s="26"/>
      <c r="AQ842" s="26"/>
      <c r="AR842" s="26"/>
      <c r="AS842" s="26"/>
      <c r="AT842" s="26"/>
      <c r="AU842" s="26"/>
      <c r="AV842" s="26"/>
      <c r="AW842" s="26"/>
      <c r="AX842" s="26"/>
      <c r="AY842" s="26"/>
      <c r="AZ842" s="26"/>
      <c r="BA842" s="26"/>
      <c r="BB842" s="26"/>
      <c r="BC842" s="26"/>
      <c r="BD842" s="26"/>
      <c r="BE842" s="26"/>
    </row>
    <row r="843">
      <c r="AL843" s="26"/>
      <c r="AM843" s="26"/>
      <c r="AN843" s="26"/>
      <c r="AO843" s="26"/>
      <c r="AP843" s="26"/>
      <c r="AQ843" s="26"/>
      <c r="AR843" s="26"/>
      <c r="AS843" s="26"/>
      <c r="AT843" s="26"/>
      <c r="AU843" s="26"/>
      <c r="AV843" s="26"/>
      <c r="AW843" s="26"/>
      <c r="AX843" s="26"/>
      <c r="AY843" s="26"/>
      <c r="AZ843" s="26"/>
      <c r="BA843" s="26"/>
      <c r="BB843" s="26"/>
      <c r="BC843" s="26"/>
      <c r="BD843" s="26"/>
      <c r="BE843" s="26"/>
    </row>
    <row r="844">
      <c r="AL844" s="26"/>
      <c r="AM844" s="26"/>
      <c r="AN844" s="26"/>
      <c r="AO844" s="26"/>
      <c r="AP844" s="26"/>
      <c r="AQ844" s="26"/>
      <c r="AR844" s="26"/>
      <c r="AS844" s="26"/>
      <c r="AT844" s="26"/>
      <c r="AU844" s="26"/>
      <c r="AV844" s="26"/>
      <c r="AW844" s="26"/>
      <c r="AX844" s="26"/>
      <c r="AY844" s="26"/>
      <c r="AZ844" s="26"/>
      <c r="BA844" s="26"/>
      <c r="BB844" s="26"/>
      <c r="BC844" s="26"/>
      <c r="BD844" s="26"/>
      <c r="BE844" s="26"/>
    </row>
    <row r="845">
      <c r="AL845" s="26"/>
      <c r="AM845" s="26"/>
      <c r="AN845" s="26"/>
      <c r="AO845" s="26"/>
      <c r="AP845" s="26"/>
      <c r="AQ845" s="26"/>
      <c r="AR845" s="26"/>
      <c r="AS845" s="26"/>
      <c r="AT845" s="26"/>
      <c r="AU845" s="26"/>
      <c r="AV845" s="26"/>
      <c r="AW845" s="26"/>
      <c r="AX845" s="26"/>
      <c r="AY845" s="26"/>
      <c r="AZ845" s="26"/>
      <c r="BA845" s="26"/>
      <c r="BB845" s="26"/>
      <c r="BC845" s="26"/>
      <c r="BD845" s="26"/>
      <c r="BE845" s="26"/>
    </row>
    <row r="846">
      <c r="AL846" s="26"/>
      <c r="AM846" s="26"/>
      <c r="AN846" s="26"/>
      <c r="AO846" s="26"/>
      <c r="AP846" s="26"/>
      <c r="AQ846" s="26"/>
      <c r="AR846" s="26"/>
      <c r="AS846" s="26"/>
      <c r="AT846" s="26"/>
      <c r="AU846" s="26"/>
      <c r="AV846" s="26"/>
      <c r="AW846" s="26"/>
      <c r="AX846" s="26"/>
      <c r="AY846" s="26"/>
      <c r="AZ846" s="26"/>
      <c r="BA846" s="26"/>
      <c r="BB846" s="26"/>
      <c r="BC846" s="26"/>
      <c r="BD846" s="26"/>
      <c r="BE846" s="26"/>
    </row>
    <row r="847">
      <c r="AL847" s="26"/>
      <c r="AM847" s="26"/>
      <c r="AN847" s="26"/>
      <c r="AO847" s="26"/>
      <c r="AP847" s="26"/>
      <c r="AQ847" s="26"/>
      <c r="AR847" s="26"/>
      <c r="AS847" s="26"/>
      <c r="AT847" s="26"/>
      <c r="AU847" s="26"/>
      <c r="AV847" s="26"/>
      <c r="AW847" s="26"/>
      <c r="AX847" s="26"/>
      <c r="AY847" s="26"/>
      <c r="AZ847" s="26"/>
      <c r="BA847" s="26"/>
      <c r="BB847" s="26"/>
      <c r="BC847" s="26"/>
      <c r="BD847" s="26"/>
      <c r="BE847" s="26"/>
    </row>
    <row r="848">
      <c r="AL848" s="26"/>
      <c r="AM848" s="26"/>
      <c r="AN848" s="26"/>
      <c r="AO848" s="26"/>
      <c r="AP848" s="26"/>
      <c r="AQ848" s="26"/>
      <c r="AR848" s="26"/>
      <c r="AS848" s="26"/>
      <c r="AT848" s="26"/>
      <c r="AU848" s="26"/>
      <c r="AV848" s="26"/>
      <c r="AW848" s="26"/>
      <c r="AX848" s="26"/>
      <c r="AY848" s="26"/>
      <c r="AZ848" s="26"/>
      <c r="BA848" s="26"/>
      <c r="BB848" s="26"/>
      <c r="BC848" s="26"/>
      <c r="BD848" s="26"/>
      <c r="BE848" s="26"/>
    </row>
    <row r="849">
      <c r="AL849" s="26"/>
      <c r="AM849" s="26"/>
      <c r="AN849" s="26"/>
      <c r="AO849" s="26"/>
      <c r="AP849" s="26"/>
      <c r="AQ849" s="26"/>
      <c r="AR849" s="26"/>
      <c r="AS849" s="26"/>
      <c r="AT849" s="26"/>
      <c r="AU849" s="26"/>
      <c r="AV849" s="26"/>
      <c r="AW849" s="26"/>
      <c r="AX849" s="26"/>
      <c r="AY849" s="26"/>
      <c r="AZ849" s="26"/>
      <c r="BA849" s="26"/>
      <c r="BB849" s="26"/>
      <c r="BC849" s="26"/>
      <c r="BD849" s="26"/>
      <c r="BE849" s="26"/>
    </row>
    <row r="850">
      <c r="AL850" s="26"/>
      <c r="AM850" s="26"/>
      <c r="AN850" s="26"/>
      <c r="AO850" s="26"/>
      <c r="AP850" s="26"/>
      <c r="AQ850" s="26"/>
      <c r="AR850" s="26"/>
      <c r="AS850" s="26"/>
      <c r="AT850" s="26"/>
      <c r="AU850" s="26"/>
      <c r="AV850" s="26"/>
      <c r="AW850" s="26"/>
      <c r="AX850" s="26"/>
      <c r="AY850" s="26"/>
      <c r="AZ850" s="26"/>
      <c r="BA850" s="26"/>
      <c r="BB850" s="26"/>
      <c r="BC850" s="26"/>
      <c r="BD850" s="26"/>
      <c r="BE850" s="26"/>
    </row>
    <row r="851">
      <c r="AL851" s="26"/>
      <c r="AM851" s="26"/>
      <c r="AN851" s="26"/>
      <c r="AO851" s="26"/>
      <c r="AP851" s="26"/>
      <c r="AQ851" s="26"/>
      <c r="AR851" s="26"/>
      <c r="AS851" s="26"/>
      <c r="AT851" s="26"/>
      <c r="AU851" s="26"/>
      <c r="AV851" s="26"/>
      <c r="AW851" s="26"/>
      <c r="AX851" s="26"/>
      <c r="AY851" s="26"/>
      <c r="AZ851" s="26"/>
      <c r="BA851" s="26"/>
      <c r="BB851" s="26"/>
      <c r="BC851" s="26"/>
      <c r="BD851" s="26"/>
      <c r="BE851" s="26"/>
    </row>
    <row r="852">
      <c r="AL852" s="26"/>
      <c r="AM852" s="26"/>
      <c r="AN852" s="26"/>
      <c r="AO852" s="26"/>
      <c r="AP852" s="26"/>
      <c r="AQ852" s="26"/>
      <c r="AR852" s="26"/>
      <c r="AS852" s="26"/>
      <c r="AT852" s="26"/>
      <c r="AU852" s="26"/>
      <c r="AV852" s="26"/>
      <c r="AW852" s="26"/>
      <c r="AX852" s="26"/>
      <c r="AY852" s="26"/>
      <c r="AZ852" s="26"/>
      <c r="BA852" s="26"/>
      <c r="BB852" s="26"/>
      <c r="BC852" s="26"/>
      <c r="BD852" s="26"/>
      <c r="BE852" s="26"/>
    </row>
    <row r="853">
      <c r="AL853" s="26"/>
      <c r="AM853" s="26"/>
      <c r="AN853" s="26"/>
      <c r="AO853" s="26"/>
      <c r="AP853" s="26"/>
      <c r="AQ853" s="26"/>
      <c r="AR853" s="26"/>
      <c r="AS853" s="26"/>
      <c r="AT853" s="26"/>
      <c r="AU853" s="26"/>
      <c r="AV853" s="26"/>
      <c r="AW853" s="26"/>
      <c r="AX853" s="26"/>
      <c r="AY853" s="26"/>
      <c r="AZ853" s="26"/>
      <c r="BA853" s="26"/>
      <c r="BB853" s="26"/>
      <c r="BC853" s="26"/>
      <c r="BD853" s="26"/>
      <c r="BE853" s="26"/>
    </row>
    <row r="854">
      <c r="AL854" s="26"/>
      <c r="AM854" s="26"/>
      <c r="AN854" s="26"/>
      <c r="AO854" s="26"/>
      <c r="AP854" s="26"/>
      <c r="AQ854" s="26"/>
      <c r="AR854" s="26"/>
      <c r="AS854" s="26"/>
      <c r="AT854" s="26"/>
      <c r="AU854" s="26"/>
      <c r="AV854" s="26"/>
      <c r="AW854" s="26"/>
      <c r="AX854" s="26"/>
      <c r="AY854" s="26"/>
      <c r="AZ854" s="26"/>
      <c r="BA854" s="26"/>
      <c r="BB854" s="26"/>
      <c r="BC854" s="26"/>
      <c r="BD854" s="26"/>
      <c r="BE854" s="26"/>
    </row>
    <row r="855">
      <c r="AL855" s="26"/>
      <c r="AM855" s="26"/>
      <c r="AN855" s="26"/>
      <c r="AO855" s="26"/>
      <c r="AP855" s="26"/>
      <c r="AQ855" s="26"/>
      <c r="AR855" s="26"/>
      <c r="AS855" s="26"/>
      <c r="AT855" s="26"/>
      <c r="AU855" s="26"/>
      <c r="AV855" s="26"/>
      <c r="AW855" s="26"/>
      <c r="AX855" s="26"/>
      <c r="AY855" s="26"/>
      <c r="AZ855" s="26"/>
      <c r="BA855" s="26"/>
      <c r="BB855" s="26"/>
      <c r="BC855" s="26"/>
      <c r="BD855" s="26"/>
      <c r="BE855" s="26"/>
    </row>
    <row r="856">
      <c r="AL856" s="26"/>
      <c r="AM856" s="26"/>
      <c r="AN856" s="26"/>
      <c r="AO856" s="26"/>
      <c r="AP856" s="26"/>
      <c r="AQ856" s="26"/>
      <c r="AR856" s="26"/>
      <c r="AS856" s="26"/>
      <c r="AT856" s="26"/>
      <c r="AU856" s="26"/>
      <c r="AV856" s="26"/>
      <c r="AW856" s="26"/>
      <c r="AX856" s="26"/>
      <c r="AY856" s="26"/>
      <c r="AZ856" s="26"/>
      <c r="BA856" s="26"/>
      <c r="BB856" s="26"/>
      <c r="BC856" s="26"/>
      <c r="BD856" s="26"/>
      <c r="BE856" s="26"/>
    </row>
    <row r="857">
      <c r="AL857" s="26"/>
      <c r="AM857" s="26"/>
      <c r="AN857" s="26"/>
      <c r="AO857" s="26"/>
      <c r="AP857" s="26"/>
      <c r="AQ857" s="26"/>
      <c r="AR857" s="26"/>
      <c r="AS857" s="26"/>
      <c r="AT857" s="26"/>
      <c r="AU857" s="26"/>
      <c r="AV857" s="26"/>
      <c r="AW857" s="26"/>
      <c r="AX857" s="26"/>
      <c r="AY857" s="26"/>
      <c r="AZ857" s="26"/>
      <c r="BA857" s="26"/>
      <c r="BB857" s="26"/>
      <c r="BC857" s="26"/>
      <c r="BD857" s="26"/>
      <c r="BE857" s="26"/>
    </row>
    <row r="858">
      <c r="AL858" s="26"/>
      <c r="AM858" s="26"/>
      <c r="AN858" s="26"/>
      <c r="AO858" s="26"/>
      <c r="AP858" s="26"/>
      <c r="AQ858" s="26"/>
      <c r="AR858" s="26"/>
      <c r="AS858" s="26"/>
      <c r="AT858" s="26"/>
      <c r="AU858" s="26"/>
      <c r="AV858" s="26"/>
      <c r="AW858" s="26"/>
      <c r="AX858" s="26"/>
      <c r="AY858" s="26"/>
      <c r="AZ858" s="26"/>
      <c r="BA858" s="26"/>
      <c r="BB858" s="26"/>
      <c r="BC858" s="26"/>
      <c r="BD858" s="26"/>
      <c r="BE858" s="26"/>
    </row>
    <row r="859">
      <c r="AL859" s="26"/>
      <c r="AM859" s="26"/>
      <c r="AN859" s="26"/>
      <c r="AO859" s="26"/>
      <c r="AP859" s="26"/>
      <c r="AQ859" s="26"/>
      <c r="AR859" s="26"/>
      <c r="AS859" s="26"/>
      <c r="AT859" s="26"/>
      <c r="AU859" s="26"/>
      <c r="AV859" s="26"/>
      <c r="AW859" s="26"/>
      <c r="AX859" s="26"/>
      <c r="AY859" s="26"/>
      <c r="AZ859" s="26"/>
      <c r="BA859" s="26"/>
      <c r="BB859" s="26"/>
      <c r="BC859" s="26"/>
      <c r="BD859" s="26"/>
      <c r="BE859" s="26"/>
    </row>
    <row r="860">
      <c r="AL860" s="26"/>
      <c r="AM860" s="26"/>
      <c r="AN860" s="26"/>
      <c r="AO860" s="26"/>
      <c r="AP860" s="26"/>
      <c r="AQ860" s="26"/>
      <c r="AR860" s="26"/>
      <c r="AS860" s="26"/>
      <c r="AT860" s="26"/>
      <c r="AU860" s="26"/>
      <c r="AV860" s="26"/>
      <c r="AW860" s="26"/>
      <c r="AX860" s="26"/>
      <c r="AY860" s="26"/>
      <c r="AZ860" s="26"/>
      <c r="BA860" s="26"/>
      <c r="BB860" s="26"/>
      <c r="BC860" s="26"/>
      <c r="BD860" s="26"/>
      <c r="BE860" s="26"/>
    </row>
    <row r="861">
      <c r="AL861" s="26"/>
      <c r="AM861" s="26"/>
      <c r="AN861" s="26"/>
      <c r="AO861" s="26"/>
      <c r="AP861" s="26"/>
      <c r="AQ861" s="26"/>
      <c r="AR861" s="26"/>
      <c r="AS861" s="26"/>
      <c r="AT861" s="26"/>
      <c r="AU861" s="26"/>
      <c r="AV861" s="26"/>
      <c r="AW861" s="26"/>
      <c r="AX861" s="26"/>
      <c r="AY861" s="26"/>
      <c r="AZ861" s="26"/>
      <c r="BA861" s="26"/>
      <c r="BB861" s="26"/>
      <c r="BC861" s="26"/>
      <c r="BD861" s="26"/>
      <c r="BE861" s="26"/>
    </row>
    <row r="862">
      <c r="AL862" s="26"/>
      <c r="AM862" s="26"/>
      <c r="AN862" s="26"/>
      <c r="AO862" s="26"/>
      <c r="AP862" s="26"/>
      <c r="AQ862" s="26"/>
      <c r="AR862" s="26"/>
      <c r="AS862" s="26"/>
      <c r="AT862" s="26"/>
      <c r="AU862" s="26"/>
      <c r="AV862" s="26"/>
      <c r="AW862" s="26"/>
      <c r="AX862" s="26"/>
      <c r="AY862" s="26"/>
      <c r="AZ862" s="26"/>
      <c r="BA862" s="26"/>
      <c r="BB862" s="26"/>
      <c r="BC862" s="26"/>
      <c r="BD862" s="26"/>
      <c r="BE862" s="26"/>
    </row>
    <row r="863">
      <c r="AL863" s="26"/>
      <c r="AM863" s="26"/>
      <c r="AN863" s="26"/>
      <c r="AO863" s="26"/>
      <c r="AP863" s="26"/>
      <c r="AQ863" s="26"/>
      <c r="AR863" s="26"/>
      <c r="AS863" s="26"/>
      <c r="AT863" s="26"/>
      <c r="AU863" s="26"/>
      <c r="AV863" s="26"/>
      <c r="AW863" s="26"/>
      <c r="AX863" s="26"/>
      <c r="AY863" s="26"/>
      <c r="AZ863" s="26"/>
      <c r="BA863" s="26"/>
      <c r="BB863" s="26"/>
      <c r="BC863" s="26"/>
      <c r="BD863" s="26"/>
      <c r="BE863" s="26"/>
    </row>
    <row r="864">
      <c r="AL864" s="26"/>
      <c r="AM864" s="26"/>
      <c r="AN864" s="26"/>
      <c r="AO864" s="26"/>
      <c r="AP864" s="26"/>
      <c r="AQ864" s="26"/>
      <c r="AR864" s="26"/>
      <c r="AS864" s="26"/>
      <c r="AT864" s="26"/>
      <c r="AU864" s="26"/>
      <c r="AV864" s="26"/>
      <c r="AW864" s="26"/>
      <c r="AX864" s="26"/>
      <c r="AY864" s="26"/>
      <c r="AZ864" s="26"/>
      <c r="BA864" s="26"/>
      <c r="BB864" s="26"/>
      <c r="BC864" s="26"/>
      <c r="BD864" s="26"/>
      <c r="BE864" s="26"/>
    </row>
    <row r="865">
      <c r="AL865" s="26"/>
      <c r="AM865" s="26"/>
      <c r="AN865" s="26"/>
      <c r="AO865" s="26"/>
      <c r="AP865" s="26"/>
      <c r="AQ865" s="26"/>
      <c r="AR865" s="26"/>
      <c r="AS865" s="26"/>
      <c r="AT865" s="26"/>
      <c r="AU865" s="26"/>
      <c r="AV865" s="26"/>
      <c r="AW865" s="26"/>
      <c r="AX865" s="26"/>
      <c r="AY865" s="26"/>
      <c r="AZ865" s="26"/>
      <c r="BA865" s="26"/>
      <c r="BB865" s="26"/>
      <c r="BC865" s="26"/>
      <c r="BD865" s="26"/>
      <c r="BE865" s="26"/>
    </row>
    <row r="866">
      <c r="AL866" s="26"/>
      <c r="AM866" s="26"/>
      <c r="AN866" s="26"/>
      <c r="AO866" s="26"/>
      <c r="AP866" s="26"/>
      <c r="AQ866" s="26"/>
      <c r="AR866" s="26"/>
      <c r="AS866" s="26"/>
      <c r="AT866" s="26"/>
      <c r="AU866" s="26"/>
      <c r="AV866" s="26"/>
      <c r="AW866" s="26"/>
      <c r="AX866" s="26"/>
      <c r="AY866" s="26"/>
      <c r="AZ866" s="26"/>
      <c r="BA866" s="26"/>
      <c r="BB866" s="26"/>
      <c r="BC866" s="26"/>
      <c r="BD866" s="26"/>
      <c r="BE866" s="26"/>
    </row>
    <row r="867">
      <c r="AL867" s="26"/>
      <c r="AM867" s="26"/>
      <c r="AN867" s="26"/>
      <c r="AO867" s="26"/>
      <c r="AP867" s="26"/>
      <c r="AQ867" s="26"/>
      <c r="AR867" s="26"/>
      <c r="AS867" s="26"/>
      <c r="AT867" s="26"/>
      <c r="AU867" s="26"/>
      <c r="AV867" s="26"/>
      <c r="AW867" s="26"/>
      <c r="AX867" s="26"/>
      <c r="AY867" s="26"/>
      <c r="AZ867" s="26"/>
      <c r="BA867" s="26"/>
      <c r="BB867" s="26"/>
      <c r="BC867" s="26"/>
      <c r="BD867" s="26"/>
      <c r="BE867" s="26"/>
    </row>
    <row r="868">
      <c r="AL868" s="26"/>
      <c r="AM868" s="26"/>
      <c r="AN868" s="26"/>
      <c r="AO868" s="26"/>
      <c r="AP868" s="26"/>
      <c r="AQ868" s="26"/>
      <c r="AR868" s="26"/>
      <c r="AS868" s="26"/>
      <c r="AT868" s="26"/>
      <c r="AU868" s="26"/>
      <c r="AV868" s="26"/>
      <c r="AW868" s="26"/>
      <c r="AX868" s="26"/>
      <c r="AY868" s="26"/>
      <c r="AZ868" s="26"/>
      <c r="BA868" s="26"/>
      <c r="BB868" s="26"/>
      <c r="BC868" s="26"/>
      <c r="BD868" s="26"/>
      <c r="BE868" s="26"/>
    </row>
    <row r="869">
      <c r="AL869" s="26"/>
      <c r="AM869" s="26"/>
      <c r="AN869" s="26"/>
      <c r="AO869" s="26"/>
      <c r="AP869" s="26"/>
      <c r="AQ869" s="26"/>
      <c r="AR869" s="26"/>
      <c r="AS869" s="26"/>
      <c r="AT869" s="26"/>
      <c r="AU869" s="26"/>
      <c r="AV869" s="26"/>
      <c r="AW869" s="26"/>
      <c r="AX869" s="26"/>
      <c r="AY869" s="26"/>
      <c r="AZ869" s="26"/>
      <c r="BA869" s="26"/>
      <c r="BB869" s="26"/>
      <c r="BC869" s="26"/>
      <c r="BD869" s="26"/>
      <c r="BE869" s="26"/>
    </row>
    <row r="870">
      <c r="AL870" s="26"/>
      <c r="AM870" s="26"/>
      <c r="AN870" s="26"/>
      <c r="AO870" s="26"/>
      <c r="AP870" s="26"/>
      <c r="AQ870" s="26"/>
      <c r="AR870" s="26"/>
      <c r="AS870" s="26"/>
      <c r="AT870" s="26"/>
      <c r="AU870" s="26"/>
      <c r="AV870" s="26"/>
      <c r="AW870" s="26"/>
      <c r="AX870" s="26"/>
      <c r="AY870" s="26"/>
      <c r="AZ870" s="26"/>
      <c r="BA870" s="26"/>
      <c r="BB870" s="26"/>
      <c r="BC870" s="26"/>
      <c r="BD870" s="26"/>
      <c r="BE870" s="26"/>
    </row>
    <row r="871">
      <c r="AL871" s="26"/>
      <c r="AM871" s="26"/>
      <c r="AN871" s="26"/>
      <c r="AO871" s="26"/>
      <c r="AP871" s="26"/>
      <c r="AQ871" s="26"/>
      <c r="AR871" s="26"/>
      <c r="AS871" s="26"/>
      <c r="AT871" s="26"/>
      <c r="AU871" s="26"/>
      <c r="AV871" s="26"/>
      <c r="AW871" s="26"/>
      <c r="AX871" s="26"/>
      <c r="AY871" s="26"/>
      <c r="AZ871" s="26"/>
      <c r="BA871" s="26"/>
      <c r="BB871" s="26"/>
      <c r="BC871" s="26"/>
      <c r="BD871" s="26"/>
      <c r="BE871" s="26"/>
    </row>
    <row r="872">
      <c r="AL872" s="26"/>
      <c r="AM872" s="26"/>
      <c r="AN872" s="26"/>
      <c r="AO872" s="26"/>
      <c r="AP872" s="26"/>
      <c r="AQ872" s="26"/>
      <c r="AR872" s="26"/>
      <c r="AS872" s="26"/>
      <c r="AT872" s="26"/>
      <c r="AU872" s="26"/>
      <c r="AV872" s="26"/>
      <c r="AW872" s="26"/>
      <c r="AX872" s="26"/>
      <c r="AY872" s="26"/>
      <c r="AZ872" s="26"/>
      <c r="BA872" s="26"/>
      <c r="BB872" s="26"/>
      <c r="BC872" s="26"/>
      <c r="BD872" s="26"/>
      <c r="BE872" s="26"/>
    </row>
    <row r="873">
      <c r="AL873" s="26"/>
      <c r="AM873" s="26"/>
      <c r="AN873" s="26"/>
      <c r="AO873" s="26"/>
      <c r="AP873" s="26"/>
      <c r="AQ873" s="26"/>
      <c r="AR873" s="26"/>
      <c r="AS873" s="26"/>
      <c r="AT873" s="26"/>
      <c r="AU873" s="26"/>
      <c r="AV873" s="26"/>
      <c r="AW873" s="26"/>
      <c r="AX873" s="26"/>
      <c r="AY873" s="26"/>
      <c r="AZ873" s="26"/>
      <c r="BA873" s="26"/>
      <c r="BB873" s="26"/>
      <c r="BC873" s="26"/>
      <c r="BD873" s="26"/>
      <c r="BE873" s="26"/>
    </row>
    <row r="874">
      <c r="AL874" s="26"/>
      <c r="AM874" s="26"/>
      <c r="AN874" s="26"/>
      <c r="AO874" s="26"/>
      <c r="AP874" s="26"/>
      <c r="AQ874" s="26"/>
      <c r="AR874" s="26"/>
      <c r="AS874" s="26"/>
      <c r="AT874" s="26"/>
      <c r="AU874" s="26"/>
      <c r="AV874" s="26"/>
      <c r="AW874" s="26"/>
      <c r="AX874" s="26"/>
      <c r="AY874" s="26"/>
      <c r="AZ874" s="26"/>
      <c r="BA874" s="26"/>
      <c r="BB874" s="26"/>
      <c r="BC874" s="26"/>
      <c r="BD874" s="26"/>
      <c r="BE874" s="26"/>
    </row>
    <row r="875">
      <c r="AL875" s="26"/>
      <c r="AM875" s="26"/>
      <c r="AN875" s="26"/>
      <c r="AO875" s="26"/>
      <c r="AP875" s="26"/>
      <c r="AQ875" s="26"/>
      <c r="AR875" s="26"/>
      <c r="AS875" s="26"/>
      <c r="AT875" s="26"/>
      <c r="AU875" s="26"/>
      <c r="AV875" s="26"/>
      <c r="AW875" s="26"/>
      <c r="AX875" s="26"/>
      <c r="AY875" s="26"/>
      <c r="AZ875" s="26"/>
      <c r="BA875" s="26"/>
      <c r="BB875" s="26"/>
      <c r="BC875" s="26"/>
      <c r="BD875" s="26"/>
      <c r="BE875" s="26"/>
    </row>
    <row r="876">
      <c r="AL876" s="26"/>
      <c r="AM876" s="26"/>
      <c r="AN876" s="26"/>
      <c r="AO876" s="26"/>
      <c r="AP876" s="26"/>
      <c r="AQ876" s="26"/>
      <c r="AR876" s="26"/>
      <c r="AS876" s="26"/>
      <c r="AT876" s="26"/>
      <c r="AU876" s="26"/>
      <c r="AV876" s="26"/>
      <c r="AW876" s="26"/>
      <c r="AX876" s="26"/>
      <c r="AY876" s="26"/>
      <c r="AZ876" s="26"/>
      <c r="BA876" s="26"/>
      <c r="BB876" s="26"/>
      <c r="BC876" s="26"/>
      <c r="BD876" s="26"/>
      <c r="BE876" s="26"/>
    </row>
    <row r="877">
      <c r="AL877" s="26"/>
      <c r="AM877" s="26"/>
      <c r="AN877" s="26"/>
      <c r="AO877" s="26"/>
      <c r="AP877" s="26"/>
      <c r="AQ877" s="26"/>
      <c r="AR877" s="26"/>
      <c r="AS877" s="26"/>
      <c r="AT877" s="26"/>
      <c r="AU877" s="26"/>
      <c r="AV877" s="26"/>
      <c r="AW877" s="26"/>
      <c r="AX877" s="26"/>
      <c r="AY877" s="26"/>
      <c r="AZ877" s="26"/>
      <c r="BA877" s="26"/>
      <c r="BB877" s="26"/>
      <c r="BC877" s="26"/>
      <c r="BD877" s="26"/>
      <c r="BE877" s="26"/>
    </row>
    <row r="878">
      <c r="AL878" s="26"/>
      <c r="AM878" s="26"/>
      <c r="AN878" s="26"/>
      <c r="AO878" s="26"/>
      <c r="AP878" s="26"/>
      <c r="AQ878" s="26"/>
      <c r="AR878" s="26"/>
      <c r="AS878" s="26"/>
      <c r="AT878" s="26"/>
      <c r="AU878" s="26"/>
      <c r="AV878" s="26"/>
      <c r="AW878" s="26"/>
      <c r="AX878" s="26"/>
      <c r="AY878" s="26"/>
      <c r="AZ878" s="26"/>
      <c r="BA878" s="26"/>
      <c r="BB878" s="26"/>
      <c r="BC878" s="26"/>
      <c r="BD878" s="26"/>
      <c r="BE878" s="26"/>
    </row>
    <row r="879">
      <c r="AL879" s="26"/>
      <c r="AM879" s="26"/>
      <c r="AN879" s="26"/>
      <c r="AO879" s="26"/>
      <c r="AP879" s="26"/>
      <c r="AQ879" s="26"/>
      <c r="AR879" s="26"/>
      <c r="AS879" s="26"/>
      <c r="AT879" s="26"/>
      <c r="AU879" s="26"/>
      <c r="AV879" s="26"/>
      <c r="AW879" s="26"/>
      <c r="AX879" s="26"/>
      <c r="AY879" s="26"/>
      <c r="AZ879" s="26"/>
      <c r="BA879" s="26"/>
      <c r="BB879" s="26"/>
      <c r="BC879" s="26"/>
      <c r="BD879" s="26"/>
      <c r="BE879" s="26"/>
    </row>
    <row r="880">
      <c r="AL880" s="26"/>
      <c r="AM880" s="26"/>
      <c r="AN880" s="26"/>
      <c r="AO880" s="26"/>
      <c r="AP880" s="26"/>
      <c r="AQ880" s="26"/>
      <c r="AR880" s="26"/>
      <c r="AS880" s="26"/>
      <c r="AT880" s="26"/>
      <c r="AU880" s="26"/>
      <c r="AV880" s="26"/>
      <c r="AW880" s="26"/>
      <c r="AX880" s="26"/>
      <c r="AY880" s="26"/>
      <c r="AZ880" s="26"/>
      <c r="BA880" s="26"/>
      <c r="BB880" s="26"/>
      <c r="BC880" s="26"/>
      <c r="BD880" s="26"/>
      <c r="BE880" s="26"/>
    </row>
    <row r="881">
      <c r="AL881" s="26"/>
      <c r="AM881" s="26"/>
      <c r="AN881" s="26"/>
      <c r="AO881" s="26"/>
      <c r="AP881" s="26"/>
      <c r="AQ881" s="26"/>
      <c r="AR881" s="26"/>
      <c r="AS881" s="26"/>
      <c r="AT881" s="26"/>
      <c r="AU881" s="26"/>
      <c r="AV881" s="26"/>
      <c r="AW881" s="26"/>
      <c r="AX881" s="26"/>
      <c r="AY881" s="26"/>
      <c r="AZ881" s="26"/>
      <c r="BA881" s="26"/>
      <c r="BB881" s="26"/>
      <c r="BC881" s="26"/>
      <c r="BD881" s="26"/>
      <c r="BE881" s="26"/>
    </row>
    <row r="882">
      <c r="AL882" s="26"/>
      <c r="AM882" s="26"/>
      <c r="AN882" s="26"/>
      <c r="AO882" s="26"/>
      <c r="AP882" s="26"/>
      <c r="AQ882" s="26"/>
      <c r="AR882" s="26"/>
      <c r="AS882" s="26"/>
      <c r="AT882" s="26"/>
      <c r="AU882" s="26"/>
      <c r="AV882" s="26"/>
      <c r="AW882" s="26"/>
      <c r="AX882" s="26"/>
      <c r="AY882" s="26"/>
      <c r="AZ882" s="26"/>
      <c r="BA882" s="26"/>
      <c r="BB882" s="26"/>
      <c r="BC882" s="26"/>
      <c r="BD882" s="26"/>
      <c r="BE882" s="26"/>
    </row>
    <row r="883">
      <c r="AL883" s="26"/>
      <c r="AM883" s="26"/>
      <c r="AN883" s="26"/>
      <c r="AO883" s="26"/>
      <c r="AP883" s="26"/>
      <c r="AQ883" s="26"/>
      <c r="AR883" s="26"/>
      <c r="AS883" s="26"/>
      <c r="AT883" s="26"/>
      <c r="AU883" s="26"/>
      <c r="AV883" s="26"/>
      <c r="AW883" s="26"/>
      <c r="AX883" s="26"/>
      <c r="AY883" s="26"/>
      <c r="AZ883" s="26"/>
      <c r="BA883" s="26"/>
      <c r="BB883" s="26"/>
      <c r="BC883" s="26"/>
      <c r="BD883" s="26"/>
      <c r="BE883" s="26"/>
    </row>
    <row r="884">
      <c r="AL884" s="26"/>
      <c r="AM884" s="26"/>
      <c r="AN884" s="26"/>
      <c r="AO884" s="26"/>
      <c r="AP884" s="26"/>
      <c r="AQ884" s="26"/>
      <c r="AR884" s="26"/>
      <c r="AS884" s="26"/>
      <c r="AT884" s="26"/>
      <c r="AU884" s="26"/>
      <c r="AV884" s="26"/>
      <c r="AW884" s="26"/>
      <c r="AX884" s="26"/>
      <c r="AY884" s="26"/>
      <c r="AZ884" s="26"/>
      <c r="BA884" s="26"/>
      <c r="BB884" s="26"/>
      <c r="BC884" s="26"/>
      <c r="BD884" s="26"/>
      <c r="BE884" s="26"/>
    </row>
    <row r="885">
      <c r="AL885" s="26"/>
      <c r="AM885" s="26"/>
      <c r="AN885" s="26"/>
      <c r="AO885" s="26"/>
      <c r="AP885" s="26"/>
      <c r="AQ885" s="26"/>
      <c r="AR885" s="26"/>
      <c r="AS885" s="26"/>
      <c r="AT885" s="26"/>
      <c r="AU885" s="26"/>
      <c r="AV885" s="26"/>
      <c r="AW885" s="26"/>
      <c r="AX885" s="26"/>
      <c r="AY885" s="26"/>
      <c r="AZ885" s="26"/>
      <c r="BA885" s="26"/>
      <c r="BB885" s="26"/>
      <c r="BC885" s="26"/>
      <c r="BD885" s="26"/>
      <c r="BE885" s="26"/>
    </row>
    <row r="886">
      <c r="AL886" s="26"/>
      <c r="AM886" s="26"/>
      <c r="AN886" s="26"/>
      <c r="AO886" s="26"/>
      <c r="AP886" s="26"/>
      <c r="AQ886" s="26"/>
      <c r="AR886" s="26"/>
      <c r="AS886" s="26"/>
      <c r="AT886" s="26"/>
      <c r="AU886" s="26"/>
      <c r="AV886" s="26"/>
      <c r="AW886" s="26"/>
      <c r="AX886" s="26"/>
      <c r="AY886" s="26"/>
      <c r="AZ886" s="26"/>
      <c r="BA886" s="26"/>
      <c r="BB886" s="26"/>
      <c r="BC886" s="26"/>
      <c r="BD886" s="26"/>
      <c r="BE886" s="26"/>
    </row>
    <row r="887">
      <c r="AL887" s="26"/>
      <c r="AM887" s="26"/>
      <c r="AN887" s="26"/>
      <c r="AO887" s="26"/>
      <c r="AP887" s="26"/>
      <c r="AQ887" s="26"/>
      <c r="AR887" s="26"/>
      <c r="AS887" s="26"/>
      <c r="AT887" s="26"/>
      <c r="AU887" s="26"/>
      <c r="AV887" s="26"/>
      <c r="AW887" s="26"/>
      <c r="AX887" s="26"/>
      <c r="AY887" s="26"/>
      <c r="AZ887" s="26"/>
      <c r="BA887" s="26"/>
      <c r="BB887" s="26"/>
      <c r="BC887" s="26"/>
      <c r="BD887" s="26"/>
      <c r="BE887" s="26"/>
    </row>
    <row r="888">
      <c r="AL888" s="26"/>
      <c r="AM888" s="26"/>
      <c r="AN888" s="26"/>
      <c r="AO888" s="26"/>
      <c r="AP888" s="26"/>
      <c r="AQ888" s="26"/>
      <c r="AR888" s="26"/>
      <c r="AS888" s="26"/>
      <c r="AT888" s="26"/>
      <c r="AU888" s="26"/>
      <c r="AV888" s="26"/>
      <c r="AW888" s="26"/>
      <c r="AX888" s="26"/>
      <c r="AY888" s="26"/>
      <c r="AZ888" s="26"/>
      <c r="BA888" s="26"/>
      <c r="BB888" s="26"/>
      <c r="BC888" s="26"/>
      <c r="BD888" s="26"/>
      <c r="BE888" s="26"/>
    </row>
    <row r="889">
      <c r="AL889" s="26"/>
      <c r="AM889" s="26"/>
      <c r="AN889" s="26"/>
      <c r="AO889" s="26"/>
      <c r="AP889" s="26"/>
      <c r="AQ889" s="26"/>
      <c r="AR889" s="26"/>
      <c r="AS889" s="26"/>
      <c r="AT889" s="26"/>
      <c r="AU889" s="26"/>
      <c r="AV889" s="26"/>
      <c r="AW889" s="26"/>
      <c r="AX889" s="26"/>
      <c r="AY889" s="26"/>
      <c r="AZ889" s="26"/>
      <c r="BA889" s="26"/>
      <c r="BB889" s="26"/>
      <c r="BC889" s="26"/>
      <c r="BD889" s="26"/>
      <c r="BE889" s="26"/>
    </row>
    <row r="890">
      <c r="AL890" s="26"/>
      <c r="AM890" s="26"/>
      <c r="AN890" s="26"/>
      <c r="AO890" s="26"/>
      <c r="AP890" s="26"/>
      <c r="AQ890" s="26"/>
      <c r="AR890" s="26"/>
      <c r="AS890" s="26"/>
      <c r="AT890" s="26"/>
      <c r="AU890" s="26"/>
      <c r="AV890" s="26"/>
      <c r="AW890" s="26"/>
      <c r="AX890" s="26"/>
      <c r="AY890" s="26"/>
      <c r="AZ890" s="26"/>
      <c r="BA890" s="26"/>
      <c r="BB890" s="26"/>
      <c r="BC890" s="26"/>
      <c r="BD890" s="26"/>
      <c r="BE890" s="26"/>
    </row>
    <row r="891">
      <c r="AL891" s="26"/>
      <c r="AM891" s="26"/>
      <c r="AN891" s="26"/>
      <c r="AO891" s="26"/>
      <c r="AP891" s="26"/>
      <c r="AQ891" s="26"/>
      <c r="AR891" s="26"/>
      <c r="AS891" s="26"/>
      <c r="AT891" s="26"/>
      <c r="AU891" s="26"/>
      <c r="AV891" s="26"/>
      <c r="AW891" s="26"/>
      <c r="AX891" s="26"/>
      <c r="AY891" s="26"/>
      <c r="AZ891" s="26"/>
      <c r="BA891" s="26"/>
      <c r="BB891" s="26"/>
      <c r="BC891" s="26"/>
      <c r="BD891" s="26"/>
      <c r="BE891" s="26"/>
    </row>
    <row r="892">
      <c r="AL892" s="26"/>
      <c r="AM892" s="26"/>
      <c r="AN892" s="26"/>
      <c r="AO892" s="26"/>
      <c r="AP892" s="26"/>
      <c r="AQ892" s="26"/>
      <c r="AR892" s="26"/>
      <c r="AS892" s="26"/>
      <c r="AT892" s="26"/>
      <c r="AU892" s="26"/>
      <c r="AV892" s="26"/>
      <c r="AW892" s="26"/>
      <c r="AX892" s="26"/>
      <c r="AY892" s="26"/>
      <c r="AZ892" s="26"/>
      <c r="BA892" s="26"/>
      <c r="BB892" s="26"/>
      <c r="BC892" s="26"/>
      <c r="BD892" s="26"/>
      <c r="BE892" s="26"/>
    </row>
    <row r="893">
      <c r="AL893" s="26"/>
      <c r="AM893" s="26"/>
      <c r="AN893" s="26"/>
      <c r="AO893" s="26"/>
      <c r="AP893" s="26"/>
      <c r="AQ893" s="26"/>
      <c r="AR893" s="26"/>
      <c r="AS893" s="26"/>
      <c r="AT893" s="26"/>
      <c r="AU893" s="26"/>
      <c r="AV893" s="26"/>
      <c r="AW893" s="26"/>
      <c r="AX893" s="26"/>
      <c r="AY893" s="26"/>
      <c r="AZ893" s="26"/>
      <c r="BA893" s="26"/>
      <c r="BB893" s="26"/>
      <c r="BC893" s="26"/>
      <c r="BD893" s="26"/>
      <c r="BE893" s="26"/>
    </row>
    <row r="894">
      <c r="AL894" s="26"/>
      <c r="AM894" s="26"/>
      <c r="AN894" s="26"/>
      <c r="AO894" s="26"/>
      <c r="AP894" s="26"/>
      <c r="AQ894" s="26"/>
      <c r="AR894" s="26"/>
      <c r="AS894" s="26"/>
      <c r="AT894" s="26"/>
      <c r="AU894" s="26"/>
      <c r="AV894" s="26"/>
      <c r="AW894" s="26"/>
      <c r="AX894" s="26"/>
      <c r="AY894" s="26"/>
      <c r="AZ894" s="26"/>
      <c r="BA894" s="26"/>
      <c r="BB894" s="26"/>
      <c r="BC894" s="26"/>
      <c r="BD894" s="26"/>
      <c r="BE894" s="26"/>
    </row>
    <row r="895">
      <c r="AL895" s="26"/>
      <c r="AM895" s="26"/>
      <c r="AN895" s="26"/>
      <c r="AO895" s="26"/>
      <c r="AP895" s="26"/>
      <c r="AQ895" s="26"/>
      <c r="AR895" s="26"/>
      <c r="AS895" s="26"/>
      <c r="AT895" s="26"/>
      <c r="AU895" s="26"/>
      <c r="AV895" s="26"/>
      <c r="AW895" s="26"/>
      <c r="AX895" s="26"/>
      <c r="AY895" s="26"/>
      <c r="AZ895" s="26"/>
      <c r="BA895" s="26"/>
      <c r="BB895" s="26"/>
      <c r="BC895" s="26"/>
      <c r="BD895" s="26"/>
      <c r="BE895" s="26"/>
    </row>
    <row r="896">
      <c r="AL896" s="26"/>
      <c r="AM896" s="26"/>
      <c r="AN896" s="26"/>
      <c r="AO896" s="26"/>
      <c r="AP896" s="26"/>
      <c r="AQ896" s="26"/>
      <c r="AR896" s="26"/>
      <c r="AS896" s="26"/>
      <c r="AT896" s="26"/>
      <c r="AU896" s="26"/>
      <c r="AV896" s="26"/>
      <c r="AW896" s="26"/>
      <c r="AX896" s="26"/>
      <c r="AY896" s="26"/>
      <c r="AZ896" s="26"/>
      <c r="BA896" s="26"/>
      <c r="BB896" s="26"/>
      <c r="BC896" s="26"/>
      <c r="BD896" s="26"/>
      <c r="BE896" s="26"/>
    </row>
    <row r="897">
      <c r="AL897" s="26"/>
      <c r="AM897" s="26"/>
      <c r="AN897" s="26"/>
      <c r="AO897" s="26"/>
      <c r="AP897" s="26"/>
      <c r="AQ897" s="26"/>
      <c r="AR897" s="26"/>
      <c r="AS897" s="26"/>
      <c r="AT897" s="26"/>
      <c r="AU897" s="26"/>
      <c r="AV897" s="26"/>
      <c r="AW897" s="26"/>
      <c r="AX897" s="26"/>
      <c r="AY897" s="26"/>
      <c r="AZ897" s="26"/>
      <c r="BA897" s="26"/>
      <c r="BB897" s="26"/>
      <c r="BC897" s="26"/>
      <c r="BD897" s="26"/>
      <c r="BE897" s="26"/>
    </row>
    <row r="898">
      <c r="AL898" s="26"/>
      <c r="AM898" s="26"/>
      <c r="AN898" s="26"/>
      <c r="AO898" s="26"/>
      <c r="AP898" s="26"/>
      <c r="AQ898" s="26"/>
      <c r="AR898" s="26"/>
      <c r="AS898" s="26"/>
      <c r="AT898" s="26"/>
      <c r="AU898" s="26"/>
      <c r="AV898" s="26"/>
      <c r="AW898" s="26"/>
      <c r="AX898" s="26"/>
      <c r="AY898" s="26"/>
      <c r="AZ898" s="26"/>
      <c r="BA898" s="26"/>
      <c r="BB898" s="26"/>
      <c r="BC898" s="26"/>
      <c r="BD898" s="26"/>
      <c r="BE898" s="26"/>
    </row>
    <row r="899">
      <c r="AL899" s="26"/>
      <c r="AM899" s="26"/>
      <c r="AN899" s="26"/>
      <c r="AO899" s="26"/>
      <c r="AP899" s="26"/>
      <c r="AQ899" s="26"/>
      <c r="AR899" s="26"/>
      <c r="AS899" s="26"/>
      <c r="AT899" s="26"/>
      <c r="AU899" s="26"/>
      <c r="AV899" s="26"/>
      <c r="AW899" s="26"/>
      <c r="AX899" s="26"/>
      <c r="AY899" s="26"/>
      <c r="AZ899" s="26"/>
      <c r="BA899" s="26"/>
      <c r="BB899" s="26"/>
      <c r="BC899" s="26"/>
      <c r="BD899" s="26"/>
      <c r="BE899" s="26"/>
    </row>
    <row r="900">
      <c r="AL900" s="26"/>
      <c r="AM900" s="26"/>
      <c r="AN900" s="26"/>
      <c r="AO900" s="26"/>
      <c r="AP900" s="26"/>
      <c r="AQ900" s="26"/>
      <c r="AR900" s="26"/>
      <c r="AS900" s="26"/>
      <c r="AT900" s="26"/>
      <c r="AU900" s="26"/>
      <c r="AV900" s="26"/>
      <c r="AW900" s="26"/>
      <c r="AX900" s="26"/>
      <c r="AY900" s="26"/>
      <c r="AZ900" s="26"/>
      <c r="BA900" s="26"/>
      <c r="BB900" s="26"/>
      <c r="BC900" s="26"/>
      <c r="BD900" s="26"/>
      <c r="BE900" s="26"/>
    </row>
    <row r="901">
      <c r="AL901" s="26"/>
      <c r="AM901" s="26"/>
      <c r="AN901" s="26"/>
      <c r="AO901" s="26"/>
      <c r="AP901" s="26"/>
      <c r="AQ901" s="26"/>
      <c r="AR901" s="26"/>
      <c r="AS901" s="26"/>
      <c r="AT901" s="26"/>
      <c r="AU901" s="26"/>
      <c r="AV901" s="26"/>
      <c r="AW901" s="26"/>
      <c r="AX901" s="26"/>
      <c r="AY901" s="26"/>
      <c r="AZ901" s="26"/>
      <c r="BA901" s="26"/>
      <c r="BB901" s="26"/>
      <c r="BC901" s="26"/>
      <c r="BD901" s="26"/>
      <c r="BE901" s="26"/>
    </row>
    <row r="902">
      <c r="AL902" s="26"/>
      <c r="AM902" s="26"/>
      <c r="AN902" s="26"/>
      <c r="AO902" s="26"/>
      <c r="AP902" s="26"/>
      <c r="AQ902" s="26"/>
      <c r="AR902" s="26"/>
      <c r="AS902" s="26"/>
      <c r="AT902" s="26"/>
      <c r="AU902" s="26"/>
      <c r="AV902" s="26"/>
      <c r="AW902" s="26"/>
      <c r="AX902" s="26"/>
      <c r="AY902" s="26"/>
      <c r="AZ902" s="26"/>
      <c r="BA902" s="26"/>
      <c r="BB902" s="26"/>
      <c r="BC902" s="26"/>
      <c r="BD902" s="26"/>
      <c r="BE902" s="26"/>
    </row>
    <row r="903">
      <c r="AL903" s="26"/>
      <c r="AM903" s="26"/>
      <c r="AN903" s="26"/>
      <c r="AO903" s="26"/>
      <c r="AP903" s="26"/>
      <c r="AQ903" s="26"/>
      <c r="AR903" s="26"/>
      <c r="AS903" s="26"/>
      <c r="AT903" s="26"/>
      <c r="AU903" s="26"/>
      <c r="AV903" s="26"/>
      <c r="AW903" s="26"/>
      <c r="AX903" s="26"/>
      <c r="AY903" s="26"/>
      <c r="AZ903" s="26"/>
      <c r="BA903" s="26"/>
      <c r="BB903" s="26"/>
      <c r="BC903" s="26"/>
      <c r="BD903" s="26"/>
      <c r="BE903" s="26"/>
    </row>
    <row r="904">
      <c r="AL904" s="26"/>
      <c r="AM904" s="26"/>
      <c r="AN904" s="26"/>
      <c r="AO904" s="26"/>
      <c r="AP904" s="26"/>
      <c r="AQ904" s="26"/>
      <c r="AR904" s="26"/>
      <c r="AS904" s="26"/>
      <c r="AT904" s="26"/>
      <c r="AU904" s="26"/>
      <c r="AV904" s="26"/>
      <c r="AW904" s="26"/>
      <c r="AX904" s="26"/>
      <c r="AY904" s="26"/>
      <c r="AZ904" s="26"/>
      <c r="BA904" s="26"/>
      <c r="BB904" s="26"/>
      <c r="BC904" s="26"/>
      <c r="BD904" s="26"/>
      <c r="BE904" s="26"/>
    </row>
    <row r="905">
      <c r="AL905" s="26"/>
      <c r="AM905" s="26"/>
      <c r="AN905" s="26"/>
      <c r="AO905" s="26"/>
      <c r="AP905" s="26"/>
      <c r="AQ905" s="26"/>
      <c r="AR905" s="26"/>
      <c r="AS905" s="26"/>
      <c r="AT905" s="26"/>
      <c r="AU905" s="26"/>
      <c r="AV905" s="26"/>
      <c r="AW905" s="26"/>
      <c r="AX905" s="26"/>
      <c r="AY905" s="26"/>
      <c r="AZ905" s="26"/>
      <c r="BA905" s="26"/>
      <c r="BB905" s="26"/>
      <c r="BC905" s="26"/>
      <c r="BD905" s="26"/>
      <c r="BE905" s="26"/>
    </row>
    <row r="906">
      <c r="AL906" s="26"/>
      <c r="AM906" s="26"/>
      <c r="AN906" s="26"/>
      <c r="AO906" s="26"/>
      <c r="AP906" s="26"/>
      <c r="AQ906" s="26"/>
      <c r="AR906" s="26"/>
      <c r="AS906" s="26"/>
      <c r="AT906" s="26"/>
      <c r="AU906" s="26"/>
      <c r="AV906" s="26"/>
      <c r="AW906" s="26"/>
      <c r="AX906" s="26"/>
      <c r="AY906" s="26"/>
      <c r="AZ906" s="26"/>
      <c r="BA906" s="26"/>
      <c r="BB906" s="26"/>
      <c r="BC906" s="26"/>
      <c r="BD906" s="26"/>
      <c r="BE906" s="26"/>
    </row>
    <row r="907">
      <c r="AL907" s="26"/>
      <c r="AM907" s="26"/>
      <c r="AN907" s="26"/>
      <c r="AO907" s="26"/>
      <c r="AP907" s="26"/>
      <c r="AQ907" s="26"/>
      <c r="AR907" s="26"/>
      <c r="AS907" s="26"/>
      <c r="AT907" s="26"/>
      <c r="AU907" s="26"/>
      <c r="AV907" s="26"/>
      <c r="AW907" s="26"/>
      <c r="AX907" s="26"/>
      <c r="AY907" s="26"/>
      <c r="AZ907" s="26"/>
      <c r="BA907" s="26"/>
      <c r="BB907" s="26"/>
      <c r="BC907" s="26"/>
      <c r="BD907" s="26"/>
      <c r="BE907" s="26"/>
    </row>
    <row r="908">
      <c r="AL908" s="26"/>
      <c r="AM908" s="26"/>
      <c r="AN908" s="26"/>
      <c r="AO908" s="26"/>
      <c r="AP908" s="26"/>
      <c r="AQ908" s="26"/>
      <c r="AR908" s="26"/>
      <c r="AS908" s="26"/>
      <c r="AT908" s="26"/>
      <c r="AU908" s="26"/>
      <c r="AV908" s="26"/>
      <c r="AW908" s="26"/>
      <c r="AX908" s="26"/>
      <c r="AY908" s="26"/>
      <c r="AZ908" s="26"/>
      <c r="BA908" s="26"/>
      <c r="BB908" s="26"/>
      <c r="BC908" s="26"/>
      <c r="BD908" s="26"/>
      <c r="BE908" s="26"/>
    </row>
    <row r="909">
      <c r="AL909" s="26"/>
      <c r="AM909" s="26"/>
      <c r="AN909" s="26"/>
      <c r="AO909" s="26"/>
      <c r="AP909" s="26"/>
      <c r="AQ909" s="26"/>
      <c r="AR909" s="26"/>
      <c r="AS909" s="26"/>
      <c r="AT909" s="26"/>
      <c r="AU909" s="26"/>
      <c r="AV909" s="26"/>
      <c r="AW909" s="26"/>
      <c r="AX909" s="26"/>
      <c r="AY909" s="26"/>
      <c r="AZ909" s="26"/>
      <c r="BA909" s="26"/>
      <c r="BB909" s="26"/>
      <c r="BC909" s="26"/>
      <c r="BD909" s="26"/>
      <c r="BE909" s="26"/>
    </row>
    <row r="910">
      <c r="AL910" s="26"/>
      <c r="AM910" s="26"/>
      <c r="AN910" s="26"/>
      <c r="AO910" s="26"/>
      <c r="AP910" s="26"/>
      <c r="AQ910" s="26"/>
      <c r="AR910" s="26"/>
      <c r="AS910" s="26"/>
      <c r="AT910" s="26"/>
      <c r="AU910" s="26"/>
      <c r="AV910" s="26"/>
      <c r="AW910" s="26"/>
      <c r="AX910" s="26"/>
      <c r="AY910" s="26"/>
      <c r="AZ910" s="26"/>
      <c r="BA910" s="26"/>
      <c r="BB910" s="26"/>
      <c r="BC910" s="26"/>
      <c r="BD910" s="26"/>
      <c r="BE910" s="26"/>
    </row>
    <row r="911">
      <c r="AL911" s="26"/>
      <c r="AM911" s="26"/>
      <c r="AN911" s="26"/>
      <c r="AO911" s="26"/>
      <c r="AP911" s="26"/>
      <c r="AQ911" s="26"/>
      <c r="AR911" s="26"/>
      <c r="AS911" s="26"/>
      <c r="AT911" s="26"/>
      <c r="AU911" s="26"/>
      <c r="AV911" s="26"/>
      <c r="AW911" s="26"/>
      <c r="AX911" s="26"/>
      <c r="AY911" s="26"/>
      <c r="AZ911" s="26"/>
      <c r="BA911" s="26"/>
      <c r="BB911" s="26"/>
      <c r="BC911" s="26"/>
      <c r="BD911" s="26"/>
      <c r="BE911" s="26"/>
    </row>
    <row r="912">
      <c r="AL912" s="26"/>
      <c r="AM912" s="26"/>
      <c r="AN912" s="26"/>
      <c r="AO912" s="26"/>
      <c r="AP912" s="26"/>
      <c r="AQ912" s="26"/>
      <c r="AR912" s="26"/>
      <c r="AS912" s="26"/>
      <c r="AT912" s="26"/>
      <c r="AU912" s="26"/>
      <c r="AV912" s="26"/>
      <c r="AW912" s="26"/>
      <c r="AX912" s="26"/>
      <c r="AY912" s="26"/>
      <c r="AZ912" s="26"/>
      <c r="BA912" s="26"/>
      <c r="BB912" s="26"/>
      <c r="BC912" s="26"/>
      <c r="BD912" s="26"/>
      <c r="BE912" s="26"/>
    </row>
    <row r="913">
      <c r="AL913" s="26"/>
      <c r="AM913" s="26"/>
      <c r="AN913" s="26"/>
      <c r="AO913" s="26"/>
      <c r="AP913" s="26"/>
      <c r="AQ913" s="26"/>
      <c r="AR913" s="26"/>
      <c r="AS913" s="26"/>
      <c r="AT913" s="26"/>
      <c r="AU913" s="26"/>
      <c r="AV913" s="26"/>
      <c r="AW913" s="26"/>
      <c r="AX913" s="26"/>
      <c r="AY913" s="26"/>
      <c r="AZ913" s="26"/>
      <c r="BA913" s="26"/>
      <c r="BB913" s="26"/>
      <c r="BC913" s="26"/>
      <c r="BD913" s="26"/>
      <c r="BE913" s="26"/>
    </row>
    <row r="914">
      <c r="AL914" s="26"/>
      <c r="AM914" s="26"/>
      <c r="AN914" s="26"/>
      <c r="AO914" s="26"/>
      <c r="AP914" s="26"/>
      <c r="AQ914" s="26"/>
      <c r="AR914" s="26"/>
      <c r="AS914" s="26"/>
      <c r="AT914" s="26"/>
      <c r="AU914" s="26"/>
      <c r="AV914" s="26"/>
      <c r="AW914" s="26"/>
      <c r="AX914" s="26"/>
      <c r="AY914" s="26"/>
      <c r="AZ914" s="26"/>
      <c r="BA914" s="26"/>
      <c r="BB914" s="26"/>
      <c r="BC914" s="26"/>
      <c r="BD914" s="26"/>
      <c r="BE914" s="26"/>
    </row>
    <row r="915">
      <c r="AL915" s="26"/>
      <c r="AM915" s="26"/>
      <c r="AN915" s="26"/>
      <c r="AO915" s="26"/>
      <c r="AP915" s="26"/>
      <c r="AQ915" s="26"/>
      <c r="AR915" s="26"/>
      <c r="AS915" s="26"/>
      <c r="AT915" s="26"/>
      <c r="AU915" s="26"/>
      <c r="AV915" s="26"/>
      <c r="AW915" s="26"/>
      <c r="AX915" s="26"/>
      <c r="AY915" s="26"/>
      <c r="AZ915" s="26"/>
      <c r="BA915" s="26"/>
      <c r="BB915" s="26"/>
      <c r="BC915" s="26"/>
      <c r="BD915" s="26"/>
      <c r="BE915" s="26"/>
    </row>
    <row r="916">
      <c r="AL916" s="26"/>
      <c r="AM916" s="26"/>
      <c r="AN916" s="26"/>
      <c r="AO916" s="26"/>
      <c r="AP916" s="26"/>
      <c r="AQ916" s="26"/>
      <c r="AR916" s="26"/>
      <c r="AS916" s="26"/>
      <c r="AT916" s="26"/>
      <c r="AU916" s="26"/>
      <c r="AV916" s="26"/>
      <c r="AW916" s="26"/>
      <c r="AX916" s="26"/>
      <c r="AY916" s="26"/>
      <c r="AZ916" s="26"/>
      <c r="BA916" s="26"/>
      <c r="BB916" s="26"/>
      <c r="BC916" s="26"/>
      <c r="BD916" s="26"/>
      <c r="BE916" s="26"/>
    </row>
    <row r="917">
      <c r="AL917" s="26"/>
      <c r="AM917" s="26"/>
      <c r="AN917" s="26"/>
      <c r="AO917" s="26"/>
      <c r="AP917" s="26"/>
      <c r="AQ917" s="26"/>
      <c r="AR917" s="26"/>
      <c r="AS917" s="26"/>
      <c r="AT917" s="26"/>
      <c r="AU917" s="26"/>
      <c r="AV917" s="26"/>
      <c r="AW917" s="26"/>
      <c r="AX917" s="26"/>
      <c r="AY917" s="26"/>
      <c r="AZ917" s="26"/>
      <c r="BA917" s="26"/>
      <c r="BB917" s="26"/>
      <c r="BC917" s="26"/>
      <c r="BD917" s="26"/>
      <c r="BE917" s="26"/>
    </row>
    <row r="918">
      <c r="AL918" s="26"/>
      <c r="AM918" s="26"/>
      <c r="AN918" s="26"/>
      <c r="AO918" s="26"/>
      <c r="AP918" s="26"/>
      <c r="AQ918" s="26"/>
      <c r="AR918" s="26"/>
      <c r="AS918" s="26"/>
      <c r="AT918" s="26"/>
      <c r="AU918" s="26"/>
      <c r="AV918" s="26"/>
      <c r="AW918" s="26"/>
      <c r="AX918" s="26"/>
      <c r="AY918" s="26"/>
      <c r="AZ918" s="26"/>
      <c r="BA918" s="26"/>
      <c r="BB918" s="26"/>
      <c r="BC918" s="26"/>
      <c r="BD918" s="26"/>
      <c r="BE918" s="26"/>
    </row>
    <row r="919">
      <c r="AL919" s="26"/>
      <c r="AM919" s="26"/>
      <c r="AN919" s="26"/>
      <c r="AO919" s="26"/>
      <c r="AP919" s="26"/>
      <c r="AQ919" s="26"/>
      <c r="AR919" s="26"/>
      <c r="AS919" s="26"/>
      <c r="AT919" s="26"/>
      <c r="AU919" s="26"/>
      <c r="AV919" s="26"/>
      <c r="AW919" s="26"/>
      <c r="AX919" s="26"/>
      <c r="AY919" s="26"/>
      <c r="AZ919" s="26"/>
      <c r="BA919" s="26"/>
      <c r="BB919" s="26"/>
      <c r="BC919" s="26"/>
      <c r="BD919" s="26"/>
      <c r="BE919" s="26"/>
    </row>
    <row r="920">
      <c r="AL920" s="26"/>
      <c r="AM920" s="26"/>
      <c r="AN920" s="26"/>
      <c r="AO920" s="26"/>
      <c r="AP920" s="26"/>
      <c r="AQ920" s="26"/>
      <c r="AR920" s="26"/>
      <c r="AS920" s="26"/>
      <c r="AT920" s="26"/>
      <c r="AU920" s="26"/>
      <c r="AV920" s="26"/>
      <c r="AW920" s="26"/>
      <c r="AX920" s="26"/>
      <c r="AY920" s="26"/>
      <c r="AZ920" s="26"/>
      <c r="BA920" s="26"/>
      <c r="BB920" s="26"/>
      <c r="BC920" s="26"/>
      <c r="BD920" s="26"/>
      <c r="BE920" s="26"/>
    </row>
    <row r="921">
      <c r="AL921" s="26"/>
      <c r="AM921" s="26"/>
      <c r="AN921" s="26"/>
      <c r="AO921" s="26"/>
      <c r="AP921" s="26"/>
      <c r="AQ921" s="26"/>
      <c r="AR921" s="26"/>
      <c r="AS921" s="26"/>
      <c r="AT921" s="26"/>
      <c r="AU921" s="26"/>
      <c r="AV921" s="26"/>
      <c r="AW921" s="26"/>
      <c r="AX921" s="26"/>
      <c r="AY921" s="26"/>
      <c r="AZ921" s="26"/>
      <c r="BA921" s="26"/>
      <c r="BB921" s="26"/>
      <c r="BC921" s="26"/>
      <c r="BD921" s="26"/>
      <c r="BE921" s="26"/>
    </row>
    <row r="922">
      <c r="AL922" s="26"/>
      <c r="AM922" s="26"/>
      <c r="AN922" s="26"/>
      <c r="AO922" s="26"/>
      <c r="AP922" s="26"/>
      <c r="AQ922" s="26"/>
      <c r="AR922" s="26"/>
      <c r="AS922" s="26"/>
      <c r="AT922" s="26"/>
      <c r="AU922" s="26"/>
      <c r="AV922" s="26"/>
      <c r="AW922" s="26"/>
      <c r="AX922" s="26"/>
      <c r="AY922" s="26"/>
      <c r="AZ922" s="26"/>
      <c r="BA922" s="26"/>
      <c r="BB922" s="26"/>
      <c r="BC922" s="26"/>
      <c r="BD922" s="26"/>
      <c r="BE922" s="26"/>
    </row>
    <row r="923">
      <c r="AL923" s="26"/>
      <c r="AM923" s="26"/>
      <c r="AN923" s="26"/>
      <c r="AO923" s="26"/>
      <c r="AP923" s="26"/>
      <c r="AQ923" s="26"/>
      <c r="AR923" s="26"/>
      <c r="AS923" s="26"/>
      <c r="AT923" s="26"/>
      <c r="AU923" s="26"/>
      <c r="AV923" s="26"/>
      <c r="AW923" s="26"/>
      <c r="AX923" s="26"/>
      <c r="AY923" s="26"/>
      <c r="AZ923" s="26"/>
      <c r="BA923" s="26"/>
      <c r="BB923" s="26"/>
      <c r="BC923" s="26"/>
      <c r="BD923" s="26"/>
      <c r="BE923" s="26"/>
    </row>
    <row r="924">
      <c r="AL924" s="26"/>
      <c r="AM924" s="26"/>
      <c r="AN924" s="26"/>
      <c r="AO924" s="26"/>
      <c r="AP924" s="26"/>
      <c r="AQ924" s="26"/>
      <c r="AR924" s="26"/>
      <c r="AS924" s="26"/>
      <c r="AT924" s="26"/>
      <c r="AU924" s="26"/>
      <c r="AV924" s="26"/>
      <c r="AW924" s="26"/>
      <c r="AX924" s="26"/>
      <c r="AY924" s="26"/>
      <c r="AZ924" s="26"/>
      <c r="BA924" s="26"/>
      <c r="BB924" s="26"/>
      <c r="BC924" s="26"/>
      <c r="BD924" s="26"/>
      <c r="BE924" s="26"/>
    </row>
    <row r="925">
      <c r="AL925" s="26"/>
      <c r="AM925" s="26"/>
      <c r="AN925" s="26"/>
      <c r="AO925" s="26"/>
      <c r="AP925" s="26"/>
      <c r="AQ925" s="26"/>
      <c r="AR925" s="26"/>
      <c r="AS925" s="26"/>
      <c r="AT925" s="26"/>
      <c r="AU925" s="26"/>
      <c r="AV925" s="26"/>
      <c r="AW925" s="26"/>
      <c r="AX925" s="26"/>
      <c r="AY925" s="26"/>
      <c r="AZ925" s="26"/>
      <c r="BA925" s="26"/>
      <c r="BB925" s="26"/>
      <c r="BC925" s="26"/>
      <c r="BD925" s="26"/>
      <c r="BE925" s="26"/>
    </row>
    <row r="926">
      <c r="AL926" s="26"/>
      <c r="AM926" s="26"/>
      <c r="AN926" s="26"/>
      <c r="AO926" s="26"/>
      <c r="AP926" s="26"/>
      <c r="AQ926" s="26"/>
      <c r="AR926" s="26"/>
      <c r="AS926" s="26"/>
      <c r="AT926" s="26"/>
      <c r="AU926" s="26"/>
      <c r="AV926" s="26"/>
      <c r="AW926" s="26"/>
      <c r="AX926" s="26"/>
      <c r="AY926" s="26"/>
      <c r="AZ926" s="26"/>
      <c r="BA926" s="26"/>
      <c r="BB926" s="26"/>
      <c r="BC926" s="26"/>
      <c r="BD926" s="26"/>
      <c r="BE926" s="26"/>
    </row>
    <row r="927">
      <c r="AL927" s="26"/>
      <c r="AM927" s="26"/>
      <c r="AN927" s="26"/>
      <c r="AO927" s="26"/>
      <c r="AP927" s="26"/>
      <c r="AQ927" s="26"/>
      <c r="AR927" s="26"/>
      <c r="AS927" s="26"/>
      <c r="AT927" s="26"/>
      <c r="AU927" s="26"/>
      <c r="AV927" s="26"/>
      <c r="AW927" s="26"/>
      <c r="AX927" s="26"/>
      <c r="AY927" s="26"/>
      <c r="AZ927" s="26"/>
      <c r="BA927" s="26"/>
      <c r="BB927" s="26"/>
      <c r="BC927" s="26"/>
      <c r="BD927" s="26"/>
      <c r="BE927" s="26"/>
    </row>
    <row r="928">
      <c r="AL928" s="26"/>
      <c r="AM928" s="26"/>
      <c r="AN928" s="26"/>
      <c r="AO928" s="26"/>
      <c r="AP928" s="26"/>
      <c r="AQ928" s="26"/>
      <c r="AR928" s="26"/>
      <c r="AS928" s="26"/>
      <c r="AT928" s="26"/>
      <c r="AU928" s="26"/>
      <c r="AV928" s="26"/>
      <c r="AW928" s="26"/>
      <c r="AX928" s="26"/>
      <c r="AY928" s="26"/>
      <c r="AZ928" s="26"/>
      <c r="BA928" s="26"/>
      <c r="BB928" s="26"/>
      <c r="BC928" s="26"/>
      <c r="BD928" s="26"/>
      <c r="BE928" s="26"/>
    </row>
    <row r="929">
      <c r="AL929" s="26"/>
      <c r="AM929" s="26"/>
      <c r="AN929" s="26"/>
      <c r="AO929" s="26"/>
      <c r="AP929" s="26"/>
      <c r="AQ929" s="26"/>
      <c r="AR929" s="26"/>
      <c r="AS929" s="26"/>
      <c r="AT929" s="26"/>
      <c r="AU929" s="26"/>
      <c r="AV929" s="26"/>
      <c r="AW929" s="26"/>
      <c r="AX929" s="26"/>
      <c r="AY929" s="26"/>
      <c r="AZ929" s="26"/>
      <c r="BA929" s="26"/>
      <c r="BB929" s="26"/>
      <c r="BC929" s="26"/>
      <c r="BD929" s="26"/>
      <c r="BE929" s="26"/>
    </row>
    <row r="930">
      <c r="AL930" s="26"/>
      <c r="AM930" s="26"/>
      <c r="AN930" s="26"/>
      <c r="AO930" s="26"/>
      <c r="AP930" s="26"/>
      <c r="AQ930" s="26"/>
      <c r="AR930" s="26"/>
      <c r="AS930" s="26"/>
      <c r="AT930" s="26"/>
      <c r="AU930" s="26"/>
      <c r="AV930" s="26"/>
      <c r="AW930" s="26"/>
      <c r="AX930" s="26"/>
      <c r="AY930" s="26"/>
      <c r="AZ930" s="26"/>
      <c r="BA930" s="26"/>
      <c r="BB930" s="26"/>
      <c r="BC930" s="26"/>
      <c r="BD930" s="26"/>
      <c r="BE930" s="26"/>
    </row>
    <row r="931">
      <c r="AL931" s="26"/>
      <c r="AM931" s="26"/>
      <c r="AN931" s="26"/>
      <c r="AO931" s="26"/>
      <c r="AP931" s="26"/>
      <c r="AQ931" s="26"/>
      <c r="AR931" s="26"/>
      <c r="AS931" s="26"/>
      <c r="AT931" s="26"/>
      <c r="AU931" s="26"/>
      <c r="AV931" s="26"/>
      <c r="AW931" s="26"/>
      <c r="AX931" s="26"/>
      <c r="AY931" s="26"/>
      <c r="AZ931" s="26"/>
      <c r="BA931" s="26"/>
      <c r="BB931" s="26"/>
      <c r="BC931" s="26"/>
      <c r="BD931" s="26"/>
      <c r="BE931" s="26"/>
    </row>
    <row r="932">
      <c r="AL932" s="26"/>
      <c r="AM932" s="26"/>
      <c r="AN932" s="26"/>
      <c r="AO932" s="26"/>
      <c r="AP932" s="26"/>
      <c r="AQ932" s="26"/>
      <c r="AR932" s="26"/>
      <c r="AS932" s="26"/>
      <c r="AT932" s="26"/>
      <c r="AU932" s="26"/>
      <c r="AV932" s="26"/>
      <c r="AW932" s="26"/>
      <c r="AX932" s="26"/>
      <c r="AY932" s="26"/>
      <c r="AZ932" s="26"/>
      <c r="BA932" s="26"/>
      <c r="BB932" s="26"/>
      <c r="BC932" s="26"/>
      <c r="BD932" s="26"/>
      <c r="BE932" s="26"/>
    </row>
    <row r="933">
      <c r="AL933" s="26"/>
      <c r="AM933" s="26"/>
      <c r="AN933" s="26"/>
      <c r="AO933" s="26"/>
      <c r="AP933" s="26"/>
      <c r="AQ933" s="26"/>
      <c r="AR933" s="26"/>
      <c r="AS933" s="26"/>
      <c r="AT933" s="26"/>
      <c r="AU933" s="26"/>
      <c r="AV933" s="26"/>
      <c r="AW933" s="26"/>
      <c r="AX933" s="26"/>
      <c r="AY933" s="26"/>
      <c r="AZ933" s="26"/>
      <c r="BA933" s="26"/>
      <c r="BB933" s="26"/>
      <c r="BC933" s="26"/>
      <c r="BD933" s="26"/>
      <c r="BE933" s="26"/>
    </row>
    <row r="934">
      <c r="AL934" s="26"/>
      <c r="AM934" s="26"/>
      <c r="AN934" s="26"/>
      <c r="AO934" s="26"/>
      <c r="AP934" s="26"/>
      <c r="AQ934" s="26"/>
      <c r="AR934" s="26"/>
      <c r="AS934" s="26"/>
      <c r="AT934" s="26"/>
      <c r="AU934" s="26"/>
      <c r="AV934" s="26"/>
      <c r="AW934" s="26"/>
      <c r="AX934" s="26"/>
      <c r="AY934" s="26"/>
      <c r="AZ934" s="26"/>
      <c r="BA934" s="26"/>
      <c r="BB934" s="26"/>
      <c r="BC934" s="26"/>
      <c r="BD934" s="26"/>
      <c r="BE934" s="26"/>
    </row>
    <row r="935">
      <c r="AL935" s="26"/>
      <c r="AM935" s="26"/>
      <c r="AN935" s="26"/>
      <c r="AO935" s="26"/>
      <c r="AP935" s="26"/>
      <c r="AQ935" s="26"/>
      <c r="AR935" s="26"/>
      <c r="AS935" s="26"/>
      <c r="AT935" s="26"/>
      <c r="AU935" s="26"/>
      <c r="AV935" s="26"/>
      <c r="AW935" s="26"/>
      <c r="AX935" s="26"/>
      <c r="AY935" s="26"/>
      <c r="AZ935" s="26"/>
      <c r="BA935" s="26"/>
      <c r="BB935" s="26"/>
      <c r="BC935" s="26"/>
      <c r="BD935" s="26"/>
      <c r="BE935" s="26"/>
    </row>
    <row r="936">
      <c r="AL936" s="26"/>
      <c r="AM936" s="26"/>
      <c r="AN936" s="26"/>
      <c r="AO936" s="26"/>
      <c r="AP936" s="26"/>
      <c r="AQ936" s="26"/>
      <c r="AR936" s="26"/>
      <c r="AS936" s="26"/>
      <c r="AT936" s="26"/>
      <c r="AU936" s="26"/>
      <c r="AV936" s="26"/>
      <c r="AW936" s="26"/>
      <c r="AX936" s="26"/>
      <c r="AY936" s="26"/>
      <c r="AZ936" s="26"/>
      <c r="BA936" s="26"/>
      <c r="BB936" s="26"/>
      <c r="BC936" s="26"/>
      <c r="BD936" s="26"/>
      <c r="BE936" s="26"/>
    </row>
    <row r="937">
      <c r="AL937" s="26"/>
      <c r="AM937" s="26"/>
      <c r="AN937" s="26"/>
      <c r="AO937" s="26"/>
      <c r="AP937" s="26"/>
      <c r="AQ937" s="26"/>
      <c r="AR937" s="26"/>
      <c r="AS937" s="26"/>
      <c r="AT937" s="26"/>
      <c r="AU937" s="26"/>
      <c r="AV937" s="26"/>
      <c r="AW937" s="26"/>
      <c r="AX937" s="26"/>
      <c r="AY937" s="26"/>
      <c r="AZ937" s="26"/>
      <c r="BA937" s="26"/>
      <c r="BB937" s="26"/>
      <c r="BC937" s="26"/>
      <c r="BD937" s="26"/>
      <c r="BE937" s="26"/>
    </row>
    <row r="938">
      <c r="AL938" s="26"/>
      <c r="AM938" s="26"/>
      <c r="AN938" s="26"/>
      <c r="AO938" s="26"/>
      <c r="AP938" s="26"/>
      <c r="AQ938" s="26"/>
      <c r="AR938" s="26"/>
      <c r="AS938" s="26"/>
      <c r="AT938" s="26"/>
      <c r="AU938" s="26"/>
      <c r="AV938" s="26"/>
      <c r="AW938" s="26"/>
      <c r="AX938" s="26"/>
      <c r="AY938" s="26"/>
      <c r="AZ938" s="26"/>
      <c r="BA938" s="26"/>
      <c r="BB938" s="26"/>
      <c r="BC938" s="26"/>
      <c r="BD938" s="26"/>
      <c r="BE938" s="26"/>
    </row>
    <row r="939">
      <c r="AL939" s="26"/>
      <c r="AM939" s="26"/>
      <c r="AN939" s="26"/>
      <c r="AO939" s="26"/>
      <c r="AP939" s="26"/>
      <c r="AQ939" s="26"/>
      <c r="AR939" s="26"/>
      <c r="AS939" s="26"/>
      <c r="AT939" s="26"/>
      <c r="AU939" s="26"/>
      <c r="AV939" s="26"/>
      <c r="AW939" s="26"/>
      <c r="AX939" s="26"/>
      <c r="AY939" s="26"/>
      <c r="AZ939" s="26"/>
      <c r="BA939" s="26"/>
      <c r="BB939" s="26"/>
      <c r="BC939" s="26"/>
      <c r="BD939" s="26"/>
      <c r="BE939" s="26"/>
    </row>
    <row r="940">
      <c r="AL940" s="26"/>
      <c r="AM940" s="26"/>
      <c r="AN940" s="26"/>
      <c r="AO940" s="26"/>
      <c r="AP940" s="26"/>
      <c r="AQ940" s="26"/>
      <c r="AR940" s="26"/>
      <c r="AS940" s="26"/>
      <c r="AT940" s="26"/>
      <c r="AU940" s="26"/>
      <c r="AV940" s="26"/>
      <c r="AW940" s="26"/>
      <c r="AX940" s="26"/>
      <c r="AY940" s="26"/>
      <c r="AZ940" s="26"/>
      <c r="BA940" s="26"/>
      <c r="BB940" s="26"/>
      <c r="BC940" s="26"/>
      <c r="BD940" s="26"/>
      <c r="BE940" s="26"/>
    </row>
    <row r="941">
      <c r="AL941" s="26"/>
      <c r="AM941" s="26"/>
      <c r="AN941" s="26"/>
      <c r="AO941" s="26"/>
      <c r="AP941" s="26"/>
      <c r="AQ941" s="26"/>
      <c r="AR941" s="26"/>
      <c r="AS941" s="26"/>
      <c r="AT941" s="26"/>
      <c r="AU941" s="26"/>
      <c r="AV941" s="26"/>
      <c r="AW941" s="26"/>
      <c r="AX941" s="26"/>
      <c r="AY941" s="26"/>
      <c r="AZ941" s="26"/>
      <c r="BA941" s="26"/>
      <c r="BB941" s="26"/>
      <c r="BC941" s="26"/>
      <c r="BD941" s="26"/>
      <c r="BE941" s="26"/>
    </row>
    <row r="942">
      <c r="AL942" s="26"/>
      <c r="AM942" s="26"/>
      <c r="AN942" s="26"/>
      <c r="AO942" s="26"/>
      <c r="AP942" s="26"/>
      <c r="AQ942" s="26"/>
      <c r="AR942" s="26"/>
      <c r="AS942" s="26"/>
      <c r="AT942" s="26"/>
      <c r="AU942" s="26"/>
      <c r="AV942" s="26"/>
      <c r="AW942" s="26"/>
      <c r="AX942" s="26"/>
      <c r="AY942" s="26"/>
      <c r="AZ942" s="26"/>
      <c r="BA942" s="26"/>
      <c r="BB942" s="26"/>
      <c r="BC942" s="26"/>
      <c r="BD942" s="26"/>
      <c r="BE942" s="26"/>
    </row>
    <row r="943">
      <c r="AL943" s="26"/>
      <c r="AM943" s="26"/>
      <c r="AN943" s="26"/>
      <c r="AO943" s="26"/>
      <c r="AP943" s="26"/>
      <c r="AQ943" s="26"/>
      <c r="AR943" s="26"/>
      <c r="AS943" s="26"/>
      <c r="AT943" s="26"/>
      <c r="AU943" s="26"/>
      <c r="AV943" s="26"/>
      <c r="AW943" s="26"/>
      <c r="AX943" s="26"/>
      <c r="AY943" s="26"/>
      <c r="AZ943" s="26"/>
      <c r="BA943" s="26"/>
      <c r="BB943" s="26"/>
      <c r="BC943" s="26"/>
      <c r="BD943" s="26"/>
      <c r="BE943" s="26"/>
    </row>
    <row r="944">
      <c r="AL944" s="26"/>
      <c r="AM944" s="26"/>
      <c r="AN944" s="26"/>
      <c r="AO944" s="26"/>
      <c r="AP944" s="26"/>
      <c r="AQ944" s="26"/>
      <c r="AR944" s="26"/>
      <c r="AS944" s="26"/>
      <c r="AT944" s="26"/>
      <c r="AU944" s="26"/>
      <c r="AV944" s="26"/>
      <c r="AW944" s="26"/>
      <c r="AX944" s="26"/>
      <c r="AY944" s="26"/>
      <c r="AZ944" s="26"/>
      <c r="BA944" s="26"/>
      <c r="BB944" s="26"/>
      <c r="BC944" s="26"/>
      <c r="BD944" s="26"/>
      <c r="BE944" s="26"/>
    </row>
    <row r="945">
      <c r="AL945" s="26"/>
      <c r="AM945" s="26"/>
      <c r="AN945" s="26"/>
      <c r="AO945" s="26"/>
      <c r="AP945" s="26"/>
      <c r="AQ945" s="26"/>
      <c r="AR945" s="26"/>
      <c r="AS945" s="26"/>
      <c r="AT945" s="26"/>
      <c r="AU945" s="26"/>
      <c r="AV945" s="26"/>
      <c r="AW945" s="26"/>
      <c r="AX945" s="26"/>
      <c r="AY945" s="26"/>
      <c r="AZ945" s="26"/>
      <c r="BA945" s="26"/>
      <c r="BB945" s="26"/>
      <c r="BC945" s="26"/>
      <c r="BD945" s="26"/>
      <c r="BE945" s="26"/>
    </row>
    <row r="946">
      <c r="AL946" s="26"/>
      <c r="AM946" s="26"/>
      <c r="AN946" s="26"/>
      <c r="AO946" s="26"/>
      <c r="AP946" s="26"/>
      <c r="AQ946" s="26"/>
      <c r="AR946" s="26"/>
      <c r="AS946" s="26"/>
      <c r="AT946" s="26"/>
      <c r="AU946" s="26"/>
      <c r="AV946" s="26"/>
      <c r="AW946" s="26"/>
      <c r="AX946" s="26"/>
      <c r="AY946" s="26"/>
      <c r="AZ946" s="26"/>
      <c r="BA946" s="26"/>
      <c r="BB946" s="26"/>
      <c r="BC946" s="26"/>
      <c r="BD946" s="26"/>
      <c r="BE946" s="26"/>
    </row>
    <row r="947">
      <c r="AL947" s="26"/>
      <c r="AM947" s="26"/>
      <c r="AN947" s="26"/>
      <c r="AO947" s="26"/>
      <c r="AP947" s="26"/>
      <c r="AQ947" s="26"/>
      <c r="AR947" s="26"/>
      <c r="AS947" s="26"/>
      <c r="AT947" s="26"/>
      <c r="AU947" s="26"/>
      <c r="AV947" s="26"/>
      <c r="AW947" s="26"/>
      <c r="AX947" s="26"/>
      <c r="AY947" s="26"/>
      <c r="AZ947" s="26"/>
      <c r="BA947" s="26"/>
      <c r="BB947" s="26"/>
      <c r="BC947" s="26"/>
      <c r="BD947" s="26"/>
      <c r="BE947" s="26"/>
    </row>
    <row r="948">
      <c r="AL948" s="26"/>
      <c r="AM948" s="26"/>
      <c r="AN948" s="26"/>
      <c r="AO948" s="26"/>
      <c r="AP948" s="26"/>
      <c r="AQ948" s="26"/>
      <c r="AR948" s="26"/>
      <c r="AS948" s="26"/>
      <c r="AT948" s="26"/>
      <c r="AU948" s="26"/>
      <c r="AV948" s="26"/>
      <c r="AW948" s="26"/>
      <c r="AX948" s="26"/>
      <c r="AY948" s="26"/>
      <c r="AZ948" s="26"/>
      <c r="BA948" s="26"/>
      <c r="BB948" s="26"/>
      <c r="BC948" s="26"/>
      <c r="BD948" s="26"/>
      <c r="BE948" s="26"/>
    </row>
    <row r="949">
      <c r="AL949" s="26"/>
      <c r="AM949" s="26"/>
      <c r="AN949" s="26"/>
      <c r="AO949" s="26"/>
      <c r="AP949" s="26"/>
      <c r="AQ949" s="26"/>
      <c r="AR949" s="26"/>
      <c r="AS949" s="26"/>
      <c r="AT949" s="26"/>
      <c r="AU949" s="26"/>
      <c r="AV949" s="26"/>
      <c r="AW949" s="26"/>
      <c r="AX949" s="26"/>
      <c r="AY949" s="26"/>
      <c r="AZ949" s="26"/>
      <c r="BA949" s="26"/>
      <c r="BB949" s="26"/>
      <c r="BC949" s="26"/>
      <c r="BD949" s="26"/>
      <c r="BE949" s="26"/>
    </row>
    <row r="950">
      <c r="AL950" s="26"/>
      <c r="AM950" s="26"/>
      <c r="AN950" s="26"/>
      <c r="AO950" s="26"/>
      <c r="AP950" s="26"/>
      <c r="AQ950" s="26"/>
      <c r="AR950" s="26"/>
      <c r="AS950" s="26"/>
      <c r="AT950" s="26"/>
      <c r="AU950" s="26"/>
      <c r="AV950" s="26"/>
      <c r="AW950" s="26"/>
      <c r="AX950" s="26"/>
      <c r="AY950" s="26"/>
      <c r="AZ950" s="26"/>
      <c r="BA950" s="26"/>
      <c r="BB950" s="26"/>
      <c r="BC950" s="26"/>
      <c r="BD950" s="26"/>
      <c r="BE950" s="26"/>
    </row>
    <row r="951">
      <c r="AL951" s="26"/>
      <c r="AM951" s="26"/>
      <c r="AN951" s="26"/>
      <c r="AO951" s="26"/>
      <c r="AP951" s="26"/>
      <c r="AQ951" s="26"/>
      <c r="AR951" s="26"/>
      <c r="AS951" s="26"/>
      <c r="AT951" s="26"/>
      <c r="AU951" s="26"/>
      <c r="AV951" s="26"/>
      <c r="AW951" s="26"/>
      <c r="AX951" s="26"/>
      <c r="AY951" s="26"/>
      <c r="AZ951" s="26"/>
      <c r="BA951" s="26"/>
      <c r="BB951" s="26"/>
      <c r="BC951" s="26"/>
      <c r="BD951" s="26"/>
      <c r="BE951" s="26"/>
    </row>
    <row r="952">
      <c r="AL952" s="26"/>
      <c r="AM952" s="26"/>
      <c r="AN952" s="26"/>
      <c r="AO952" s="26"/>
      <c r="AP952" s="26"/>
      <c r="AQ952" s="26"/>
      <c r="AR952" s="26"/>
      <c r="AS952" s="26"/>
      <c r="AT952" s="26"/>
      <c r="AU952" s="26"/>
      <c r="AV952" s="26"/>
      <c r="AW952" s="26"/>
      <c r="AX952" s="26"/>
      <c r="AY952" s="26"/>
      <c r="AZ952" s="26"/>
      <c r="BA952" s="26"/>
      <c r="BB952" s="26"/>
      <c r="BC952" s="26"/>
      <c r="BD952" s="26"/>
      <c r="BE952" s="26"/>
    </row>
    <row r="953">
      <c r="AL953" s="26"/>
      <c r="AM953" s="26"/>
      <c r="AN953" s="26"/>
      <c r="AO953" s="26"/>
      <c r="AP953" s="26"/>
      <c r="AQ953" s="26"/>
      <c r="AR953" s="26"/>
      <c r="AS953" s="26"/>
      <c r="AT953" s="26"/>
      <c r="AU953" s="26"/>
      <c r="AV953" s="26"/>
      <c r="AW953" s="26"/>
      <c r="AX953" s="26"/>
      <c r="AY953" s="26"/>
      <c r="AZ953" s="26"/>
      <c r="BA953" s="26"/>
      <c r="BB953" s="26"/>
      <c r="BC953" s="26"/>
      <c r="BD953" s="26"/>
      <c r="BE953" s="26"/>
    </row>
    <row r="954">
      <c r="AL954" s="26"/>
      <c r="AM954" s="26"/>
      <c r="AN954" s="26"/>
      <c r="AO954" s="26"/>
      <c r="AP954" s="26"/>
      <c r="AQ954" s="26"/>
      <c r="AR954" s="26"/>
      <c r="AS954" s="26"/>
      <c r="AT954" s="26"/>
      <c r="AU954" s="26"/>
      <c r="AV954" s="26"/>
      <c r="AW954" s="26"/>
      <c r="AX954" s="26"/>
      <c r="AY954" s="26"/>
      <c r="AZ954" s="26"/>
      <c r="BA954" s="26"/>
      <c r="BB954" s="26"/>
      <c r="BC954" s="26"/>
      <c r="BD954" s="26"/>
      <c r="BE954" s="26"/>
    </row>
    <row r="955">
      <c r="AL955" s="26"/>
      <c r="AM955" s="26"/>
      <c r="AN955" s="26"/>
      <c r="AO955" s="26"/>
      <c r="AP955" s="26"/>
      <c r="AQ955" s="26"/>
      <c r="AR955" s="26"/>
      <c r="AS955" s="26"/>
      <c r="AT955" s="26"/>
      <c r="AU955" s="26"/>
      <c r="AV955" s="26"/>
      <c r="AW955" s="26"/>
      <c r="AX955" s="26"/>
      <c r="AY955" s="26"/>
      <c r="AZ955" s="26"/>
      <c r="BA955" s="26"/>
      <c r="BB955" s="26"/>
      <c r="BC955" s="26"/>
      <c r="BD955" s="26"/>
      <c r="BE955" s="26"/>
    </row>
    <row r="956">
      <c r="AL956" s="26"/>
      <c r="AM956" s="26"/>
      <c r="AN956" s="26"/>
      <c r="AO956" s="26"/>
      <c r="AP956" s="26"/>
      <c r="AQ956" s="26"/>
      <c r="AR956" s="26"/>
      <c r="AS956" s="26"/>
      <c r="AT956" s="26"/>
      <c r="AU956" s="26"/>
      <c r="AV956" s="26"/>
      <c r="AW956" s="26"/>
      <c r="AX956" s="26"/>
      <c r="AY956" s="26"/>
      <c r="AZ956" s="26"/>
      <c r="BA956" s="26"/>
      <c r="BB956" s="26"/>
      <c r="BC956" s="26"/>
      <c r="BD956" s="26"/>
      <c r="BE956" s="26"/>
    </row>
    <row r="957">
      <c r="AL957" s="26"/>
      <c r="AM957" s="26"/>
      <c r="AN957" s="26"/>
      <c r="AO957" s="26"/>
      <c r="AP957" s="26"/>
      <c r="AQ957" s="26"/>
      <c r="AR957" s="26"/>
      <c r="AS957" s="26"/>
      <c r="AT957" s="26"/>
      <c r="AU957" s="26"/>
      <c r="AV957" s="26"/>
      <c r="AW957" s="26"/>
      <c r="AX957" s="26"/>
      <c r="AY957" s="26"/>
      <c r="AZ957" s="26"/>
      <c r="BA957" s="26"/>
      <c r="BB957" s="26"/>
      <c r="BC957" s="26"/>
      <c r="BD957" s="26"/>
      <c r="BE957" s="26"/>
    </row>
    <row r="958">
      <c r="AL958" s="26"/>
      <c r="AM958" s="26"/>
      <c r="AN958" s="26"/>
      <c r="AO958" s="26"/>
      <c r="AP958" s="26"/>
      <c r="AQ958" s="26"/>
      <c r="AR958" s="26"/>
      <c r="AS958" s="26"/>
      <c r="AT958" s="26"/>
      <c r="AU958" s="26"/>
      <c r="AV958" s="26"/>
      <c r="AW958" s="26"/>
      <c r="AX958" s="26"/>
      <c r="AY958" s="26"/>
      <c r="AZ958" s="26"/>
      <c r="BA958" s="26"/>
      <c r="BB958" s="26"/>
      <c r="BC958" s="26"/>
      <c r="BD958" s="26"/>
      <c r="BE958" s="26"/>
    </row>
    <row r="959">
      <c r="AL959" s="26"/>
      <c r="AM959" s="26"/>
      <c r="AN959" s="26"/>
      <c r="AO959" s="26"/>
      <c r="AP959" s="26"/>
      <c r="AQ959" s="26"/>
      <c r="AR959" s="26"/>
      <c r="AS959" s="26"/>
      <c r="AT959" s="26"/>
      <c r="AU959" s="26"/>
      <c r="AV959" s="26"/>
      <c r="AW959" s="26"/>
      <c r="AX959" s="26"/>
      <c r="AY959" s="26"/>
      <c r="AZ959" s="26"/>
      <c r="BA959" s="26"/>
      <c r="BB959" s="26"/>
      <c r="BC959" s="26"/>
      <c r="BD959" s="26"/>
      <c r="BE959" s="26"/>
    </row>
    <row r="960">
      <c r="AL960" s="26"/>
      <c r="AM960" s="26"/>
      <c r="AN960" s="26"/>
      <c r="AO960" s="26"/>
      <c r="AP960" s="26"/>
      <c r="AQ960" s="26"/>
      <c r="AR960" s="26"/>
      <c r="AS960" s="26"/>
      <c r="AT960" s="26"/>
      <c r="AU960" s="26"/>
      <c r="AV960" s="26"/>
      <c r="AW960" s="26"/>
      <c r="AX960" s="26"/>
      <c r="AY960" s="26"/>
      <c r="AZ960" s="26"/>
      <c r="BA960" s="26"/>
      <c r="BB960" s="26"/>
      <c r="BC960" s="26"/>
      <c r="BD960" s="26"/>
      <c r="BE960" s="26"/>
    </row>
    <row r="961">
      <c r="AL961" s="26"/>
      <c r="AM961" s="26"/>
      <c r="AN961" s="26"/>
      <c r="AO961" s="26"/>
      <c r="AP961" s="26"/>
      <c r="AQ961" s="26"/>
      <c r="AR961" s="26"/>
      <c r="AS961" s="26"/>
      <c r="AT961" s="26"/>
      <c r="AU961" s="26"/>
      <c r="AV961" s="26"/>
      <c r="AW961" s="26"/>
      <c r="AX961" s="26"/>
      <c r="AY961" s="26"/>
      <c r="AZ961" s="26"/>
      <c r="BA961" s="26"/>
      <c r="BB961" s="26"/>
      <c r="BC961" s="26"/>
      <c r="BD961" s="26"/>
      <c r="BE961" s="26"/>
    </row>
    <row r="962">
      <c r="AL962" s="26"/>
      <c r="AM962" s="26"/>
      <c r="AN962" s="26"/>
      <c r="AO962" s="26"/>
      <c r="AP962" s="26"/>
      <c r="AQ962" s="26"/>
      <c r="AR962" s="26"/>
      <c r="AS962" s="26"/>
      <c r="AT962" s="26"/>
      <c r="AU962" s="26"/>
      <c r="AV962" s="26"/>
      <c r="AW962" s="26"/>
      <c r="AX962" s="26"/>
      <c r="AY962" s="26"/>
      <c r="AZ962" s="26"/>
      <c r="BA962" s="26"/>
      <c r="BB962" s="26"/>
      <c r="BC962" s="26"/>
      <c r="BD962" s="26"/>
      <c r="BE962" s="26"/>
    </row>
    <row r="963">
      <c r="AL963" s="26"/>
      <c r="AM963" s="26"/>
      <c r="AN963" s="26"/>
      <c r="AO963" s="26"/>
      <c r="AP963" s="26"/>
      <c r="AQ963" s="26"/>
      <c r="AR963" s="26"/>
      <c r="AS963" s="26"/>
      <c r="AT963" s="26"/>
      <c r="AU963" s="26"/>
      <c r="AV963" s="26"/>
      <c r="AW963" s="26"/>
      <c r="AX963" s="26"/>
      <c r="AY963" s="26"/>
      <c r="AZ963" s="26"/>
      <c r="BA963" s="26"/>
      <c r="BB963" s="26"/>
      <c r="BC963" s="26"/>
      <c r="BD963" s="26"/>
      <c r="BE963" s="26"/>
    </row>
    <row r="964">
      <c r="AL964" s="26"/>
      <c r="AM964" s="26"/>
      <c r="AN964" s="26"/>
      <c r="AO964" s="26"/>
      <c r="AP964" s="26"/>
      <c r="AQ964" s="26"/>
      <c r="AR964" s="26"/>
      <c r="AS964" s="26"/>
      <c r="AT964" s="26"/>
      <c r="AU964" s="26"/>
      <c r="AV964" s="26"/>
      <c r="AW964" s="26"/>
      <c r="AX964" s="26"/>
      <c r="AY964" s="26"/>
      <c r="AZ964" s="26"/>
      <c r="BA964" s="26"/>
      <c r="BB964" s="26"/>
      <c r="BC964" s="26"/>
      <c r="BD964" s="26"/>
      <c r="BE964" s="26"/>
    </row>
    <row r="965">
      <c r="AL965" s="26"/>
      <c r="AM965" s="26"/>
      <c r="AN965" s="26"/>
      <c r="AO965" s="26"/>
      <c r="AP965" s="26"/>
      <c r="AQ965" s="26"/>
      <c r="AR965" s="26"/>
      <c r="AS965" s="26"/>
      <c r="AT965" s="26"/>
      <c r="AU965" s="26"/>
      <c r="AV965" s="26"/>
      <c r="AW965" s="26"/>
      <c r="AX965" s="26"/>
      <c r="AY965" s="26"/>
      <c r="AZ965" s="26"/>
      <c r="BA965" s="26"/>
      <c r="BB965" s="26"/>
      <c r="BC965" s="26"/>
      <c r="BD965" s="26"/>
      <c r="BE965" s="26"/>
    </row>
    <row r="966">
      <c r="AL966" s="26"/>
      <c r="AM966" s="26"/>
      <c r="AN966" s="26"/>
      <c r="AO966" s="26"/>
      <c r="AP966" s="26"/>
      <c r="AQ966" s="26"/>
      <c r="AR966" s="26"/>
      <c r="AS966" s="26"/>
      <c r="AT966" s="26"/>
      <c r="AU966" s="26"/>
      <c r="AV966" s="26"/>
      <c r="AW966" s="26"/>
      <c r="AX966" s="26"/>
      <c r="AY966" s="26"/>
      <c r="AZ966" s="26"/>
      <c r="BA966" s="26"/>
      <c r="BB966" s="26"/>
      <c r="BC966" s="26"/>
      <c r="BD966" s="26"/>
      <c r="BE966" s="26"/>
    </row>
    <row r="967">
      <c r="AL967" s="26"/>
      <c r="AM967" s="26"/>
      <c r="AN967" s="26"/>
      <c r="AO967" s="26"/>
      <c r="AP967" s="26"/>
      <c r="AQ967" s="26"/>
      <c r="AR967" s="26"/>
      <c r="AS967" s="26"/>
      <c r="AT967" s="26"/>
      <c r="AU967" s="26"/>
      <c r="AV967" s="26"/>
      <c r="AW967" s="26"/>
      <c r="AX967" s="26"/>
      <c r="AY967" s="26"/>
      <c r="AZ967" s="26"/>
      <c r="BA967" s="26"/>
      <c r="BB967" s="26"/>
      <c r="BC967" s="26"/>
      <c r="BD967" s="26"/>
      <c r="BE967" s="26"/>
    </row>
    <row r="968">
      <c r="AL968" s="26"/>
      <c r="AM968" s="26"/>
      <c r="AN968" s="26"/>
      <c r="AO968" s="26"/>
      <c r="AP968" s="26"/>
      <c r="AQ968" s="26"/>
      <c r="AR968" s="26"/>
      <c r="AS968" s="26"/>
      <c r="AT968" s="26"/>
      <c r="AU968" s="26"/>
      <c r="AV968" s="26"/>
      <c r="AW968" s="26"/>
      <c r="AX968" s="26"/>
      <c r="AY968" s="26"/>
      <c r="AZ968" s="26"/>
      <c r="BA968" s="26"/>
      <c r="BB968" s="26"/>
      <c r="BC968" s="26"/>
      <c r="BD968" s="26"/>
      <c r="BE968" s="26"/>
    </row>
    <row r="969">
      <c r="AL969" s="26"/>
      <c r="AM969" s="26"/>
      <c r="AN969" s="26"/>
      <c r="AO969" s="26"/>
      <c r="AP969" s="26"/>
      <c r="AQ969" s="26"/>
      <c r="AR969" s="26"/>
      <c r="AS969" s="26"/>
      <c r="AT969" s="26"/>
      <c r="AU969" s="26"/>
      <c r="AV969" s="26"/>
      <c r="AW969" s="26"/>
      <c r="AX969" s="26"/>
      <c r="AY969" s="26"/>
      <c r="AZ969" s="26"/>
      <c r="BA969" s="26"/>
      <c r="BB969" s="26"/>
      <c r="BC969" s="26"/>
      <c r="BD969" s="26"/>
      <c r="BE969" s="26"/>
    </row>
    <row r="970">
      <c r="AL970" s="26"/>
      <c r="AM970" s="26"/>
      <c r="AN970" s="26"/>
      <c r="AO970" s="26"/>
      <c r="AP970" s="26"/>
      <c r="AQ970" s="26"/>
      <c r="AR970" s="26"/>
      <c r="AS970" s="26"/>
      <c r="AT970" s="26"/>
      <c r="AU970" s="26"/>
      <c r="AV970" s="26"/>
      <c r="AW970" s="26"/>
      <c r="AX970" s="26"/>
      <c r="AY970" s="26"/>
      <c r="AZ970" s="26"/>
      <c r="BA970" s="26"/>
      <c r="BB970" s="26"/>
      <c r="BC970" s="26"/>
      <c r="BD970" s="26"/>
      <c r="BE970" s="26"/>
    </row>
    <row r="971">
      <c r="AL971" s="26"/>
      <c r="AM971" s="26"/>
      <c r="AN971" s="26"/>
      <c r="AO971" s="26"/>
      <c r="AP971" s="26"/>
      <c r="AQ971" s="26"/>
      <c r="AR971" s="26"/>
      <c r="AS971" s="26"/>
      <c r="AT971" s="26"/>
      <c r="AU971" s="26"/>
      <c r="AV971" s="26"/>
      <c r="AW971" s="26"/>
      <c r="AX971" s="26"/>
      <c r="AY971" s="26"/>
      <c r="AZ971" s="26"/>
      <c r="BA971" s="26"/>
      <c r="BB971" s="26"/>
      <c r="BC971" s="26"/>
      <c r="BD971" s="26"/>
      <c r="BE971" s="26"/>
    </row>
    <row r="972">
      <c r="AL972" s="26"/>
      <c r="AM972" s="26"/>
      <c r="AN972" s="26"/>
      <c r="AO972" s="26"/>
      <c r="AP972" s="26"/>
      <c r="AQ972" s="26"/>
      <c r="AR972" s="26"/>
      <c r="AS972" s="26"/>
      <c r="AT972" s="26"/>
      <c r="AU972" s="26"/>
      <c r="AV972" s="26"/>
      <c r="AW972" s="26"/>
      <c r="AX972" s="26"/>
      <c r="AY972" s="26"/>
      <c r="AZ972" s="26"/>
      <c r="BA972" s="26"/>
      <c r="BB972" s="26"/>
      <c r="BC972" s="26"/>
      <c r="BD972" s="26"/>
      <c r="BE972" s="26"/>
    </row>
    <row r="973">
      <c r="AL973" s="26"/>
      <c r="AM973" s="26"/>
      <c r="AN973" s="26"/>
      <c r="AO973" s="26"/>
      <c r="AP973" s="26"/>
      <c r="AQ973" s="26"/>
      <c r="AR973" s="26"/>
      <c r="AS973" s="26"/>
      <c r="AT973" s="26"/>
      <c r="AU973" s="26"/>
      <c r="AV973" s="26"/>
      <c r="AW973" s="26"/>
      <c r="AX973" s="26"/>
      <c r="AY973" s="26"/>
      <c r="AZ973" s="26"/>
      <c r="BA973" s="26"/>
      <c r="BB973" s="26"/>
      <c r="BC973" s="26"/>
      <c r="BD973" s="26"/>
      <c r="BE973" s="26"/>
    </row>
    <row r="974">
      <c r="AL974" s="26"/>
      <c r="AM974" s="26"/>
      <c r="AN974" s="26"/>
      <c r="AO974" s="26"/>
      <c r="AP974" s="26"/>
      <c r="AQ974" s="26"/>
      <c r="AR974" s="26"/>
      <c r="AS974" s="26"/>
      <c r="AT974" s="26"/>
      <c r="AU974" s="26"/>
      <c r="AV974" s="26"/>
      <c r="AW974" s="26"/>
      <c r="AX974" s="26"/>
      <c r="AY974" s="26"/>
      <c r="AZ974" s="26"/>
      <c r="BA974" s="26"/>
      <c r="BB974" s="26"/>
      <c r="BC974" s="26"/>
      <c r="BD974" s="26"/>
      <c r="BE974" s="26"/>
    </row>
    <row r="975">
      <c r="AL975" s="26"/>
      <c r="AM975" s="26"/>
      <c r="AN975" s="26"/>
      <c r="AO975" s="26"/>
      <c r="AP975" s="26"/>
      <c r="AQ975" s="26"/>
      <c r="AR975" s="26"/>
      <c r="AS975" s="26"/>
      <c r="AT975" s="26"/>
      <c r="AU975" s="26"/>
      <c r="AV975" s="26"/>
      <c r="AW975" s="26"/>
      <c r="AX975" s="26"/>
      <c r="AY975" s="26"/>
      <c r="AZ975" s="26"/>
      <c r="BA975" s="26"/>
      <c r="BB975" s="26"/>
      <c r="BC975" s="26"/>
      <c r="BD975" s="26"/>
      <c r="BE975" s="26"/>
    </row>
    <row r="976">
      <c r="AL976" s="26"/>
      <c r="AM976" s="26"/>
      <c r="AN976" s="26"/>
      <c r="AO976" s="26"/>
      <c r="AP976" s="26"/>
      <c r="AQ976" s="26"/>
      <c r="AR976" s="26"/>
      <c r="AS976" s="26"/>
      <c r="AT976" s="26"/>
      <c r="AU976" s="26"/>
      <c r="AV976" s="26"/>
      <c r="AW976" s="26"/>
      <c r="AX976" s="26"/>
      <c r="AY976" s="26"/>
      <c r="AZ976" s="26"/>
      <c r="BA976" s="26"/>
      <c r="BB976" s="26"/>
      <c r="BC976" s="26"/>
      <c r="BD976" s="26"/>
      <c r="BE976" s="26"/>
    </row>
    <row r="977">
      <c r="AL977" s="26"/>
      <c r="AM977" s="26"/>
      <c r="AN977" s="26"/>
      <c r="AO977" s="26"/>
      <c r="AP977" s="26"/>
      <c r="AQ977" s="26"/>
      <c r="AR977" s="26"/>
      <c r="AS977" s="26"/>
      <c r="AT977" s="26"/>
      <c r="AU977" s="26"/>
      <c r="AV977" s="26"/>
      <c r="AW977" s="26"/>
      <c r="AX977" s="26"/>
      <c r="AY977" s="26"/>
      <c r="AZ977" s="26"/>
      <c r="BA977" s="26"/>
      <c r="BB977" s="26"/>
      <c r="BC977" s="26"/>
      <c r="BD977" s="26"/>
      <c r="BE977" s="26"/>
    </row>
    <row r="978">
      <c r="AL978" s="26"/>
      <c r="AM978" s="26"/>
      <c r="AN978" s="26"/>
      <c r="AO978" s="26"/>
      <c r="AP978" s="26"/>
      <c r="AQ978" s="26"/>
      <c r="AR978" s="26"/>
      <c r="AS978" s="26"/>
      <c r="AT978" s="26"/>
      <c r="AU978" s="26"/>
      <c r="AV978" s="26"/>
      <c r="AW978" s="26"/>
      <c r="AX978" s="26"/>
      <c r="AY978" s="26"/>
      <c r="AZ978" s="26"/>
      <c r="BA978" s="26"/>
      <c r="BB978" s="26"/>
      <c r="BC978" s="26"/>
      <c r="BD978" s="26"/>
      <c r="BE978" s="26"/>
    </row>
    <row r="979">
      <c r="AL979" s="26"/>
      <c r="AM979" s="26"/>
      <c r="AN979" s="26"/>
      <c r="AO979" s="26"/>
      <c r="AP979" s="26"/>
      <c r="AQ979" s="26"/>
      <c r="AR979" s="26"/>
      <c r="AS979" s="26"/>
      <c r="AT979" s="26"/>
      <c r="AU979" s="26"/>
      <c r="AV979" s="26"/>
      <c r="AW979" s="26"/>
      <c r="AX979" s="26"/>
      <c r="AY979" s="26"/>
      <c r="AZ979" s="26"/>
      <c r="BA979" s="26"/>
      <c r="BB979" s="26"/>
      <c r="BC979" s="26"/>
      <c r="BD979" s="26"/>
      <c r="BE979" s="26"/>
    </row>
    <row r="980">
      <c r="AL980" s="26"/>
      <c r="AM980" s="26"/>
      <c r="AN980" s="26"/>
      <c r="AO980" s="26"/>
      <c r="AP980" s="26"/>
      <c r="AQ980" s="26"/>
      <c r="AR980" s="26"/>
      <c r="AS980" s="26"/>
      <c r="AT980" s="26"/>
      <c r="AU980" s="26"/>
      <c r="AV980" s="26"/>
      <c r="AW980" s="26"/>
      <c r="AX980" s="26"/>
      <c r="AY980" s="26"/>
      <c r="AZ980" s="26"/>
      <c r="BA980" s="26"/>
      <c r="BB980" s="26"/>
      <c r="BC980" s="26"/>
      <c r="BD980" s="26"/>
      <c r="BE980" s="26"/>
    </row>
    <row r="981">
      <c r="AL981" s="26"/>
      <c r="AM981" s="26"/>
      <c r="AN981" s="26"/>
      <c r="AO981" s="26"/>
      <c r="AP981" s="26"/>
      <c r="AQ981" s="26"/>
      <c r="AR981" s="26"/>
      <c r="AS981" s="26"/>
      <c r="AT981" s="26"/>
      <c r="AU981" s="26"/>
      <c r="AV981" s="26"/>
      <c r="AW981" s="26"/>
      <c r="AX981" s="26"/>
      <c r="AY981" s="26"/>
      <c r="AZ981" s="26"/>
      <c r="BA981" s="26"/>
      <c r="BB981" s="26"/>
      <c r="BC981" s="26"/>
      <c r="BD981" s="26"/>
      <c r="BE981" s="26"/>
    </row>
    <row r="982">
      <c r="AL982" s="26"/>
      <c r="AM982" s="26"/>
      <c r="AN982" s="26"/>
      <c r="AO982" s="26"/>
      <c r="AP982" s="26"/>
      <c r="AQ982" s="26"/>
      <c r="AR982" s="26"/>
      <c r="AS982" s="26"/>
      <c r="AT982" s="26"/>
      <c r="AU982" s="26"/>
      <c r="AV982" s="26"/>
      <c r="AW982" s="26"/>
      <c r="AX982" s="26"/>
      <c r="AY982" s="26"/>
      <c r="AZ982" s="26"/>
      <c r="BA982" s="26"/>
      <c r="BB982" s="26"/>
      <c r="BC982" s="26"/>
      <c r="BD982" s="26"/>
      <c r="BE982" s="26"/>
    </row>
    <row r="983">
      <c r="AL983" s="26"/>
      <c r="AM983" s="26"/>
      <c r="AN983" s="26"/>
      <c r="AO983" s="26"/>
      <c r="AP983" s="26"/>
      <c r="AQ983" s="26"/>
      <c r="AR983" s="26"/>
      <c r="AS983" s="26"/>
      <c r="AT983" s="26"/>
      <c r="AU983" s="26"/>
      <c r="AV983" s="26"/>
      <c r="AW983" s="26"/>
      <c r="AX983" s="26"/>
      <c r="AY983" s="26"/>
      <c r="AZ983" s="26"/>
      <c r="BA983" s="26"/>
      <c r="BB983" s="26"/>
      <c r="BC983" s="26"/>
      <c r="BD983" s="26"/>
      <c r="BE983" s="26"/>
    </row>
    <row r="984">
      <c r="AL984" s="26"/>
      <c r="AM984" s="26"/>
      <c r="AN984" s="26"/>
      <c r="AO984" s="26"/>
      <c r="AP984" s="26"/>
      <c r="AQ984" s="26"/>
      <c r="AR984" s="26"/>
      <c r="AS984" s="26"/>
      <c r="AT984" s="26"/>
      <c r="AU984" s="26"/>
      <c r="AV984" s="26"/>
      <c r="AW984" s="26"/>
      <c r="AX984" s="26"/>
      <c r="AY984" s="26"/>
      <c r="AZ984" s="26"/>
      <c r="BA984" s="26"/>
      <c r="BB984" s="26"/>
      <c r="BC984" s="26"/>
      <c r="BD984" s="26"/>
      <c r="BE984" s="26"/>
    </row>
    <row r="985">
      <c r="AL985" s="26"/>
      <c r="AM985" s="26"/>
      <c r="AN985" s="26"/>
      <c r="AO985" s="26"/>
      <c r="AP985" s="26"/>
      <c r="AQ985" s="26"/>
      <c r="AR985" s="26"/>
      <c r="AS985" s="26"/>
      <c r="AT985" s="26"/>
      <c r="AU985" s="26"/>
      <c r="AV985" s="26"/>
      <c r="AW985" s="26"/>
      <c r="AX985" s="26"/>
      <c r="AY985" s="26"/>
      <c r="AZ985" s="26"/>
      <c r="BA985" s="26"/>
      <c r="BB985" s="26"/>
      <c r="BC985" s="26"/>
      <c r="BD985" s="26"/>
      <c r="BE985" s="26"/>
    </row>
    <row r="986">
      <c r="AL986" s="26"/>
      <c r="AM986" s="26"/>
      <c r="AN986" s="26"/>
      <c r="AO986" s="26"/>
      <c r="AP986" s="26"/>
      <c r="AQ986" s="26"/>
      <c r="AR986" s="26"/>
      <c r="AS986" s="26"/>
      <c r="AT986" s="26"/>
      <c r="AU986" s="26"/>
      <c r="AV986" s="26"/>
      <c r="AW986" s="26"/>
      <c r="AX986" s="26"/>
      <c r="AY986" s="26"/>
      <c r="AZ986" s="26"/>
      <c r="BA986" s="26"/>
      <c r="BB986" s="26"/>
      <c r="BC986" s="26"/>
      <c r="BD986" s="26"/>
      <c r="BE986" s="26"/>
    </row>
    <row r="987">
      <c r="AL987" s="26"/>
      <c r="AM987" s="26"/>
      <c r="AN987" s="26"/>
      <c r="AO987" s="26"/>
      <c r="AP987" s="26"/>
      <c r="AQ987" s="26"/>
      <c r="AR987" s="26"/>
      <c r="AS987" s="26"/>
      <c r="AT987" s="26"/>
      <c r="AU987" s="26"/>
      <c r="AV987" s="26"/>
      <c r="AW987" s="26"/>
      <c r="AX987" s="26"/>
      <c r="AY987" s="26"/>
      <c r="AZ987" s="26"/>
      <c r="BA987" s="26"/>
      <c r="BB987" s="26"/>
      <c r="BC987" s="26"/>
      <c r="BD987" s="26"/>
      <c r="BE987" s="26"/>
    </row>
    <row r="988">
      <c r="AL988" s="26"/>
      <c r="AM988" s="26"/>
      <c r="AN988" s="26"/>
      <c r="AO988" s="26"/>
      <c r="AP988" s="26"/>
      <c r="AQ988" s="26"/>
      <c r="AR988" s="26"/>
      <c r="AS988" s="26"/>
      <c r="AT988" s="26"/>
      <c r="AU988" s="26"/>
      <c r="AV988" s="26"/>
      <c r="AW988" s="26"/>
      <c r="AX988" s="26"/>
      <c r="AY988" s="26"/>
      <c r="AZ988" s="26"/>
      <c r="BA988" s="26"/>
      <c r="BB988" s="26"/>
      <c r="BC988" s="26"/>
      <c r="BD988" s="26"/>
      <c r="BE988" s="26"/>
    </row>
    <row r="989">
      <c r="AL989" s="26"/>
      <c r="AM989" s="26"/>
      <c r="AN989" s="26"/>
      <c r="AO989" s="26"/>
      <c r="AP989" s="26"/>
      <c r="AQ989" s="26"/>
      <c r="AR989" s="26"/>
      <c r="AS989" s="26"/>
      <c r="AT989" s="26"/>
      <c r="AU989" s="26"/>
      <c r="AV989" s="26"/>
      <c r="AW989" s="26"/>
      <c r="AX989" s="26"/>
      <c r="AY989" s="26"/>
      <c r="AZ989" s="26"/>
      <c r="BA989" s="26"/>
      <c r="BB989" s="26"/>
      <c r="BC989" s="26"/>
      <c r="BD989" s="26"/>
      <c r="BE989" s="26"/>
    </row>
    <row r="990">
      <c r="AL990" s="26"/>
      <c r="AM990" s="26"/>
      <c r="AN990" s="26"/>
      <c r="AO990" s="26"/>
      <c r="AP990" s="26"/>
      <c r="AQ990" s="26"/>
      <c r="AR990" s="26"/>
      <c r="AS990" s="26"/>
      <c r="AT990" s="26"/>
      <c r="AU990" s="26"/>
      <c r="AV990" s="26"/>
      <c r="AW990" s="26"/>
      <c r="AX990" s="26"/>
      <c r="AY990" s="26"/>
      <c r="AZ990" s="26"/>
      <c r="BA990" s="26"/>
      <c r="BB990" s="26"/>
      <c r="BC990" s="26"/>
      <c r="BD990" s="26"/>
      <c r="BE990" s="26"/>
    </row>
    <row r="991">
      <c r="AL991" s="26"/>
      <c r="AM991" s="26"/>
      <c r="AN991" s="26"/>
      <c r="AO991" s="26"/>
      <c r="AP991" s="26"/>
      <c r="AQ991" s="26"/>
      <c r="AR991" s="26"/>
      <c r="AS991" s="26"/>
      <c r="AT991" s="26"/>
      <c r="AU991" s="26"/>
      <c r="AV991" s="26"/>
      <c r="AW991" s="26"/>
      <c r="AX991" s="26"/>
      <c r="AY991" s="26"/>
      <c r="AZ991" s="26"/>
      <c r="BA991" s="26"/>
      <c r="BB991" s="26"/>
      <c r="BC991" s="26"/>
      <c r="BD991" s="26"/>
      <c r="BE991" s="26"/>
    </row>
    <row r="992">
      <c r="AL992" s="26"/>
      <c r="AM992" s="26"/>
      <c r="AN992" s="26"/>
      <c r="AO992" s="26"/>
      <c r="AP992" s="26"/>
      <c r="AQ992" s="26"/>
      <c r="AR992" s="26"/>
      <c r="AS992" s="26"/>
      <c r="AT992" s="26"/>
      <c r="AU992" s="26"/>
      <c r="AV992" s="26"/>
      <c r="AW992" s="26"/>
      <c r="AX992" s="26"/>
      <c r="AY992" s="26"/>
      <c r="AZ992" s="26"/>
      <c r="BA992" s="26"/>
      <c r="BB992" s="26"/>
      <c r="BC992" s="26"/>
      <c r="BD992" s="26"/>
      <c r="BE992" s="26"/>
    </row>
    <row r="993">
      <c r="AL993" s="26"/>
      <c r="AM993" s="26"/>
      <c r="AN993" s="26"/>
      <c r="AO993" s="26"/>
      <c r="AP993" s="26"/>
      <c r="AQ993" s="26"/>
      <c r="AR993" s="26"/>
      <c r="AS993" s="26"/>
      <c r="AT993" s="26"/>
      <c r="AU993" s="26"/>
      <c r="AV993" s="26"/>
      <c r="AW993" s="26"/>
      <c r="AX993" s="26"/>
      <c r="AY993" s="26"/>
      <c r="AZ993" s="26"/>
      <c r="BA993" s="26"/>
      <c r="BB993" s="26"/>
      <c r="BC993" s="26"/>
      <c r="BD993" s="26"/>
      <c r="BE993" s="26"/>
    </row>
    <row r="994">
      <c r="AL994" s="26"/>
      <c r="AM994" s="26"/>
      <c r="AN994" s="26"/>
      <c r="AO994" s="26"/>
      <c r="AP994" s="26"/>
      <c r="AQ994" s="26"/>
      <c r="AR994" s="26"/>
      <c r="AS994" s="26"/>
      <c r="AT994" s="26"/>
      <c r="AU994" s="26"/>
      <c r="AV994" s="26"/>
      <c r="AW994" s="26"/>
      <c r="AX994" s="26"/>
      <c r="AY994" s="26"/>
      <c r="AZ994" s="26"/>
      <c r="BA994" s="26"/>
      <c r="BB994" s="26"/>
      <c r="BC994" s="26"/>
      <c r="BD994" s="26"/>
      <c r="BE994" s="26"/>
    </row>
    <row r="995">
      <c r="AL995" s="26"/>
      <c r="AM995" s="26"/>
      <c r="AN995" s="26"/>
      <c r="AO995" s="26"/>
      <c r="AP995" s="26"/>
      <c r="AQ995" s="26"/>
      <c r="AR995" s="26"/>
      <c r="AS995" s="26"/>
      <c r="AT995" s="26"/>
      <c r="AU995" s="26"/>
      <c r="AV995" s="26"/>
      <c r="AW995" s="26"/>
      <c r="AX995" s="26"/>
      <c r="AY995" s="26"/>
      <c r="AZ995" s="26"/>
      <c r="BA995" s="26"/>
      <c r="BB995" s="26"/>
      <c r="BC995" s="26"/>
      <c r="BD995" s="26"/>
      <c r="BE995" s="26"/>
    </row>
    <row r="996">
      <c r="AL996" s="26"/>
      <c r="AM996" s="26"/>
      <c r="AN996" s="26"/>
      <c r="AO996" s="26"/>
      <c r="AP996" s="26"/>
      <c r="AQ996" s="26"/>
      <c r="AR996" s="26"/>
      <c r="AS996" s="26"/>
      <c r="AT996" s="26"/>
      <c r="AU996" s="26"/>
      <c r="AV996" s="26"/>
      <c r="AW996" s="26"/>
      <c r="AX996" s="26"/>
      <c r="AY996" s="26"/>
      <c r="AZ996" s="26"/>
      <c r="BA996" s="26"/>
      <c r="BB996" s="26"/>
      <c r="BC996" s="26"/>
      <c r="BD996" s="26"/>
      <c r="BE996" s="26"/>
    </row>
    <row r="997">
      <c r="AL997" s="26"/>
      <c r="AM997" s="26"/>
      <c r="AN997" s="26"/>
      <c r="AO997" s="26"/>
      <c r="AP997" s="26"/>
      <c r="AQ997" s="26"/>
      <c r="AR997" s="26"/>
      <c r="AS997" s="26"/>
      <c r="AT997" s="26"/>
      <c r="AU997" s="26"/>
      <c r="AV997" s="26"/>
      <c r="AW997" s="26"/>
      <c r="AX997" s="26"/>
      <c r="AY997" s="26"/>
      <c r="AZ997" s="26"/>
      <c r="BA997" s="26"/>
      <c r="BB997" s="26"/>
      <c r="BC997" s="26"/>
      <c r="BD997" s="26"/>
      <c r="BE997" s="26"/>
    </row>
    <row r="998">
      <c r="AL998" s="26"/>
      <c r="AM998" s="26"/>
      <c r="AN998" s="26"/>
      <c r="AO998" s="26"/>
      <c r="AP998" s="26"/>
      <c r="AQ998" s="26"/>
      <c r="AR998" s="26"/>
      <c r="AS998" s="26"/>
      <c r="AT998" s="26"/>
      <c r="AU998" s="26"/>
      <c r="AV998" s="26"/>
      <c r="AW998" s="26"/>
      <c r="AX998" s="26"/>
      <c r="AY998" s="26"/>
      <c r="AZ998" s="26"/>
      <c r="BA998" s="26"/>
      <c r="BB998" s="26"/>
      <c r="BC998" s="26"/>
      <c r="BD998" s="26"/>
      <c r="BE998" s="26"/>
    </row>
    <row r="999">
      <c r="AL999" s="26"/>
      <c r="AM999" s="26"/>
      <c r="AN999" s="26"/>
      <c r="AO999" s="26"/>
      <c r="AP999" s="26"/>
      <c r="AQ999" s="26"/>
      <c r="AR999" s="26"/>
      <c r="AS999" s="26"/>
      <c r="AT999" s="26"/>
      <c r="AU999" s="26"/>
      <c r="AV999" s="26"/>
      <c r="AW999" s="26"/>
      <c r="AX999" s="26"/>
      <c r="AY999" s="26"/>
      <c r="AZ999" s="26"/>
      <c r="BA999" s="26"/>
      <c r="BB999" s="26"/>
      <c r="BC999" s="26"/>
      <c r="BD999" s="26"/>
      <c r="BE999" s="26"/>
    </row>
    <row r="1000">
      <c r="AL1000" s="26"/>
      <c r="AM1000" s="26"/>
      <c r="AN1000" s="26"/>
      <c r="AO1000" s="26"/>
      <c r="AP1000" s="26"/>
      <c r="AQ1000" s="26"/>
      <c r="AR1000" s="26"/>
      <c r="AS1000" s="26"/>
      <c r="AT1000" s="26"/>
      <c r="AU1000" s="26"/>
      <c r="AV1000" s="26"/>
      <c r="AW1000" s="26"/>
      <c r="AX1000" s="26"/>
      <c r="AY1000" s="26"/>
      <c r="AZ1000" s="26"/>
      <c r="BA1000" s="26"/>
      <c r="BB1000" s="26"/>
      <c r="BC1000" s="26"/>
      <c r="BD1000" s="26"/>
      <c r="BE1000" s="26"/>
    </row>
    <row r="1001">
      <c r="AL1001" s="26"/>
      <c r="AM1001" s="26"/>
      <c r="AN1001" s="26"/>
      <c r="AO1001" s="26"/>
      <c r="AP1001" s="26"/>
      <c r="AQ1001" s="26"/>
      <c r="AR1001" s="26"/>
      <c r="AS1001" s="26"/>
      <c r="AT1001" s="26"/>
      <c r="AU1001" s="26"/>
      <c r="AV1001" s="26"/>
      <c r="AW1001" s="26"/>
      <c r="AX1001" s="26"/>
      <c r="AY1001" s="26"/>
      <c r="AZ1001" s="26"/>
      <c r="BA1001" s="26"/>
      <c r="BB1001" s="26"/>
      <c r="BC1001" s="26"/>
      <c r="BD1001" s="26"/>
      <c r="BE1001" s="26"/>
    </row>
    <row r="1002">
      <c r="AL1002" s="26"/>
      <c r="AM1002" s="26"/>
      <c r="AN1002" s="26"/>
      <c r="AO1002" s="26"/>
      <c r="AP1002" s="26"/>
      <c r="AQ1002" s="26"/>
      <c r="AR1002" s="26"/>
      <c r="AS1002" s="26"/>
      <c r="AT1002" s="26"/>
      <c r="AU1002" s="26"/>
      <c r="AV1002" s="26"/>
      <c r="AW1002" s="26"/>
      <c r="AX1002" s="26"/>
      <c r="AY1002" s="26"/>
      <c r="AZ1002" s="26"/>
      <c r="BA1002" s="26"/>
      <c r="BB1002" s="26"/>
      <c r="BC1002" s="26"/>
      <c r="BD1002" s="26"/>
      <c r="BE1002" s="26"/>
    </row>
    <row r="1003">
      <c r="AL1003" s="26"/>
      <c r="AM1003" s="26"/>
      <c r="AN1003" s="26"/>
      <c r="AO1003" s="26"/>
      <c r="AP1003" s="26"/>
      <c r="AQ1003" s="26"/>
      <c r="AR1003" s="26"/>
      <c r="AS1003" s="26"/>
      <c r="AT1003" s="26"/>
      <c r="AU1003" s="26"/>
      <c r="AV1003" s="26"/>
      <c r="AW1003" s="26"/>
      <c r="AX1003" s="26"/>
      <c r="AY1003" s="26"/>
      <c r="AZ1003" s="26"/>
      <c r="BA1003" s="26"/>
      <c r="BB1003" s="26"/>
      <c r="BC1003" s="26"/>
      <c r="BD1003" s="26"/>
      <c r="BE1003" s="26"/>
    </row>
    <row r="1004">
      <c r="AL1004" s="26"/>
      <c r="AM1004" s="26"/>
      <c r="AN1004" s="26"/>
      <c r="AO1004" s="26"/>
      <c r="AP1004" s="26"/>
      <c r="AQ1004" s="26"/>
      <c r="AR1004" s="26"/>
      <c r="AS1004" s="26"/>
      <c r="AT1004" s="26"/>
      <c r="AU1004" s="26"/>
      <c r="AV1004" s="26"/>
      <c r="AW1004" s="26"/>
      <c r="AX1004" s="26"/>
      <c r="AY1004" s="26"/>
      <c r="AZ1004" s="26"/>
      <c r="BA1004" s="26"/>
      <c r="BB1004" s="26"/>
      <c r="BC1004" s="26"/>
      <c r="BD1004" s="26"/>
      <c r="BE1004" s="26"/>
    </row>
    <row r="1005">
      <c r="AL1005" s="26"/>
      <c r="AM1005" s="26"/>
      <c r="AN1005" s="26"/>
      <c r="AO1005" s="26"/>
      <c r="AP1005" s="26"/>
      <c r="AQ1005" s="26"/>
      <c r="AR1005" s="26"/>
      <c r="AS1005" s="26"/>
      <c r="AT1005" s="26"/>
      <c r="AU1005" s="26"/>
      <c r="AV1005" s="26"/>
      <c r="AW1005" s="26"/>
      <c r="AX1005" s="26"/>
      <c r="AY1005" s="26"/>
      <c r="AZ1005" s="26"/>
      <c r="BA1005" s="26"/>
      <c r="BB1005" s="26"/>
      <c r="BC1005" s="26"/>
      <c r="BD1005" s="26"/>
      <c r="BE1005" s="2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109</v>
      </c>
      <c r="B1" s="2" t="s">
        <v>110</v>
      </c>
      <c r="C1" s="2" t="s">
        <v>110</v>
      </c>
    </row>
    <row r="2">
      <c r="A2" s="22"/>
      <c r="B2" s="2" t="s">
        <v>111</v>
      </c>
      <c r="C2" s="2" t="s">
        <v>112</v>
      </c>
    </row>
    <row r="3">
      <c r="A3" s="22">
        <v>45367.0</v>
      </c>
      <c r="B3" s="2">
        <v>0.0</v>
      </c>
    </row>
    <row r="4">
      <c r="A4" s="22">
        <v>45374.0</v>
      </c>
      <c r="B4" s="2">
        <v>22.0</v>
      </c>
    </row>
    <row r="5">
      <c r="A5" s="22">
        <v>45375.0</v>
      </c>
      <c r="B5" s="2">
        <v>24.0</v>
      </c>
    </row>
    <row r="6">
      <c r="A6" s="22">
        <v>45376.0</v>
      </c>
      <c r="B6" s="2">
        <v>24.0</v>
      </c>
    </row>
    <row r="7">
      <c r="A7" s="22">
        <v>45377.0</v>
      </c>
      <c r="B7" s="2">
        <v>24.0</v>
      </c>
    </row>
    <row r="8">
      <c r="A8" s="22">
        <v>45378.0</v>
      </c>
      <c r="B8" s="2">
        <v>24.0</v>
      </c>
    </row>
    <row r="9">
      <c r="A9" s="22">
        <v>45379.0</v>
      </c>
      <c r="B9" s="2">
        <v>24.0</v>
      </c>
    </row>
    <row r="10">
      <c r="A10" s="22">
        <v>45380.0</v>
      </c>
      <c r="B10" s="2">
        <v>24.0</v>
      </c>
    </row>
    <row r="11">
      <c r="A11" s="22">
        <v>45381.0</v>
      </c>
      <c r="B11" s="2">
        <v>29.0</v>
      </c>
    </row>
    <row r="12">
      <c r="A12" s="22">
        <v>45382.0</v>
      </c>
      <c r="B12" s="2">
        <v>33.0</v>
      </c>
    </row>
    <row r="13">
      <c r="A13" s="22">
        <v>45383.0</v>
      </c>
      <c r="B13" s="2">
        <v>45.0</v>
      </c>
    </row>
    <row r="14">
      <c r="A14" s="22">
        <v>45384.0</v>
      </c>
      <c r="B14" s="2">
        <v>54.0</v>
      </c>
    </row>
    <row r="15">
      <c r="A15" s="22">
        <v>45385.0</v>
      </c>
      <c r="B15" s="2">
        <v>61.0</v>
      </c>
    </row>
    <row r="16">
      <c r="A16" s="22">
        <v>45386.0</v>
      </c>
      <c r="B16" s="2">
        <v>65.0</v>
      </c>
    </row>
    <row r="17">
      <c r="A17" s="22">
        <v>45387.0</v>
      </c>
      <c r="B17" s="2">
        <v>66.0</v>
      </c>
    </row>
    <row r="18">
      <c r="A18" s="22">
        <v>45388.0</v>
      </c>
      <c r="B18" s="2">
        <v>74.0</v>
      </c>
    </row>
    <row r="19">
      <c r="A19" s="22">
        <v>45389.0</v>
      </c>
      <c r="B19" s="2">
        <v>81.0</v>
      </c>
    </row>
    <row r="20">
      <c r="A20" s="22">
        <v>45390.0</v>
      </c>
      <c r="B20" s="2">
        <v>84.0</v>
      </c>
    </row>
    <row r="21">
      <c r="A21" s="22">
        <v>45391.0</v>
      </c>
      <c r="B21" s="2">
        <v>92.0</v>
      </c>
    </row>
    <row r="22">
      <c r="A22" s="22">
        <v>45392.0</v>
      </c>
      <c r="B22" s="2">
        <v>101.0</v>
      </c>
    </row>
    <row r="23">
      <c r="A23" s="22">
        <v>45393.0</v>
      </c>
      <c r="B23" s="2">
        <v>104.0</v>
      </c>
    </row>
    <row r="24">
      <c r="A24" s="22">
        <v>45394.0</v>
      </c>
      <c r="B24" s="2">
        <v>116.0</v>
      </c>
    </row>
    <row r="25">
      <c r="A25" s="22">
        <v>45395.0</v>
      </c>
      <c r="B25" s="2">
        <v>122.0</v>
      </c>
    </row>
    <row r="26">
      <c r="A26" s="22">
        <v>45396.0</v>
      </c>
      <c r="B26" s="2">
        <v>129.0</v>
      </c>
    </row>
    <row r="27">
      <c r="A27" s="22">
        <v>45397.0</v>
      </c>
      <c r="B27" s="2">
        <v>132.0</v>
      </c>
    </row>
    <row r="28">
      <c r="A28" s="22">
        <v>45398.0</v>
      </c>
      <c r="B28" s="2">
        <v>137.0</v>
      </c>
    </row>
    <row r="29">
      <c r="A29" s="22">
        <v>45399.0</v>
      </c>
      <c r="B29" s="2">
        <v>163.0</v>
      </c>
    </row>
    <row r="30">
      <c r="A30" s="22">
        <v>45400.0</v>
      </c>
      <c r="B30" s="2">
        <v>175.0</v>
      </c>
    </row>
    <row r="31">
      <c r="A31" s="22">
        <v>45401.0</v>
      </c>
      <c r="B31" s="2">
        <v>202.0</v>
      </c>
      <c r="C31" s="2">
        <v>202.0</v>
      </c>
    </row>
    <row r="32">
      <c r="A32" s="22">
        <v>45402.0</v>
      </c>
      <c r="B32" s="2">
        <v>219.0</v>
      </c>
    </row>
    <row r="33">
      <c r="A33" s="22">
        <v>45404.0</v>
      </c>
      <c r="B33" s="2">
        <v>270.0</v>
      </c>
    </row>
    <row r="34">
      <c r="A34" s="22">
        <v>45405.0</v>
      </c>
      <c r="B34" s="2">
        <v>319.0</v>
      </c>
    </row>
    <row r="35">
      <c r="A35" s="22">
        <v>45406.0</v>
      </c>
      <c r="B35" s="2">
        <v>342.0</v>
      </c>
    </row>
    <row r="36">
      <c r="A36" s="22">
        <v>45407.0</v>
      </c>
      <c r="B36" s="2">
        <v>364.0</v>
      </c>
    </row>
    <row r="37">
      <c r="A37" s="22">
        <v>45408.0</v>
      </c>
      <c r="B37" s="2">
        <v>379.0</v>
      </c>
      <c r="C37" s="2">
        <v>379.0</v>
      </c>
    </row>
    <row r="38">
      <c r="A38" s="22">
        <v>45409.0</v>
      </c>
      <c r="B38" s="2">
        <v>393.0</v>
      </c>
    </row>
    <row r="39">
      <c r="A39" s="22">
        <v>45410.0</v>
      </c>
      <c r="B39" s="2">
        <v>435.0</v>
      </c>
    </row>
    <row r="40">
      <c r="A40" s="22">
        <v>45411.0</v>
      </c>
      <c r="B40" s="2">
        <v>458.0</v>
      </c>
    </row>
    <row r="41">
      <c r="A41" s="22">
        <v>45412.0</v>
      </c>
      <c r="B41" s="2">
        <v>489.0</v>
      </c>
    </row>
    <row r="42">
      <c r="A42" s="22">
        <v>45413.0</v>
      </c>
      <c r="B42" s="2">
        <v>512.0</v>
      </c>
    </row>
    <row r="43">
      <c r="A43" s="22">
        <v>45414.0</v>
      </c>
      <c r="B43" s="2">
        <v>583.0</v>
      </c>
    </row>
    <row r="44">
      <c r="A44" s="22">
        <v>45415.0</v>
      </c>
      <c r="B44" s="2">
        <v>610.0</v>
      </c>
      <c r="C44" s="2">
        <v>611.0</v>
      </c>
    </row>
    <row r="45">
      <c r="A45" s="22">
        <v>45416.0</v>
      </c>
      <c r="B45" s="2">
        <v>618.0</v>
      </c>
    </row>
    <row r="46">
      <c r="A46" s="22">
        <v>45417.0</v>
      </c>
      <c r="B46" s="2">
        <v>624.0</v>
      </c>
    </row>
    <row r="47">
      <c r="A47" s="22">
        <v>45418.0</v>
      </c>
      <c r="B47" s="2">
        <v>630.0</v>
      </c>
    </row>
    <row r="48">
      <c r="A48" s="22">
        <v>45419.0</v>
      </c>
      <c r="B48" s="2">
        <v>646.0</v>
      </c>
    </row>
    <row r="49">
      <c r="A49" s="22">
        <v>45420.0</v>
      </c>
      <c r="B49" s="2">
        <v>653.0</v>
      </c>
    </row>
    <row r="50">
      <c r="A50" s="22">
        <v>45421.0</v>
      </c>
      <c r="B50" s="2">
        <v>657.0</v>
      </c>
    </row>
    <row r="51">
      <c r="A51" s="22">
        <v>45422.0</v>
      </c>
      <c r="B51" s="2">
        <v>665.0</v>
      </c>
      <c r="C51" s="2">
        <v>665.0</v>
      </c>
    </row>
    <row r="52">
      <c r="A52" s="22">
        <v>45423.0</v>
      </c>
      <c r="B52" s="2">
        <v>676.0</v>
      </c>
    </row>
    <row r="53">
      <c r="A53" s="22">
        <v>45424.0</v>
      </c>
      <c r="B53" s="2">
        <v>689.0</v>
      </c>
    </row>
    <row r="54">
      <c r="A54" s="22">
        <v>45425.0</v>
      </c>
      <c r="B54" s="2">
        <v>689.0</v>
      </c>
    </row>
    <row r="55">
      <c r="A55" s="22">
        <v>45426.0</v>
      </c>
      <c r="B55" s="32" t="s">
        <v>113</v>
      </c>
    </row>
    <row r="56">
      <c r="A56" s="22">
        <v>45427.0</v>
      </c>
      <c r="B56" s="2">
        <v>699.0</v>
      </c>
    </row>
    <row r="57">
      <c r="A57" s="22">
        <v>45428.0</v>
      </c>
      <c r="B57" s="2">
        <v>710.0</v>
      </c>
    </row>
    <row r="58">
      <c r="A58" s="22">
        <v>45429.0</v>
      </c>
      <c r="B58" s="2">
        <v>718.0</v>
      </c>
      <c r="C58" s="2">
        <v>718.0</v>
      </c>
    </row>
    <row r="59">
      <c r="A59" s="22">
        <v>45430.0</v>
      </c>
      <c r="B59" s="2">
        <v>727.0</v>
      </c>
    </row>
    <row r="60">
      <c r="A60" s="22">
        <v>45431.0</v>
      </c>
      <c r="B60" s="2">
        <v>731.0</v>
      </c>
    </row>
    <row r="61">
      <c r="A61" s="22">
        <v>45432.0</v>
      </c>
      <c r="B61" s="2">
        <v>738.0</v>
      </c>
    </row>
    <row r="62">
      <c r="A62" s="22">
        <v>45433.0</v>
      </c>
      <c r="B62" s="2">
        <v>747.0</v>
      </c>
    </row>
    <row r="63">
      <c r="A63" s="22">
        <v>45434.0</v>
      </c>
      <c r="B63" s="33">
        <v>750.0</v>
      </c>
    </row>
    <row r="64">
      <c r="A64" s="22">
        <v>45435.0</v>
      </c>
      <c r="B64" s="2">
        <v>763.0</v>
      </c>
    </row>
    <row r="65">
      <c r="A65" s="22">
        <v>45436.0</v>
      </c>
      <c r="B65" s="2">
        <v>769.0</v>
      </c>
      <c r="C65" s="2">
        <v>769.0</v>
      </c>
    </row>
    <row r="66">
      <c r="A66" s="22">
        <v>45437.0</v>
      </c>
      <c r="B66" s="2">
        <v>776.0</v>
      </c>
    </row>
    <row r="67">
      <c r="A67" s="22">
        <v>45438.0</v>
      </c>
      <c r="B67" s="2">
        <v>783.0</v>
      </c>
    </row>
    <row r="68">
      <c r="A68" s="22">
        <v>45439.0</v>
      </c>
      <c r="B68" s="2">
        <v>788.0</v>
      </c>
    </row>
    <row r="69">
      <c r="A69" s="22">
        <v>45440.0</v>
      </c>
      <c r="B69" s="2">
        <v>811.0</v>
      </c>
    </row>
    <row r="70">
      <c r="A70" s="22">
        <v>45441.0</v>
      </c>
      <c r="B70" s="2">
        <v>822.0</v>
      </c>
    </row>
    <row r="71">
      <c r="A71" s="22">
        <v>45442.0</v>
      </c>
      <c r="B71" s="2">
        <v>836.0</v>
      </c>
    </row>
    <row r="72">
      <c r="A72" s="22">
        <v>45443.0</v>
      </c>
      <c r="B72" s="2">
        <v>836.0</v>
      </c>
      <c r="C72" s="2">
        <v>836.0</v>
      </c>
    </row>
    <row r="73">
      <c r="A73" s="22">
        <v>45444.0</v>
      </c>
      <c r="B73" s="33">
        <v>875.0</v>
      </c>
    </row>
    <row r="74">
      <c r="A74" s="22">
        <v>45445.0</v>
      </c>
      <c r="B74" s="2">
        <v>890.0</v>
      </c>
    </row>
    <row r="75">
      <c r="A75" s="22">
        <v>45446.0</v>
      </c>
      <c r="B75" s="33">
        <v>892.0</v>
      </c>
    </row>
    <row r="76">
      <c r="A76" s="22">
        <v>45447.0</v>
      </c>
      <c r="B76" s="2">
        <v>901.0</v>
      </c>
    </row>
    <row r="77">
      <c r="A77" s="22">
        <v>45448.0</v>
      </c>
      <c r="B77" s="2">
        <v>912.0</v>
      </c>
    </row>
    <row r="78">
      <c r="A78" s="22">
        <v>45449.0</v>
      </c>
      <c r="B78" s="2">
        <v>921.0</v>
      </c>
    </row>
    <row r="79">
      <c r="A79" s="22">
        <v>45450.0</v>
      </c>
      <c r="B79" s="33">
        <v>923.0</v>
      </c>
      <c r="C79" s="2">
        <v>923.0</v>
      </c>
    </row>
    <row r="80">
      <c r="A80" s="22">
        <v>45451.0</v>
      </c>
      <c r="B80" s="33">
        <v>943.0</v>
      </c>
    </row>
    <row r="81">
      <c r="A81" s="22">
        <v>45452.0</v>
      </c>
      <c r="B81" s="33">
        <v>952.0</v>
      </c>
    </row>
    <row r="82">
      <c r="A82" s="22">
        <v>45453.0</v>
      </c>
      <c r="B82" s="2">
        <v>955.0</v>
      </c>
    </row>
    <row r="83">
      <c r="A83" s="22">
        <v>45454.0</v>
      </c>
      <c r="B83" s="2">
        <v>962.0</v>
      </c>
    </row>
    <row r="84">
      <c r="A84" s="22">
        <v>45455.0</v>
      </c>
      <c r="B84" s="2">
        <v>966.0</v>
      </c>
    </row>
    <row r="85">
      <c r="A85" s="22">
        <v>45456.0</v>
      </c>
      <c r="B85" s="2">
        <v>970.0</v>
      </c>
    </row>
    <row r="86">
      <c r="A86" s="22">
        <v>45457.0</v>
      </c>
      <c r="B86" s="2">
        <v>974.0</v>
      </c>
      <c r="C86" s="2">
        <v>974.0</v>
      </c>
    </row>
    <row r="87">
      <c r="A87" s="22">
        <v>45458.0</v>
      </c>
      <c r="B87" s="2">
        <v>992.0</v>
      </c>
    </row>
    <row r="88">
      <c r="A88" s="22">
        <v>45459.0</v>
      </c>
      <c r="B88" s="2">
        <v>1004.0</v>
      </c>
    </row>
    <row r="89">
      <c r="A89" s="22">
        <v>45460.0</v>
      </c>
      <c r="B89" s="2">
        <v>1026.0</v>
      </c>
    </row>
    <row r="90">
      <c r="A90" s="22">
        <v>45461.0</v>
      </c>
      <c r="B90" s="2">
        <v>1048.0</v>
      </c>
    </row>
    <row r="91">
      <c r="B91" s="34" t="s">
        <v>114</v>
      </c>
    </row>
    <row r="92">
      <c r="B92" s="35" t="s">
        <v>115</v>
      </c>
    </row>
    <row r="93">
      <c r="A93" s="22">
        <v>45464.0</v>
      </c>
      <c r="C93" s="2">
        <v>1091.0</v>
      </c>
    </row>
    <row r="94">
      <c r="A94" s="22">
        <v>45471.0</v>
      </c>
      <c r="C94" s="2">
        <v>1243.0</v>
      </c>
    </row>
  </sheetData>
  <hyperlinks>
    <hyperlink r:id="rId1" location="shelter-exit-data-highlights" ref="B92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36.88"/>
  </cols>
  <sheetData>
    <row r="1">
      <c r="A1" s="36" t="s">
        <v>116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7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7"/>
      <c r="AH1" s="1"/>
      <c r="AI1" s="22"/>
      <c r="AJ1" s="22"/>
      <c r="AK1" s="22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</row>
    <row r="2">
      <c r="A2" s="36" t="s">
        <v>109</v>
      </c>
      <c r="B2" s="1">
        <f>Census!B1</f>
        <v>45086</v>
      </c>
      <c r="C2" s="1">
        <f>Census!C1</f>
        <v>45093</v>
      </c>
      <c r="D2" s="1">
        <f>Census!D1</f>
        <v>45100</v>
      </c>
      <c r="E2" s="1">
        <f>Census!E1</f>
        <v>45107</v>
      </c>
      <c r="F2" s="1">
        <f>Census!F1</f>
        <v>45114</v>
      </c>
      <c r="G2" s="1">
        <f>Census!G1</f>
        <v>45121</v>
      </c>
      <c r="H2" s="1">
        <f>Census!H1</f>
        <v>45128</v>
      </c>
      <c r="I2" s="1">
        <f>Census!I1</f>
        <v>45135</v>
      </c>
      <c r="J2" s="1">
        <f>Census!J1</f>
        <v>45142</v>
      </c>
      <c r="K2" s="1">
        <f>Census!K1</f>
        <v>45149</v>
      </c>
      <c r="L2" s="1">
        <f>Census!L1</f>
        <v>45156</v>
      </c>
      <c r="M2" s="1">
        <f>Census!M1</f>
        <v>45163</v>
      </c>
      <c r="N2" s="1">
        <f>Census!N1</f>
        <v>45170</v>
      </c>
      <c r="O2" s="37">
        <f>Census!O1</f>
        <v>45177</v>
      </c>
      <c r="P2" s="1">
        <f>Census!P1</f>
        <v>45184</v>
      </c>
      <c r="Q2" s="1">
        <f>Census!Q1</f>
        <v>45191</v>
      </c>
      <c r="R2" s="1">
        <f>Census!R1</f>
        <v>45198</v>
      </c>
      <c r="S2" s="1">
        <f>Census!S1</f>
        <v>45205</v>
      </c>
      <c r="T2" s="1">
        <f>Census!T1</f>
        <v>45212</v>
      </c>
      <c r="U2" s="1">
        <f>Census!U1</f>
        <v>45219</v>
      </c>
      <c r="V2" s="1">
        <f>Census!V1</f>
        <v>45226</v>
      </c>
      <c r="W2" s="1">
        <f>Census!W1</f>
        <v>45233</v>
      </c>
      <c r="X2" s="1">
        <f>Census!X1</f>
        <v>45240</v>
      </c>
      <c r="Y2" s="1">
        <f>Census!Y1</f>
        <v>45247</v>
      </c>
      <c r="Z2" s="1">
        <f>Census!Z1</f>
        <v>45254</v>
      </c>
      <c r="AA2" s="1">
        <f>Census!AA1</f>
        <v>45261</v>
      </c>
      <c r="AB2" s="1">
        <f>Census!AB1</f>
        <v>45268</v>
      </c>
      <c r="AC2" s="1">
        <f>Census!AC1</f>
        <v>45275</v>
      </c>
      <c r="AD2" s="1">
        <f>Census!AD1</f>
        <v>45282</v>
      </c>
      <c r="AE2" s="1">
        <f>Census!AE1</f>
        <v>45289</v>
      </c>
      <c r="AF2" s="1">
        <f>Census!AF1</f>
        <v>45296</v>
      </c>
      <c r="AG2" s="37">
        <f>Census!AG1</f>
        <v>45303</v>
      </c>
      <c r="AH2" s="1">
        <f>Census!AH1</f>
        <v>45310</v>
      </c>
      <c r="AI2" s="22">
        <f>Census!AI1</f>
        <v>45317</v>
      </c>
      <c r="AJ2" s="22">
        <f>Census!AJ1</f>
        <v>45324</v>
      </c>
      <c r="AK2" s="22">
        <f>Census!AK1</f>
        <v>45331</v>
      </c>
      <c r="AL2" s="23">
        <f>Census!AL1</f>
        <v>45338</v>
      </c>
      <c r="AM2" s="23">
        <f>Census!AM1</f>
        <v>45345</v>
      </c>
      <c r="AN2" s="23">
        <f>Census!AN1</f>
        <v>45352</v>
      </c>
      <c r="AO2" s="23">
        <f>Census!AO1</f>
        <v>45359</v>
      </c>
      <c r="AP2" s="23">
        <f>Census!AP1</f>
        <v>45366</v>
      </c>
      <c r="AQ2" s="23">
        <f>Census!AQ1</f>
        <v>45373</v>
      </c>
      <c r="AR2" s="23">
        <f>Census!AR1</f>
        <v>45380</v>
      </c>
      <c r="AS2" s="23">
        <f>Census!AS1</f>
        <v>45387</v>
      </c>
      <c r="AT2" s="23">
        <f>Census!AT1</f>
        <v>45394</v>
      </c>
      <c r="AU2" s="23">
        <v>45401.0</v>
      </c>
      <c r="AV2" s="23">
        <v>45408.0</v>
      </c>
      <c r="AW2" s="23">
        <v>45415.0</v>
      </c>
      <c r="AX2" s="23">
        <v>45422.0</v>
      </c>
      <c r="AY2" s="23">
        <v>45429.0</v>
      </c>
      <c r="AZ2" s="23">
        <v>45436.0</v>
      </c>
      <c r="BA2" s="23">
        <v>45443.0</v>
      </c>
      <c r="BB2" s="23">
        <v>45450.0</v>
      </c>
      <c r="BC2" s="23">
        <v>45457.0</v>
      </c>
      <c r="BD2" s="23">
        <v>45464.0</v>
      </c>
      <c r="BE2" s="23">
        <v>45471.0</v>
      </c>
    </row>
    <row r="3">
      <c r="A3" s="38" t="s">
        <v>107</v>
      </c>
      <c r="B3" s="8">
        <f>Census!B45</f>
        <v>4647</v>
      </c>
      <c r="C3" s="8">
        <f>Census!C45</f>
        <v>4693</v>
      </c>
      <c r="D3" s="8">
        <f>Census!D45</f>
        <v>4830</v>
      </c>
      <c r="E3" s="8">
        <f>Census!E45</f>
        <v>5072</v>
      </c>
      <c r="F3" s="8">
        <f>Census!F45</f>
        <v>5166</v>
      </c>
      <c r="G3" s="8">
        <f>Census!G45</f>
        <v>5268</v>
      </c>
      <c r="H3" s="8">
        <f>Census!H45</f>
        <v>5407</v>
      </c>
      <c r="I3" s="8">
        <f>Census!I45</f>
        <v>5763</v>
      </c>
      <c r="J3" s="8">
        <f>Census!J45</f>
        <v>6054</v>
      </c>
      <c r="K3" s="8">
        <f>Census!K45</f>
        <v>6128</v>
      </c>
      <c r="L3" s="8">
        <f>Census!L45</f>
        <v>6360</v>
      </c>
      <c r="M3" s="8">
        <f>Census!M45</f>
        <v>6527</v>
      </c>
      <c r="N3" s="8">
        <f>Census!N45</f>
        <v>6662</v>
      </c>
      <c r="O3" s="39">
        <f>Census!O45</f>
        <v>6991</v>
      </c>
      <c r="P3" s="8">
        <f>Census!P45</f>
        <v>7370</v>
      </c>
      <c r="Q3" s="8">
        <f>Census!Q45</f>
        <v>8460</v>
      </c>
      <c r="R3" s="8">
        <f>Census!R45</f>
        <v>9361</v>
      </c>
      <c r="S3" s="8">
        <f>Census!S45</f>
        <v>9860</v>
      </c>
      <c r="T3" s="8">
        <f>Census!T45</f>
        <v>11018</v>
      </c>
      <c r="U3" s="8">
        <f>Census!U45</f>
        <v>11278</v>
      </c>
      <c r="V3" s="8">
        <f>Census!V45</f>
        <v>11749</v>
      </c>
      <c r="W3" s="8">
        <f>Census!W45</f>
        <v>11750</v>
      </c>
      <c r="X3" s="8">
        <f>Census!X45</f>
        <v>12125</v>
      </c>
      <c r="Y3" s="8">
        <f>Census!Y45</f>
        <v>12121</v>
      </c>
      <c r="Z3" s="8">
        <f>Census!Z45</f>
        <v>12198</v>
      </c>
      <c r="AA3" s="8">
        <f>Census!AA45</f>
        <v>13222</v>
      </c>
      <c r="AB3" s="8">
        <f>Census!AB45</f>
        <v>13600</v>
      </c>
      <c r="AC3" s="8">
        <f>Census!AC45</f>
        <v>14033</v>
      </c>
      <c r="AD3" s="8">
        <f>Census!AD45</f>
        <v>14505</v>
      </c>
      <c r="AE3" s="8">
        <f>Census!AE45</f>
        <v>14700</v>
      </c>
      <c r="AF3" s="8">
        <f>Census!AF45</f>
        <v>14734</v>
      </c>
      <c r="AG3" s="39">
        <f>Census!AG45</f>
        <v>14824</v>
      </c>
      <c r="AH3" s="8">
        <f>Census!AH45</f>
        <v>14649</v>
      </c>
      <c r="AI3" s="8">
        <f>Census!AI45</f>
        <v>14088</v>
      </c>
      <c r="AJ3" s="8">
        <f>Census!AJ45</f>
        <v>13749</v>
      </c>
      <c r="AK3" s="8">
        <f>Census!AK45</f>
        <v>13156</v>
      </c>
      <c r="AL3" s="30">
        <f>Census!AL45</f>
        <v>12722</v>
      </c>
      <c r="AM3" s="30">
        <f>Census!AM45</f>
        <v>12350</v>
      </c>
      <c r="AN3" s="30">
        <f>Census!AN45</f>
        <v>12084</v>
      </c>
      <c r="AO3" s="30">
        <f>Census!AO45</f>
        <v>11592</v>
      </c>
      <c r="AP3" s="30">
        <f>Census!AP45</f>
        <v>11207</v>
      </c>
      <c r="AQ3" s="30">
        <f>Census!AQ45</f>
        <v>10643</v>
      </c>
      <c r="AR3" s="30">
        <f>Census!AR45</f>
        <v>10208</v>
      </c>
      <c r="AS3" s="30">
        <f>Census!AS45</f>
        <v>9700</v>
      </c>
      <c r="AT3" s="30">
        <f>Census!AT45</f>
        <v>9398</v>
      </c>
      <c r="AU3" s="30">
        <f>Census!AU45</f>
        <v>8967</v>
      </c>
      <c r="AV3" s="30">
        <f>Census!AV45</f>
        <v>8605</v>
      </c>
      <c r="AW3" s="30">
        <f>Census!AW45</f>
        <v>8190</v>
      </c>
      <c r="AX3" s="30">
        <f>Census!AX45</f>
        <v>7793</v>
      </c>
      <c r="AY3" s="30">
        <f>Census!AY45</f>
        <v>7603</v>
      </c>
      <c r="AZ3" s="30">
        <f>Census!AZ45</f>
        <v>7387</v>
      </c>
      <c r="BA3" s="30">
        <f>Census!BA45</f>
        <v>7182</v>
      </c>
      <c r="BB3" s="30">
        <f>Census!BB45</f>
        <v>6937</v>
      </c>
      <c r="BC3" s="30">
        <f>Census!BC45</f>
        <v>6750</v>
      </c>
      <c r="BD3" s="30">
        <f>Census!BD45</f>
        <v>6310</v>
      </c>
      <c r="BE3" s="30">
        <f>Census!BE45</f>
        <v>5778</v>
      </c>
    </row>
    <row r="4">
      <c r="A4" s="38" t="s">
        <v>71</v>
      </c>
      <c r="B4" s="8">
        <f>Census!B6</f>
        <v>470</v>
      </c>
      <c r="C4" s="8">
        <f>Census!C6</f>
        <v>398</v>
      </c>
      <c r="D4" s="8">
        <f>Census!D6</f>
        <v>516</v>
      </c>
      <c r="E4" s="8">
        <f>Census!E6</f>
        <v>687</v>
      </c>
      <c r="F4" s="8">
        <f>Census!F6</f>
        <v>792</v>
      </c>
      <c r="G4" s="8">
        <f>Census!G6</f>
        <v>806</v>
      </c>
      <c r="H4" s="8">
        <f>Census!H6</f>
        <v>958</v>
      </c>
      <c r="I4" s="8">
        <f>Census!I6</f>
        <v>832</v>
      </c>
      <c r="J4" s="8">
        <f>Census!J6</f>
        <v>726</v>
      </c>
      <c r="K4" s="8">
        <f>Census!K6</f>
        <v>1032</v>
      </c>
      <c r="L4" s="8">
        <f>Census!L6</f>
        <v>1278</v>
      </c>
      <c r="M4" s="8">
        <f>Census!M6</f>
        <v>1639</v>
      </c>
      <c r="N4" s="8">
        <f>Census!N6</f>
        <v>1994</v>
      </c>
      <c r="O4" s="39">
        <f>Census!O6</f>
        <v>2032</v>
      </c>
      <c r="P4" s="8">
        <f>Census!P6</f>
        <v>2107</v>
      </c>
      <c r="Q4" s="8">
        <f>Census!Q6</f>
        <v>2006</v>
      </c>
      <c r="R4" s="8">
        <f>Census!R6</f>
        <v>2246</v>
      </c>
      <c r="S4" s="8">
        <f>Census!S6</f>
        <v>3382</v>
      </c>
      <c r="T4" s="8">
        <f>Census!T6</f>
        <v>3567</v>
      </c>
      <c r="U4" s="8">
        <f>Census!U6</f>
        <v>3684</v>
      </c>
      <c r="V4" s="8">
        <f>Census!V6</f>
        <v>3344</v>
      </c>
      <c r="W4" s="8">
        <f>Census!W6</f>
        <v>3228</v>
      </c>
      <c r="X4" s="8">
        <f>Census!X6</f>
        <v>2527</v>
      </c>
      <c r="Y4" s="8">
        <f>Census!Y6</f>
        <v>2218</v>
      </c>
      <c r="Z4" s="8">
        <f>Census!Z6</f>
        <v>1513</v>
      </c>
      <c r="AA4" s="8">
        <f>Census!AA6</f>
        <v>1032</v>
      </c>
      <c r="AB4" s="8">
        <f>Census!AB6</f>
        <v>575</v>
      </c>
      <c r="AC4" s="8">
        <f>Census!AC6</f>
        <v>339</v>
      </c>
      <c r="AD4" s="8">
        <f>Census!AD6</f>
        <v>251</v>
      </c>
      <c r="AE4" s="8">
        <f>Census!AE6</f>
        <v>253</v>
      </c>
      <c r="AF4" s="8">
        <f>Census!AF6</f>
        <v>262</v>
      </c>
      <c r="AG4" s="39">
        <f>Census!AG6</f>
        <v>406</v>
      </c>
      <c r="AH4" s="8">
        <f>Census!AH6</f>
        <v>230</v>
      </c>
      <c r="AI4" s="8">
        <f>Census!AI6</f>
        <v>202</v>
      </c>
      <c r="AJ4" s="8">
        <f>Census!AJ6</f>
        <v>69</v>
      </c>
      <c r="AK4" s="8">
        <f>Census!AK6</f>
        <v>29</v>
      </c>
      <c r="AL4" s="30">
        <f>Census!AL6</f>
        <v>26</v>
      </c>
      <c r="AM4" s="30">
        <f>Census!AM6</f>
        <v>4</v>
      </c>
      <c r="AN4" s="30">
        <f>Census!AN6</f>
        <v>15</v>
      </c>
      <c r="AO4" s="30">
        <f>Census!AO6</f>
        <v>7</v>
      </c>
      <c r="AP4" s="30">
        <f>Census!AP6</f>
        <v>43</v>
      </c>
      <c r="AQ4" s="30">
        <f>Census!AQ6</f>
        <v>76</v>
      </c>
      <c r="AR4" s="30">
        <f>Census!AR6</f>
        <v>133</v>
      </c>
      <c r="AS4" s="30">
        <f>Census!AS6</f>
        <v>84</v>
      </c>
      <c r="AT4" s="30">
        <f>Census!AT6</f>
        <v>39</v>
      </c>
      <c r="AU4" s="30">
        <f>Census!AU6</f>
        <v>31</v>
      </c>
      <c r="AV4" s="30">
        <f>Census!AV6</f>
        <v>84</v>
      </c>
      <c r="AW4" s="30">
        <f>Census!AW6</f>
        <v>29</v>
      </c>
      <c r="AX4" s="30">
        <f>Census!AX6</f>
        <v>53</v>
      </c>
      <c r="AY4" s="30">
        <f>Census!AY6</f>
        <v>17</v>
      </c>
      <c r="AZ4" s="30">
        <f>Census!AZ6</f>
        <v>40</v>
      </c>
      <c r="BA4" s="30">
        <f>Census!BA6</f>
        <v>34</v>
      </c>
      <c r="BB4" s="30">
        <f>Census!BB6</f>
        <v>20</v>
      </c>
      <c r="BC4" s="30">
        <f>Census!BC6</f>
        <v>17</v>
      </c>
      <c r="BD4" s="30">
        <f>Census!BD6</f>
        <v>19</v>
      </c>
      <c r="BE4" s="30">
        <f>Census!BE6</f>
        <v>26</v>
      </c>
    </row>
    <row r="37">
      <c r="A37" s="36" t="s">
        <v>117</v>
      </c>
    </row>
    <row r="38">
      <c r="A38" s="36" t="s">
        <v>109</v>
      </c>
      <c r="B38" s="1">
        <f t="shared" ref="B38:AG38" si="1">O2</f>
        <v>45177</v>
      </c>
      <c r="C38" s="1">
        <f t="shared" si="1"/>
        <v>45184</v>
      </c>
      <c r="D38" s="1">
        <f t="shared" si="1"/>
        <v>45191</v>
      </c>
      <c r="E38" s="1">
        <f t="shared" si="1"/>
        <v>45198</v>
      </c>
      <c r="F38" s="1">
        <f t="shared" si="1"/>
        <v>45205</v>
      </c>
      <c r="G38" s="1">
        <f t="shared" si="1"/>
        <v>45212</v>
      </c>
      <c r="H38" s="1">
        <f t="shared" si="1"/>
        <v>45219</v>
      </c>
      <c r="I38" s="1">
        <f t="shared" si="1"/>
        <v>45226</v>
      </c>
      <c r="J38" s="1">
        <f t="shared" si="1"/>
        <v>45233</v>
      </c>
      <c r="K38" s="1">
        <f t="shared" si="1"/>
        <v>45240</v>
      </c>
      <c r="L38" s="1">
        <f t="shared" si="1"/>
        <v>45247</v>
      </c>
      <c r="M38" s="1">
        <f t="shared" si="1"/>
        <v>45254</v>
      </c>
      <c r="N38" s="1">
        <f t="shared" si="1"/>
        <v>45261</v>
      </c>
      <c r="O38" s="1">
        <f t="shared" si="1"/>
        <v>45268</v>
      </c>
      <c r="P38" s="1">
        <f t="shared" si="1"/>
        <v>45275</v>
      </c>
      <c r="Q38" s="1">
        <f t="shared" si="1"/>
        <v>45282</v>
      </c>
      <c r="R38" s="1">
        <f t="shared" si="1"/>
        <v>45289</v>
      </c>
      <c r="S38" s="1">
        <f t="shared" si="1"/>
        <v>45296</v>
      </c>
      <c r="T38" s="1">
        <f t="shared" si="1"/>
        <v>45303</v>
      </c>
      <c r="U38" s="1">
        <f t="shared" si="1"/>
        <v>45310</v>
      </c>
      <c r="V38" s="1">
        <f t="shared" si="1"/>
        <v>45317</v>
      </c>
      <c r="W38" s="1">
        <f t="shared" si="1"/>
        <v>45324</v>
      </c>
      <c r="X38" s="1">
        <f t="shared" si="1"/>
        <v>45331</v>
      </c>
      <c r="Y38" s="1">
        <f t="shared" si="1"/>
        <v>45338</v>
      </c>
      <c r="Z38" s="1">
        <f t="shared" si="1"/>
        <v>45345</v>
      </c>
      <c r="AA38" s="1">
        <f t="shared" si="1"/>
        <v>45352</v>
      </c>
      <c r="AB38" s="1">
        <f t="shared" si="1"/>
        <v>45359</v>
      </c>
      <c r="AC38" s="1">
        <f t="shared" si="1"/>
        <v>45366</v>
      </c>
      <c r="AD38" s="1">
        <f t="shared" si="1"/>
        <v>45373</v>
      </c>
      <c r="AE38" s="1">
        <f t="shared" si="1"/>
        <v>45380</v>
      </c>
      <c r="AF38" s="1">
        <f t="shared" si="1"/>
        <v>45387</v>
      </c>
      <c r="AG38" s="1">
        <f t="shared" si="1"/>
        <v>45394</v>
      </c>
      <c r="AH38" s="1">
        <v>45401.0</v>
      </c>
      <c r="AI38" s="1">
        <v>45408.0</v>
      </c>
      <c r="AJ38" s="1">
        <v>45415.0</v>
      </c>
      <c r="AK38" s="1">
        <v>45422.0</v>
      </c>
      <c r="AL38" s="1">
        <v>45429.0</v>
      </c>
      <c r="AM38" s="1">
        <v>45436.0</v>
      </c>
      <c r="AN38" s="1">
        <v>45443.0</v>
      </c>
      <c r="AO38" s="1">
        <v>45450.0</v>
      </c>
      <c r="AP38" s="1">
        <v>45457.0</v>
      </c>
      <c r="AQ38" s="1">
        <v>45464.0</v>
      </c>
      <c r="AR38" s="1">
        <v>45471.0</v>
      </c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</row>
    <row r="39">
      <c r="A39" s="2" t="s">
        <v>118</v>
      </c>
      <c r="B39" s="2">
        <f>WeeklyMovement!O3</f>
        <v>11</v>
      </c>
      <c r="C39" s="40">
        <f>WeeklyMovement!P3</f>
        <v>13</v>
      </c>
      <c r="D39" s="2">
        <f>WeeklyMovement!Q3</f>
        <v>17</v>
      </c>
      <c r="E39" s="2">
        <f>WeeklyMovement!R3</f>
        <v>32</v>
      </c>
      <c r="F39" s="2">
        <f>WeeklyMovement!S3</f>
        <v>53</v>
      </c>
      <c r="G39" s="2">
        <f>WeeklyMovement!T3</f>
        <v>39</v>
      </c>
      <c r="H39" s="2">
        <f>WeeklyMovement!U3</f>
        <v>28</v>
      </c>
      <c r="I39" s="2">
        <f>WeeklyMovement!V3</f>
        <v>16</v>
      </c>
      <c r="J39" s="2">
        <f>WeeklyMovement!W3</f>
        <v>15</v>
      </c>
      <c r="K39" s="2">
        <f>WeeklyMovement!X3</f>
        <v>15</v>
      </c>
      <c r="L39" s="2">
        <f>WeeklyMovement!Y3</f>
        <v>18</v>
      </c>
      <c r="M39" s="2">
        <f>WeeklyMovement!Z3</f>
        <v>25</v>
      </c>
      <c r="N39" s="2">
        <f>WeeklyMovement!AA3</f>
        <v>25</v>
      </c>
      <c r="O39" s="2">
        <f>WeeklyMovement!AB3</f>
        <v>30</v>
      </c>
      <c r="P39" s="2">
        <f>WeeklyMovement!AC3</f>
        <v>26</v>
      </c>
      <c r="Q39" s="2">
        <f>WeeklyMovement!AD3</f>
        <v>18</v>
      </c>
      <c r="R39" s="2">
        <f>WeeklyMovement!AE3</f>
        <v>5</v>
      </c>
      <c r="S39" s="2">
        <f>WeeklyMovement!AF3</f>
        <v>0</v>
      </c>
      <c r="T39" s="2">
        <f>WeeklyMovement!AG3</f>
        <v>0</v>
      </c>
      <c r="U39" s="2">
        <f>WeeklyMovement!AH3</f>
        <v>0</v>
      </c>
      <c r="V39" s="2">
        <f>WeeklyMovement!AI3</f>
        <v>0</v>
      </c>
      <c r="W39" s="2">
        <f>WeeklyMovement!AJ3</f>
        <v>0</v>
      </c>
      <c r="X39" s="2">
        <f>WeeklyMovement!AK3</f>
        <v>0</v>
      </c>
      <c r="Y39" s="2">
        <f>WeeklyMovement!AL3</f>
        <v>0</v>
      </c>
      <c r="Z39" s="2">
        <f>WeeklyMovement!AM3</f>
        <v>0</v>
      </c>
      <c r="AA39" s="2">
        <f>WeeklyMovement!AN3</f>
        <v>0</v>
      </c>
      <c r="AB39" s="2">
        <f>WeeklyMovement!AO3</f>
        <v>0</v>
      </c>
      <c r="AC39" s="2">
        <f>WeeklyMovement!AP3</f>
        <v>0</v>
      </c>
      <c r="AD39" s="2">
        <f>WeeklyMovement!AQ3</f>
        <v>0</v>
      </c>
      <c r="AE39" s="2">
        <f>WeeklyMovement!AR3</f>
        <v>0</v>
      </c>
      <c r="AF39" s="2">
        <f>WeeklyMovement!AS3</f>
        <v>0</v>
      </c>
      <c r="AG39" s="2">
        <f>WeeklyMovement!AT3</f>
        <v>0</v>
      </c>
      <c r="AH39" s="2">
        <f>WeeklyMovement!AU3</f>
        <v>0</v>
      </c>
      <c r="AI39" s="2">
        <f>WeeklyMovement!AV3</f>
        <v>0</v>
      </c>
      <c r="AJ39" s="2">
        <f>WeeklyMovement!AW3</f>
        <v>0</v>
      </c>
      <c r="AK39" s="2">
        <f>WeeklyMovement!AX3</f>
        <v>0</v>
      </c>
      <c r="AL39" s="2">
        <f>WeeklyMovement!AY3</f>
        <v>0</v>
      </c>
      <c r="AM39" s="2">
        <f>WeeklyMovement!AZ3</f>
        <v>0</v>
      </c>
      <c r="AN39" s="2">
        <f>WeeklyMovement!BA3</f>
        <v>0</v>
      </c>
      <c r="AO39" s="2">
        <f>WeeklyMovement!BB3</f>
        <v>0</v>
      </c>
      <c r="AP39" s="2">
        <f>WeeklyMovement!BC3</f>
        <v>0</v>
      </c>
      <c r="AQ39" s="2">
        <f>WeeklyMovement!BD3</f>
        <v>0</v>
      </c>
      <c r="AR39" s="2">
        <f>WeeklyMovement!BE3</f>
        <v>0</v>
      </c>
    </row>
    <row r="40">
      <c r="A40" s="2" t="s">
        <v>119</v>
      </c>
      <c r="Z40" s="2">
        <f>WeeklyMovement!AM4</f>
        <v>2</v>
      </c>
      <c r="AA40" s="2">
        <f>WeeklyMovement!AN4</f>
        <v>4</v>
      </c>
      <c r="AB40" s="2">
        <f>WeeklyMovement!AO4</f>
        <v>6</v>
      </c>
      <c r="AC40" s="2">
        <f>WeeklyMovement!AP4</f>
        <v>12</v>
      </c>
      <c r="AD40" s="2">
        <f>WeeklyMovement!AQ4</f>
        <v>9</v>
      </c>
      <c r="AE40" s="2">
        <f>WeeklyMovement!AR4</f>
        <v>10</v>
      </c>
      <c r="AF40" s="2">
        <f>WeeklyMovement!AS4</f>
        <v>13</v>
      </c>
      <c r="AG40" s="2">
        <f>WeeklyMovement!AT4</f>
        <v>13</v>
      </c>
      <c r="AH40" s="2">
        <f>WeeklyMovement!AU4</f>
        <v>9</v>
      </c>
      <c r="AI40" s="2">
        <f>WeeklyMovement!AV4</f>
        <v>12</v>
      </c>
      <c r="AJ40" s="2">
        <f>WeeklyMovement!AW4</f>
        <v>7</v>
      </c>
      <c r="AK40" s="2">
        <f>WeeklyMovement!AX4</f>
        <v>5</v>
      </c>
      <c r="AL40" s="2">
        <f>WeeklyMovement!AY4</f>
        <v>7</v>
      </c>
      <c r="AM40" s="2">
        <f>WeeklyMovement!AZ4</f>
        <v>7</v>
      </c>
      <c r="AN40" s="2">
        <f>WeeklyMovement!BA4</f>
        <v>7</v>
      </c>
      <c r="AO40" s="2">
        <f>WeeklyMovement!BB4</f>
        <v>6</v>
      </c>
      <c r="AP40" s="2">
        <f>WeeklyMovement!BC4</f>
        <v>0</v>
      </c>
      <c r="AQ40" s="2">
        <f>WeeklyMovement!BD4</f>
        <v>0</v>
      </c>
      <c r="AR40" s="2">
        <f>WeeklyMovement!BE4</f>
        <v>0</v>
      </c>
    </row>
  </sheetData>
  <drawing r:id="rId1"/>
</worksheet>
</file>