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<sst xmlns="http://schemas.openxmlformats.org/spreadsheetml/2006/main" count="133" uniqueCount="121">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</sst>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Charts!$B$2:$BG$2</c:f>
            </c:strRef>
          </c:cat>
          <c:val>
            <c:numRef>
              <c:f>Charts!$B$3:$BG$3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Charts!$B$2:$BG$2</c:f>
            </c:strRef>
          </c:cat>
          <c:val>
            <c:numRef>
              <c:f>Charts!$B$4:$BG$4</c:f>
              <c:numCache/>
            </c:numRef>
          </c:val>
        </c:ser>
        <c:axId val="420976432"/>
        <c:axId val="265017679"/>
      </c:areaChart>
      <c:catAx>
        <c:axId val="42097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017679"/>
      </c:catAx>
      <c:valAx>
        <c:axId val="265017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976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Charts!$B$38:$AT$38</c:f>
            </c:strRef>
          </c:cat>
          <c:val>
            <c:numRef>
              <c:f>Charts!$B$39:$AT$39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Charts!$B$38:$AT$38</c:f>
            </c:strRef>
          </c:cat>
          <c:val>
            <c:numRef>
              <c:f>Charts!$B$40:$AT$40</c:f>
              <c:numCache/>
            </c:numRef>
          </c:val>
        </c:ser>
        <c:overlap val="100"/>
        <c:axId val="864823575"/>
        <c:axId val="1159194966"/>
      </c:barChart>
      <c:catAx>
        <c:axId val="864823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194966"/>
      </c:catAx>
      <c:valAx>
        <c:axId val="1159194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82357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  <c r="BG11" s="2">
        <v>252.0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  <c r="BG13" s="2">
        <v>92.0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  <c r="BG14" s="2">
        <v>14.0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  <c r="BG15" s="2">
        <v>146.0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  <c r="BG18" s="2">
        <v>252.0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  <c r="BF2" s="2"/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  <c r="BF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</row>
    <row r="2">
      <c r="A2" s="2" t="s">
        <v>68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</row>
    <row r="3">
      <c r="A3" s="2" t="s">
        <v>69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</row>
    <row r="4">
      <c r="A4" s="2" t="s">
        <v>70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</row>
    <row r="5">
      <c r="A5" s="2" t="s">
        <v>71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</row>
    <row r="6">
      <c r="A6" s="2" t="s">
        <v>72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G6" si="3">SUM(BF2:BF5)</f>
        <v>29</v>
      </c>
      <c r="BG6" s="15">
        <f t="shared" si="3"/>
        <v>6</v>
      </c>
    </row>
    <row r="7">
      <c r="A7" s="2" t="s">
        <v>73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</row>
    <row r="9">
      <c r="A9" s="2" t="s">
        <v>74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</row>
    <row r="10">
      <c r="A10" s="2" t="s">
        <v>75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</row>
    <row r="11">
      <c r="A11" s="2" t="s">
        <v>76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</row>
    <row r="12">
      <c r="A12" s="2" t="s">
        <v>77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</row>
    <row r="13">
      <c r="A13" s="2" t="s">
        <v>78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</row>
    <row r="14">
      <c r="A14" s="2" t="s">
        <v>79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</row>
    <row r="15">
      <c r="A15" s="2" t="s">
        <v>80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</row>
    <row r="16">
      <c r="A16" s="2" t="s">
        <v>81</v>
      </c>
      <c r="B16" s="18"/>
      <c r="F16" s="4"/>
      <c r="J16" s="6"/>
      <c r="O16" s="5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24">
        <v>511.0</v>
      </c>
      <c r="AM16" s="24">
        <v>534.0</v>
      </c>
      <c r="AN16" s="24">
        <v>515.0</v>
      </c>
      <c r="AO16" s="24">
        <v>476.0</v>
      </c>
      <c r="AP16" s="24">
        <v>516.0</v>
      </c>
      <c r="AQ16" s="24">
        <v>466.0</v>
      </c>
      <c r="AR16" s="24">
        <v>411.0</v>
      </c>
      <c r="AS16" s="24">
        <v>398.0</v>
      </c>
      <c r="AT16" s="24">
        <v>325.0</v>
      </c>
      <c r="AU16" s="24">
        <v>345.0</v>
      </c>
      <c r="AV16" s="24">
        <v>294.0</v>
      </c>
      <c r="AW16" s="24">
        <v>281.0</v>
      </c>
      <c r="AX16" s="24">
        <v>405.0</v>
      </c>
      <c r="AY16" s="24">
        <v>376.0</v>
      </c>
      <c r="AZ16" s="24">
        <v>358.0</v>
      </c>
      <c r="BA16" s="24">
        <v>345.0</v>
      </c>
      <c r="BB16" s="24">
        <v>343.0</v>
      </c>
      <c r="BC16" s="24">
        <v>330.0</v>
      </c>
      <c r="BD16" s="24">
        <v>307.0</v>
      </c>
      <c r="BE16" s="24">
        <v>296.0</v>
      </c>
      <c r="BF16" s="24">
        <v>286.0</v>
      </c>
      <c r="BG16" s="24">
        <v>263.0</v>
      </c>
    </row>
    <row r="17">
      <c r="A17" s="2" t="s">
        <v>82</v>
      </c>
      <c r="B17" s="6"/>
      <c r="J17" s="6"/>
      <c r="O17" s="5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24">
        <v>128.0</v>
      </c>
      <c r="AM17" s="24">
        <v>115.0</v>
      </c>
      <c r="AN17" s="24">
        <v>106.0</v>
      </c>
      <c r="AO17" s="24">
        <v>98.0</v>
      </c>
      <c r="AP17" s="24">
        <v>187.0</v>
      </c>
      <c r="AQ17" s="24">
        <v>167.0</v>
      </c>
      <c r="AR17" s="24">
        <v>167.0</v>
      </c>
      <c r="AS17" s="24">
        <v>162.0</v>
      </c>
      <c r="AT17" s="24">
        <v>144.0</v>
      </c>
      <c r="AU17" s="24">
        <v>141.0</v>
      </c>
      <c r="AV17" s="24">
        <v>130.0</v>
      </c>
      <c r="AW17" s="24">
        <v>129.0</v>
      </c>
      <c r="AX17" s="24">
        <v>131.0</v>
      </c>
      <c r="AY17" s="24">
        <v>133.0</v>
      </c>
      <c r="AZ17" s="24">
        <v>133.0</v>
      </c>
      <c r="BA17" s="24">
        <v>119.0</v>
      </c>
      <c r="BB17" s="24">
        <v>121.0</v>
      </c>
      <c r="BC17" s="24">
        <v>106.0</v>
      </c>
      <c r="BD17" s="24">
        <v>98.0</v>
      </c>
      <c r="BE17" s="24">
        <v>97.0</v>
      </c>
      <c r="BF17" s="24">
        <v>88.0</v>
      </c>
      <c r="BG17" s="24">
        <v>80.0</v>
      </c>
    </row>
    <row r="18">
      <c r="A18" s="2" t="s">
        <v>83</v>
      </c>
      <c r="B18" s="6"/>
      <c r="J18" s="6"/>
      <c r="O18" s="5"/>
      <c r="Q18" s="5">
        <v>100.0</v>
      </c>
      <c r="R18" s="5">
        <v>650.0</v>
      </c>
      <c r="S18" s="5">
        <v>647.0</v>
      </c>
      <c r="T18" s="5">
        <v>881.0</v>
      </c>
      <c r="U18" s="5">
        <v>890.0</v>
      </c>
      <c r="V18" s="5">
        <v>895.0</v>
      </c>
      <c r="W18" s="5">
        <v>882.0</v>
      </c>
      <c r="X18" s="5">
        <v>1127.0</v>
      </c>
      <c r="Y18" s="5">
        <v>1127.0</v>
      </c>
      <c r="Z18" s="5">
        <v>1128.0</v>
      </c>
      <c r="AA18" s="5">
        <v>1135.0</v>
      </c>
      <c r="AB18" s="5">
        <v>1114.0</v>
      </c>
      <c r="AC18" s="5">
        <v>1132.0</v>
      </c>
      <c r="AD18" s="5">
        <v>1134.0</v>
      </c>
      <c r="AE18" s="5">
        <v>1126.0</v>
      </c>
      <c r="AF18" s="5">
        <v>1129.0</v>
      </c>
      <c r="AG18" s="5">
        <v>1109.0</v>
      </c>
      <c r="AH18" s="6">
        <v>1129.0</v>
      </c>
      <c r="AI18" s="2">
        <v>1128.0</v>
      </c>
      <c r="AJ18" s="2">
        <v>1068.0</v>
      </c>
      <c r="AK18" s="2">
        <v>1039.0</v>
      </c>
      <c r="AL18" s="24">
        <v>1064.0</v>
      </c>
      <c r="AM18" s="24">
        <v>1010.0</v>
      </c>
      <c r="AN18" s="24">
        <v>1006.0</v>
      </c>
      <c r="AO18" s="24">
        <v>929.0</v>
      </c>
      <c r="AP18" s="24">
        <v>858.0</v>
      </c>
      <c r="AQ18" s="24">
        <v>815.0</v>
      </c>
      <c r="AR18" s="24">
        <v>888.0</v>
      </c>
      <c r="AS18" s="24">
        <v>816.0</v>
      </c>
      <c r="AT18" s="24">
        <v>901.0</v>
      </c>
      <c r="AU18" s="24">
        <v>871.0</v>
      </c>
      <c r="AV18" s="24">
        <v>894.0</v>
      </c>
      <c r="AW18" s="24">
        <v>988.0</v>
      </c>
      <c r="AX18" s="24">
        <v>913.0</v>
      </c>
      <c r="AY18" s="24">
        <v>833.0</v>
      </c>
      <c r="AZ18" s="24">
        <v>800.0</v>
      </c>
      <c r="BA18" s="24">
        <v>806.0</v>
      </c>
      <c r="BB18" s="24">
        <v>743.0</v>
      </c>
      <c r="BC18" s="24">
        <v>711.0</v>
      </c>
      <c r="BD18" s="24">
        <v>656.0</v>
      </c>
      <c r="BE18" s="24">
        <v>553.0</v>
      </c>
      <c r="BF18" s="24">
        <v>496.0</v>
      </c>
      <c r="BG18" s="24">
        <v>437.0</v>
      </c>
    </row>
    <row r="19">
      <c r="A19" s="2" t="s">
        <v>84</v>
      </c>
      <c r="B19" s="6"/>
      <c r="J19" s="6"/>
      <c r="O19" s="5"/>
      <c r="Q19" s="6">
        <v>185.0</v>
      </c>
      <c r="R19" s="6">
        <v>184.0</v>
      </c>
      <c r="S19" s="6">
        <v>186.0</v>
      </c>
      <c r="T19" s="6">
        <v>185.0</v>
      </c>
      <c r="U19" s="6">
        <v>178.0</v>
      </c>
      <c r="V19" s="6">
        <v>186.0</v>
      </c>
      <c r="W19" s="6">
        <v>185.0</v>
      </c>
      <c r="X19" s="6">
        <v>182.0</v>
      </c>
      <c r="Y19" s="6">
        <v>182.0</v>
      </c>
      <c r="Z19" s="6">
        <v>183.0</v>
      </c>
      <c r="AA19" s="6">
        <v>185.0</v>
      </c>
      <c r="AB19" s="6">
        <v>186.0</v>
      </c>
      <c r="AC19" s="6">
        <v>185.0</v>
      </c>
      <c r="AD19" s="6">
        <v>186.0</v>
      </c>
      <c r="AE19" s="6">
        <v>186.0</v>
      </c>
      <c r="AF19" s="6">
        <v>186.0</v>
      </c>
      <c r="AG19" s="6">
        <v>185.0</v>
      </c>
      <c r="AH19" s="2">
        <v>184.0</v>
      </c>
      <c r="AI19" s="2">
        <v>184.0</v>
      </c>
      <c r="AJ19" s="2">
        <v>184.0</v>
      </c>
      <c r="AK19" s="2">
        <v>183.0</v>
      </c>
      <c r="AL19" s="24">
        <v>184.0</v>
      </c>
      <c r="AM19" s="24">
        <v>176.0</v>
      </c>
      <c r="AN19" s="24">
        <v>170.0</v>
      </c>
      <c r="AO19" s="24">
        <v>158.0</v>
      </c>
      <c r="AP19" s="24">
        <v>158.0</v>
      </c>
      <c r="AQ19" s="24">
        <v>151.0</v>
      </c>
      <c r="AR19" s="24">
        <v>137.0</v>
      </c>
      <c r="AS19" s="24">
        <v>125.0</v>
      </c>
      <c r="AT19" s="24">
        <v>110.0</v>
      </c>
      <c r="AU19" s="24">
        <v>114.0</v>
      </c>
      <c r="AV19" s="24">
        <v>84.0</v>
      </c>
      <c r="AW19" s="24">
        <v>69.0</v>
      </c>
      <c r="AX19" s="24">
        <v>106.0</v>
      </c>
      <c r="AY19" s="24">
        <v>107.0</v>
      </c>
      <c r="AZ19" s="24">
        <v>105.0</v>
      </c>
      <c r="BA19" s="24">
        <v>109.0</v>
      </c>
      <c r="BB19" s="24">
        <v>95.0</v>
      </c>
      <c r="BC19" s="24">
        <v>115.0</v>
      </c>
      <c r="BD19" s="24">
        <v>119.0</v>
      </c>
      <c r="BE19" s="24">
        <v>121.0</v>
      </c>
      <c r="BF19" s="24">
        <v>113.0</v>
      </c>
      <c r="BG19" s="24">
        <v>151.0</v>
      </c>
    </row>
    <row r="20">
      <c r="A20" s="2" t="s">
        <v>85</v>
      </c>
      <c r="B20" s="6">
        <v>1026.0</v>
      </c>
      <c r="C20" s="6">
        <v>1033.0</v>
      </c>
      <c r="D20" s="6">
        <v>1084.0</v>
      </c>
      <c r="E20" s="6">
        <v>1147.0</v>
      </c>
      <c r="F20" s="6">
        <v>1167.0</v>
      </c>
      <c r="G20" s="6">
        <v>1182.0</v>
      </c>
      <c r="H20" s="6">
        <v>1169.0</v>
      </c>
      <c r="I20" s="6">
        <v>1179.0</v>
      </c>
      <c r="J20" s="6">
        <v>1185.0</v>
      </c>
      <c r="K20" s="6">
        <v>1182.0</v>
      </c>
      <c r="L20" s="6">
        <v>1190.0</v>
      </c>
      <c r="M20" s="6">
        <v>1187.0</v>
      </c>
      <c r="N20" s="6">
        <v>1176.0</v>
      </c>
      <c r="O20" s="6">
        <v>1179.0</v>
      </c>
      <c r="P20" s="6">
        <v>1170.0</v>
      </c>
      <c r="Q20" s="6">
        <v>1191.0</v>
      </c>
      <c r="R20" s="6">
        <v>1172.0</v>
      </c>
      <c r="S20" s="6">
        <v>1191.0</v>
      </c>
      <c r="T20" s="6">
        <v>1190.0</v>
      </c>
      <c r="U20" s="6">
        <v>1167.0</v>
      </c>
      <c r="V20" s="6">
        <v>1192.0</v>
      </c>
      <c r="W20" s="6">
        <v>1196.0</v>
      </c>
      <c r="X20" s="6">
        <v>1197.0</v>
      </c>
      <c r="Y20" s="2">
        <v>1176.0</v>
      </c>
      <c r="Z20" s="2">
        <v>1185.0</v>
      </c>
      <c r="AA20" s="2">
        <v>1200.0</v>
      </c>
      <c r="AB20" s="2">
        <v>1192.0</v>
      </c>
      <c r="AC20" s="2">
        <v>1175.0</v>
      </c>
      <c r="AD20" s="2">
        <v>1178.0</v>
      </c>
      <c r="AE20" s="2">
        <v>1200.0</v>
      </c>
      <c r="AF20" s="2">
        <v>1197.0</v>
      </c>
      <c r="AG20" s="2">
        <v>1208.0</v>
      </c>
      <c r="AH20" s="2">
        <v>1192.0</v>
      </c>
      <c r="AI20" s="2">
        <v>1171.0</v>
      </c>
      <c r="AJ20" s="2">
        <v>1090.0</v>
      </c>
      <c r="AK20" s="2">
        <v>1183.0</v>
      </c>
      <c r="AL20" s="24">
        <v>1106.0</v>
      </c>
      <c r="AM20" s="24">
        <v>1087.0</v>
      </c>
      <c r="AN20" s="24">
        <v>1076.0</v>
      </c>
      <c r="AO20" s="24">
        <v>1019.0</v>
      </c>
      <c r="AP20" s="24">
        <v>981.0</v>
      </c>
      <c r="AQ20" s="24">
        <v>902.0</v>
      </c>
      <c r="AR20" s="24">
        <v>897.0</v>
      </c>
      <c r="AS20" s="24">
        <v>926.0</v>
      </c>
      <c r="AT20" s="24">
        <v>945.0</v>
      </c>
      <c r="AU20" s="24">
        <v>897.0</v>
      </c>
      <c r="AV20" s="24">
        <v>930.0</v>
      </c>
      <c r="AW20" s="24">
        <v>816.0</v>
      </c>
      <c r="AX20" s="24">
        <v>873.0</v>
      </c>
      <c r="AY20" s="24">
        <v>918.0</v>
      </c>
      <c r="AZ20" s="24">
        <v>901.0</v>
      </c>
      <c r="BA20" s="24">
        <v>828.0</v>
      </c>
      <c r="BB20" s="24">
        <v>633.0</v>
      </c>
      <c r="BC20" s="24">
        <v>507.0</v>
      </c>
      <c r="BD20" s="24">
        <v>413.0</v>
      </c>
      <c r="BE20" s="24">
        <v>322.0</v>
      </c>
      <c r="BF20" s="24">
        <v>303.0</v>
      </c>
      <c r="BG20" s="24">
        <v>313.0</v>
      </c>
    </row>
    <row r="21">
      <c r="A21" s="2" t="s">
        <v>86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4"/>
      <c r="AM21" s="24"/>
      <c r="AN21" s="24"/>
      <c r="AO21" s="24"/>
      <c r="AP21" s="24"/>
      <c r="AQ21" s="24"/>
      <c r="AR21" s="24"/>
      <c r="AS21" s="24">
        <v>31.0</v>
      </c>
      <c r="AT21" s="24">
        <v>20.0</v>
      </c>
      <c r="AU21" s="24">
        <v>91.0</v>
      </c>
      <c r="AV21" s="24">
        <v>152.0</v>
      </c>
      <c r="AW21" s="24">
        <v>0.0</v>
      </c>
      <c r="AX21" s="24">
        <v>0.0</v>
      </c>
      <c r="AY21" s="24">
        <v>0.0</v>
      </c>
      <c r="AZ21" s="24">
        <v>106.0</v>
      </c>
      <c r="BA21" s="24">
        <v>132.0</v>
      </c>
      <c r="BB21" s="24">
        <v>143.0</v>
      </c>
      <c r="BC21" s="24">
        <v>192.0</v>
      </c>
      <c r="BD21" s="24">
        <v>226.0</v>
      </c>
      <c r="BE21" s="24">
        <v>241.0</v>
      </c>
      <c r="BF21" s="24">
        <v>238.0</v>
      </c>
      <c r="BG21" s="24">
        <v>231.0</v>
      </c>
    </row>
    <row r="22">
      <c r="A22" s="2" t="s">
        <v>87</v>
      </c>
      <c r="B22" s="6"/>
      <c r="I22" s="2">
        <v>243.0</v>
      </c>
      <c r="J22" s="2">
        <v>258.0</v>
      </c>
      <c r="K22" s="2">
        <v>276.0</v>
      </c>
      <c r="L22" s="2">
        <v>279.0</v>
      </c>
      <c r="M22" s="2">
        <v>282.0</v>
      </c>
      <c r="N22" s="2">
        <v>285.0</v>
      </c>
      <c r="O22" s="2">
        <v>285.0</v>
      </c>
      <c r="P22" s="2">
        <v>278.0</v>
      </c>
      <c r="Q22" s="2">
        <v>283.0</v>
      </c>
      <c r="R22" s="2">
        <v>281.0</v>
      </c>
      <c r="S22" s="2">
        <v>284.0</v>
      </c>
      <c r="T22" s="2">
        <v>281.0</v>
      </c>
      <c r="U22" s="2">
        <v>282.0</v>
      </c>
      <c r="V22" s="2">
        <v>280.0</v>
      </c>
      <c r="W22" s="2">
        <v>282.0</v>
      </c>
      <c r="X22" s="2">
        <v>280.0</v>
      </c>
      <c r="Y22" s="2">
        <v>278.0</v>
      </c>
      <c r="Z22" s="2">
        <v>261.0</v>
      </c>
      <c r="AA22" s="2">
        <v>279.0</v>
      </c>
      <c r="AB22" s="2">
        <v>263.0</v>
      </c>
      <c r="AC22" s="2">
        <v>278.0</v>
      </c>
      <c r="AD22" s="2">
        <v>271.0</v>
      </c>
      <c r="AE22" s="2">
        <v>267.0</v>
      </c>
      <c r="AF22" s="2">
        <v>272.0</v>
      </c>
      <c r="AG22" s="2">
        <v>268.0</v>
      </c>
      <c r="AH22" s="2">
        <v>250.0</v>
      </c>
      <c r="AI22" s="2">
        <v>256.0</v>
      </c>
      <c r="AJ22" s="2">
        <v>237.0</v>
      </c>
      <c r="AK22" s="2">
        <v>191.0</v>
      </c>
      <c r="AL22" s="24">
        <v>180.0</v>
      </c>
      <c r="AM22" s="24">
        <v>232.0</v>
      </c>
      <c r="AN22" s="24">
        <v>227.0</v>
      </c>
      <c r="AO22" s="24">
        <v>233.0</v>
      </c>
      <c r="AP22" s="24">
        <v>233.0</v>
      </c>
      <c r="AQ22" s="24">
        <v>228.0</v>
      </c>
      <c r="AR22" s="24">
        <v>221.0</v>
      </c>
      <c r="AS22" s="24">
        <v>223.0</v>
      </c>
      <c r="AT22" s="24">
        <v>214.0</v>
      </c>
      <c r="AU22" s="24">
        <v>221.0</v>
      </c>
      <c r="AV22" s="24">
        <v>225.0</v>
      </c>
      <c r="AW22" s="24">
        <v>216.0</v>
      </c>
      <c r="AX22" s="24">
        <v>216.0</v>
      </c>
      <c r="AY22" s="24">
        <v>207.0</v>
      </c>
      <c r="AZ22" s="24">
        <v>186.0</v>
      </c>
      <c r="BA22" s="24">
        <v>175.0</v>
      </c>
      <c r="BB22" s="24">
        <v>178.0</v>
      </c>
      <c r="BC22" s="24">
        <v>160.0</v>
      </c>
      <c r="BD22" s="24">
        <v>156.0</v>
      </c>
      <c r="BE22" s="24">
        <v>153.0</v>
      </c>
      <c r="BF22" s="24">
        <v>154.0</v>
      </c>
      <c r="BG22" s="24">
        <v>145.0</v>
      </c>
    </row>
    <row r="23">
      <c r="A23" s="2" t="s">
        <v>88</v>
      </c>
      <c r="B23" s="6"/>
      <c r="O23" s="5"/>
      <c r="Q23" s="18">
        <v>401.0</v>
      </c>
      <c r="R23" s="18">
        <v>544.0</v>
      </c>
      <c r="S23" s="18">
        <v>804.0</v>
      </c>
      <c r="T23" s="18">
        <v>798.0</v>
      </c>
      <c r="U23" s="18">
        <v>798.0</v>
      </c>
      <c r="V23" s="18">
        <v>786.0</v>
      </c>
      <c r="W23" s="18">
        <v>795.0</v>
      </c>
      <c r="X23" s="18">
        <v>780.0</v>
      </c>
      <c r="Y23" s="18">
        <v>839.0</v>
      </c>
      <c r="Z23" s="18">
        <v>875.0</v>
      </c>
      <c r="AA23" s="18">
        <v>854.0</v>
      </c>
      <c r="AB23" s="18">
        <v>863.0</v>
      </c>
      <c r="AC23" s="5">
        <v>881.0</v>
      </c>
      <c r="AD23" s="5">
        <v>877.0</v>
      </c>
      <c r="AE23" s="5">
        <v>880.0</v>
      </c>
      <c r="AF23" s="5">
        <v>879.0</v>
      </c>
      <c r="AG23" s="5">
        <v>878.0</v>
      </c>
      <c r="AH23" s="6">
        <v>856.0</v>
      </c>
      <c r="AI23" s="2">
        <v>843.0</v>
      </c>
      <c r="AJ23" s="2">
        <v>860.0</v>
      </c>
      <c r="AK23" s="2">
        <v>854.0</v>
      </c>
      <c r="AL23" s="24">
        <v>829.0</v>
      </c>
      <c r="AM23" s="24">
        <v>839.0</v>
      </c>
      <c r="AN23" s="24">
        <v>824.0</v>
      </c>
      <c r="AO23" s="24">
        <v>758.0</v>
      </c>
      <c r="AP23" s="24">
        <v>635.0</v>
      </c>
      <c r="AQ23" s="24">
        <v>566.0</v>
      </c>
      <c r="AR23" s="24">
        <v>527.0</v>
      </c>
      <c r="AS23" s="24">
        <v>732.0</v>
      </c>
      <c r="AT23" s="24">
        <v>760.0</v>
      </c>
      <c r="AU23" s="24">
        <v>717.0</v>
      </c>
      <c r="AV23" s="24">
        <v>689.0</v>
      </c>
      <c r="AW23" s="24">
        <v>791.0</v>
      </c>
      <c r="AX23" s="24">
        <v>768.0</v>
      </c>
      <c r="AY23" s="24">
        <v>754.0</v>
      </c>
      <c r="AZ23" s="24">
        <v>708.0</v>
      </c>
      <c r="BA23" s="24">
        <v>699.0</v>
      </c>
      <c r="BB23" s="24">
        <v>654.0</v>
      </c>
      <c r="BC23" s="24">
        <v>617.0</v>
      </c>
      <c r="BD23" s="24">
        <v>596.0</v>
      </c>
      <c r="BE23" s="24">
        <v>320.0</v>
      </c>
      <c r="BF23" s="24">
        <v>528.0</v>
      </c>
      <c r="BG23" s="24">
        <v>489.0</v>
      </c>
    </row>
    <row r="24">
      <c r="A24" s="2" t="s">
        <v>89</v>
      </c>
      <c r="B24" s="6"/>
      <c r="O24" s="5"/>
      <c r="Q24" s="18"/>
      <c r="T24" s="2">
        <v>144.0</v>
      </c>
      <c r="U24" s="2">
        <v>150.0</v>
      </c>
      <c r="V24" s="2">
        <v>315.0</v>
      </c>
      <c r="W24" s="2">
        <v>303.0</v>
      </c>
      <c r="X24" s="2">
        <v>300.0</v>
      </c>
      <c r="Y24" s="2">
        <v>286.0</v>
      </c>
      <c r="Z24" s="2">
        <v>299.0</v>
      </c>
      <c r="AA24" s="2">
        <v>299.0</v>
      </c>
      <c r="AB24" s="2">
        <v>298.0</v>
      </c>
      <c r="AC24" s="2">
        <v>297.0</v>
      </c>
      <c r="AD24" s="2">
        <v>299.0</v>
      </c>
      <c r="AE24" s="2">
        <v>296.0</v>
      </c>
      <c r="AF24" s="2">
        <v>298.0</v>
      </c>
      <c r="AG24" s="2">
        <v>300.0</v>
      </c>
      <c r="AH24" s="2">
        <v>295.0</v>
      </c>
      <c r="AI24" s="2">
        <v>292.0</v>
      </c>
      <c r="AJ24" s="2">
        <v>292.0</v>
      </c>
      <c r="AK24" s="2">
        <v>294.0</v>
      </c>
      <c r="AL24" s="24">
        <v>285.0</v>
      </c>
      <c r="AM24" s="24">
        <v>281.0</v>
      </c>
      <c r="AN24" s="24">
        <v>268.0</v>
      </c>
      <c r="AO24" s="24">
        <v>247.0</v>
      </c>
      <c r="AP24" s="24">
        <v>234.0</v>
      </c>
      <c r="AQ24" s="24">
        <v>216.0</v>
      </c>
      <c r="AR24" s="24">
        <v>203.0</v>
      </c>
      <c r="AS24" s="24">
        <v>182.0</v>
      </c>
      <c r="AT24" s="24">
        <v>168.0</v>
      </c>
      <c r="AU24" s="24">
        <v>197.0</v>
      </c>
      <c r="AV24" s="24">
        <v>216.0</v>
      </c>
      <c r="AW24" s="24">
        <v>213.0</v>
      </c>
      <c r="AX24" s="24">
        <v>229.0</v>
      </c>
      <c r="AY24" s="24">
        <v>202.0</v>
      </c>
      <c r="AZ24" s="24">
        <v>192.0</v>
      </c>
      <c r="BA24" s="24">
        <v>199.0</v>
      </c>
      <c r="BB24" s="24">
        <v>226.0</v>
      </c>
      <c r="BC24" s="24">
        <v>286.0</v>
      </c>
      <c r="BD24" s="24">
        <v>260.0</v>
      </c>
      <c r="BE24" s="24">
        <v>257.0</v>
      </c>
      <c r="BF24" s="24">
        <v>290.0</v>
      </c>
      <c r="BG24" s="24">
        <v>284.0</v>
      </c>
    </row>
    <row r="25">
      <c r="A25" s="2" t="s">
        <v>90</v>
      </c>
      <c r="B25" s="18">
        <v>247.0</v>
      </c>
      <c r="C25" s="18">
        <v>248.0</v>
      </c>
      <c r="D25" s="18">
        <v>248.0</v>
      </c>
      <c r="E25" s="18">
        <v>243.0</v>
      </c>
      <c r="F25" s="18">
        <v>246.0</v>
      </c>
      <c r="G25" s="18">
        <v>248.0</v>
      </c>
      <c r="H25" s="18">
        <v>247.0</v>
      </c>
      <c r="I25" s="18">
        <v>248.0</v>
      </c>
      <c r="J25" s="18">
        <v>249.0</v>
      </c>
      <c r="K25" s="18">
        <v>240.0</v>
      </c>
      <c r="L25" s="18">
        <v>210.0</v>
      </c>
      <c r="M25" s="18">
        <v>248.0</v>
      </c>
      <c r="N25" s="18">
        <v>250.0</v>
      </c>
      <c r="O25" s="18">
        <v>247.0</v>
      </c>
      <c r="P25" s="18">
        <v>246.0</v>
      </c>
      <c r="Q25" s="18">
        <v>245.0</v>
      </c>
      <c r="R25" s="18">
        <v>250.0</v>
      </c>
      <c r="S25" s="18">
        <v>249.0</v>
      </c>
      <c r="T25" s="5">
        <v>249.0</v>
      </c>
      <c r="U25" s="5">
        <v>243.0</v>
      </c>
      <c r="V25" s="5">
        <v>248.0</v>
      </c>
      <c r="W25" s="5">
        <v>244.0</v>
      </c>
      <c r="X25" s="5">
        <v>246.0</v>
      </c>
      <c r="Y25" s="5">
        <v>248.0</v>
      </c>
      <c r="Z25" s="5">
        <v>246.0</v>
      </c>
      <c r="AA25" s="5">
        <v>241.0</v>
      </c>
      <c r="AB25" s="5">
        <v>245.0</v>
      </c>
      <c r="AC25" s="5">
        <v>248.0</v>
      </c>
      <c r="AD25" s="5">
        <v>248.0</v>
      </c>
      <c r="AE25" s="5">
        <v>256.0</v>
      </c>
      <c r="AF25" s="5">
        <v>259.0</v>
      </c>
      <c r="AG25" s="5">
        <v>260.0</v>
      </c>
      <c r="AH25" s="6">
        <v>257.0</v>
      </c>
      <c r="AI25" s="2">
        <v>232.0</v>
      </c>
      <c r="AJ25" s="2">
        <v>217.0</v>
      </c>
      <c r="AK25" s="2">
        <v>198.0</v>
      </c>
      <c r="AL25" s="24">
        <v>207.0</v>
      </c>
      <c r="AM25" s="24">
        <v>196.0</v>
      </c>
      <c r="AN25" s="24">
        <v>237.0</v>
      </c>
      <c r="AO25" s="24">
        <v>223.0</v>
      </c>
      <c r="AP25" s="24">
        <v>216.0</v>
      </c>
      <c r="AQ25" s="24">
        <v>195.0</v>
      </c>
      <c r="AR25" s="24">
        <v>191.0</v>
      </c>
      <c r="AS25" s="24">
        <v>182.0</v>
      </c>
      <c r="AT25" s="24">
        <v>208.0</v>
      </c>
      <c r="AU25" s="24">
        <v>196.0</v>
      </c>
      <c r="AV25" s="24">
        <v>159.0</v>
      </c>
      <c r="AW25" s="24">
        <v>158.0</v>
      </c>
      <c r="AX25" s="24">
        <v>196.0</v>
      </c>
      <c r="AY25" s="24">
        <v>189.0</v>
      </c>
      <c r="AZ25" s="24">
        <v>173.0</v>
      </c>
      <c r="BA25" s="24">
        <v>151.0</v>
      </c>
      <c r="BB25" s="24">
        <v>190.0</v>
      </c>
      <c r="BC25" s="24">
        <v>210.0</v>
      </c>
      <c r="BD25" s="24">
        <v>220.0</v>
      </c>
      <c r="BE25" s="24">
        <v>222.0</v>
      </c>
      <c r="BF25" s="24">
        <v>225.0</v>
      </c>
      <c r="BG25" s="24">
        <v>218.0</v>
      </c>
    </row>
    <row r="26">
      <c r="B26" s="18"/>
      <c r="Q26" s="18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A27" s="2" t="s">
        <v>91</v>
      </c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</row>
    <row r="28">
      <c r="A28" s="2" t="s">
        <v>92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1"/>
      <c r="AK28" s="31"/>
      <c r="AL28" s="28"/>
      <c r="AM28" s="28"/>
      <c r="AN28" s="28"/>
      <c r="AO28" s="28"/>
      <c r="AP28" s="28">
        <v>98.0</v>
      </c>
      <c r="AQ28" s="28">
        <v>79.0</v>
      </c>
      <c r="AR28" s="28">
        <v>69.0</v>
      </c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</row>
    <row r="29">
      <c r="A29" s="2" t="s">
        <v>93</v>
      </c>
      <c r="B29" s="6">
        <v>169.0</v>
      </c>
      <c r="C29" s="6">
        <v>155.0</v>
      </c>
      <c r="D29" s="6">
        <v>144.0</v>
      </c>
      <c r="E29" s="6">
        <v>160.0</v>
      </c>
      <c r="F29" s="6">
        <v>130.0</v>
      </c>
      <c r="G29" s="6">
        <v>145.0</v>
      </c>
      <c r="H29" s="6">
        <v>150.0</v>
      </c>
      <c r="I29" s="6">
        <v>150.0</v>
      </c>
      <c r="J29" s="6">
        <v>151.0</v>
      </c>
      <c r="K29" s="6">
        <v>152.0</v>
      </c>
      <c r="L29" s="6">
        <v>150.0</v>
      </c>
      <c r="M29" s="6">
        <v>150.0</v>
      </c>
      <c r="N29" s="6">
        <v>145.0</v>
      </c>
      <c r="O29" s="6">
        <v>146.0</v>
      </c>
      <c r="P29" s="6">
        <v>139.0</v>
      </c>
      <c r="Q29" s="6">
        <v>151.0</v>
      </c>
      <c r="R29" s="6">
        <v>145.0</v>
      </c>
      <c r="S29" s="6">
        <v>150.0</v>
      </c>
      <c r="T29" s="6">
        <v>145.0</v>
      </c>
      <c r="U29" s="6">
        <v>148.0</v>
      </c>
      <c r="V29" s="6">
        <v>150.0</v>
      </c>
      <c r="W29" s="6">
        <v>146.0</v>
      </c>
      <c r="X29" s="6">
        <v>142.0</v>
      </c>
      <c r="Y29" s="6">
        <v>134.0</v>
      </c>
      <c r="Z29" s="2">
        <v>119.0</v>
      </c>
      <c r="AA29" s="2">
        <v>142.0</v>
      </c>
      <c r="AB29" s="2">
        <v>139.0</v>
      </c>
      <c r="AC29" s="2">
        <v>149.0</v>
      </c>
      <c r="AD29" s="2">
        <v>145.0</v>
      </c>
      <c r="AE29" s="2">
        <v>148.0</v>
      </c>
      <c r="AF29" s="2">
        <v>150.0</v>
      </c>
      <c r="AG29" s="2">
        <v>150.0</v>
      </c>
      <c r="AH29" s="2">
        <v>138.0</v>
      </c>
      <c r="AI29" s="2">
        <v>147.0</v>
      </c>
      <c r="AJ29" s="31">
        <v>147.0</v>
      </c>
      <c r="AK29" s="31">
        <v>149.0</v>
      </c>
      <c r="AL29" s="28">
        <v>138.0</v>
      </c>
      <c r="AM29" s="28">
        <v>136.0</v>
      </c>
      <c r="AN29" s="28">
        <v>118.0</v>
      </c>
      <c r="AO29" s="28">
        <v>111.0</v>
      </c>
      <c r="AP29" s="28">
        <v>107.0</v>
      </c>
      <c r="AQ29" s="28">
        <v>109.0</v>
      </c>
      <c r="AR29" s="28">
        <v>115.0</v>
      </c>
      <c r="AS29" s="28">
        <v>90.0</v>
      </c>
      <c r="AT29" s="28">
        <v>78.0</v>
      </c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</row>
    <row r="30">
      <c r="A30" s="2" t="s">
        <v>94</v>
      </c>
      <c r="B30" s="6"/>
      <c r="F30" s="4"/>
      <c r="J30" s="6">
        <v>267.0</v>
      </c>
      <c r="K30" s="6">
        <v>269.0</v>
      </c>
      <c r="L30" s="6">
        <v>343.0</v>
      </c>
      <c r="M30" s="6">
        <v>347.0</v>
      </c>
      <c r="N30" s="6">
        <v>350.0</v>
      </c>
      <c r="O30" s="6">
        <v>349.0</v>
      </c>
      <c r="P30" s="6">
        <v>350.0</v>
      </c>
      <c r="Q30" s="6">
        <v>350.0</v>
      </c>
      <c r="R30" s="6">
        <v>347.0</v>
      </c>
      <c r="S30" s="6">
        <v>347.0</v>
      </c>
      <c r="T30" s="6">
        <v>349.0</v>
      </c>
      <c r="U30" s="6">
        <v>329.0</v>
      </c>
      <c r="V30" s="6">
        <v>345.0</v>
      </c>
      <c r="W30" s="6">
        <v>344.0</v>
      </c>
      <c r="X30" s="6">
        <v>344.0</v>
      </c>
      <c r="Y30" s="6">
        <v>317.0</v>
      </c>
      <c r="Z30" s="6">
        <v>340.0</v>
      </c>
      <c r="AA30" s="6">
        <v>345.0</v>
      </c>
      <c r="AB30" s="6">
        <v>341.0</v>
      </c>
      <c r="AC30" s="6">
        <v>342.0</v>
      </c>
      <c r="AD30" s="6">
        <v>344.0</v>
      </c>
      <c r="AE30" s="6">
        <v>350.0</v>
      </c>
      <c r="AF30" s="6">
        <v>343.0</v>
      </c>
      <c r="AG30" s="2">
        <v>346.0</v>
      </c>
      <c r="AH30" s="2">
        <v>338.0</v>
      </c>
      <c r="AI30" s="2">
        <v>310.0</v>
      </c>
      <c r="AJ30" s="2">
        <v>295.0</v>
      </c>
      <c r="AK30" s="2">
        <v>282.0</v>
      </c>
      <c r="AL30" s="28">
        <v>251.0</v>
      </c>
      <c r="AM30" s="28">
        <v>254.0</v>
      </c>
      <c r="AN30" s="28">
        <v>237.0</v>
      </c>
      <c r="AO30" s="28">
        <v>231.0</v>
      </c>
      <c r="AP30" s="28">
        <v>223.0</v>
      </c>
      <c r="AQ30" s="28">
        <v>208.0</v>
      </c>
      <c r="AR30" s="28">
        <v>195.0</v>
      </c>
      <c r="AS30" s="28">
        <v>40.0</v>
      </c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</row>
    <row r="31">
      <c r="A31" s="2" t="s">
        <v>95</v>
      </c>
      <c r="B31" s="6"/>
      <c r="F31" s="4"/>
      <c r="J31" s="6"/>
      <c r="U31" s="2">
        <v>31.0</v>
      </c>
      <c r="V31" s="2">
        <v>37.0</v>
      </c>
      <c r="W31" s="2">
        <v>41.0</v>
      </c>
      <c r="X31" s="2">
        <v>41.0</v>
      </c>
      <c r="Y31" s="2">
        <v>43.0</v>
      </c>
      <c r="Z31" s="2">
        <v>45.0</v>
      </c>
      <c r="AA31" s="2">
        <v>39.0</v>
      </c>
      <c r="AB31" s="2">
        <v>42.0</v>
      </c>
      <c r="AC31" s="2">
        <v>54.0</v>
      </c>
      <c r="AD31" s="2">
        <v>51.0</v>
      </c>
      <c r="AE31" s="2">
        <v>48.0</v>
      </c>
      <c r="AF31" s="2">
        <v>34.0</v>
      </c>
      <c r="AG31" s="2">
        <v>45.0</v>
      </c>
      <c r="AH31" s="2">
        <v>46.0</v>
      </c>
      <c r="AI31" s="2">
        <v>34.0</v>
      </c>
      <c r="AJ31" s="2">
        <v>17.0</v>
      </c>
      <c r="AK31" s="2">
        <v>16.0</v>
      </c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</row>
    <row r="32">
      <c r="A32" s="2" t="s">
        <v>96</v>
      </c>
      <c r="B32" s="6">
        <v>172.0</v>
      </c>
      <c r="C32" s="6">
        <v>411.0</v>
      </c>
      <c r="D32" s="6">
        <v>415.0</v>
      </c>
      <c r="E32" s="6">
        <v>392.0</v>
      </c>
      <c r="F32" s="6">
        <v>407.0</v>
      </c>
      <c r="G32" s="6">
        <v>412.0</v>
      </c>
      <c r="H32" s="6">
        <v>415.0</v>
      </c>
      <c r="I32" s="6">
        <v>410.0</v>
      </c>
      <c r="J32" s="6">
        <v>256.0</v>
      </c>
      <c r="K32" s="6">
        <v>254.0</v>
      </c>
      <c r="L32" s="6">
        <v>255.0</v>
      </c>
      <c r="M32" s="6">
        <v>256.0</v>
      </c>
      <c r="N32" s="6">
        <v>256.0</v>
      </c>
      <c r="O32" s="6">
        <v>252.0</v>
      </c>
      <c r="P32" s="6">
        <v>253.0</v>
      </c>
      <c r="Q32" s="6">
        <v>252.0</v>
      </c>
      <c r="R32" s="6">
        <v>255.0</v>
      </c>
      <c r="S32" s="6">
        <v>246.0</v>
      </c>
      <c r="T32" s="6">
        <v>256.0</v>
      </c>
      <c r="U32" s="6">
        <v>256.0</v>
      </c>
      <c r="V32" s="6">
        <v>249.0</v>
      </c>
      <c r="W32" s="2">
        <v>246.0</v>
      </c>
      <c r="X32" s="2">
        <v>253.0</v>
      </c>
      <c r="Y32" s="2">
        <v>246.0</v>
      </c>
      <c r="Z32" s="2">
        <v>232.0</v>
      </c>
      <c r="AA32" s="2">
        <v>249.0</v>
      </c>
      <c r="AB32" s="2">
        <v>250.0</v>
      </c>
      <c r="AC32" s="2">
        <v>240.0</v>
      </c>
      <c r="AD32" s="2">
        <v>293.0</v>
      </c>
      <c r="AE32" s="2">
        <v>390.0</v>
      </c>
      <c r="AF32" s="2">
        <v>403.0</v>
      </c>
      <c r="AG32" s="2">
        <v>405.0</v>
      </c>
      <c r="AH32" s="2">
        <v>338.0</v>
      </c>
      <c r="AI32" s="2">
        <v>254.0</v>
      </c>
      <c r="AJ32" s="2">
        <v>234.0</v>
      </c>
      <c r="AK32" s="2">
        <v>222.0</v>
      </c>
      <c r="AL32" s="28">
        <v>208.0</v>
      </c>
      <c r="AM32" s="28">
        <v>203.0</v>
      </c>
      <c r="AN32" s="28">
        <v>191.0</v>
      </c>
      <c r="AO32" s="28">
        <v>183.0</v>
      </c>
      <c r="AP32" s="28">
        <v>182.0</v>
      </c>
      <c r="AQ32" s="28">
        <v>170.0</v>
      </c>
      <c r="AR32" s="28">
        <v>170.0</v>
      </c>
      <c r="AS32" s="28">
        <v>158.0</v>
      </c>
      <c r="AT32" s="28">
        <v>154.0</v>
      </c>
      <c r="AU32" s="28">
        <v>153.0</v>
      </c>
      <c r="AV32" s="28">
        <v>145.0</v>
      </c>
      <c r="AW32" s="28">
        <v>137.0</v>
      </c>
      <c r="AX32" s="28">
        <v>123.0</v>
      </c>
      <c r="AY32" s="28">
        <v>119.0</v>
      </c>
      <c r="AZ32" s="28">
        <v>110.0</v>
      </c>
      <c r="BA32" s="28">
        <v>99.0</v>
      </c>
      <c r="BB32" s="28">
        <v>111.0</v>
      </c>
      <c r="BC32" s="28">
        <v>101.0</v>
      </c>
      <c r="BD32" s="28">
        <v>91.0</v>
      </c>
      <c r="BE32" s="28">
        <v>56.0</v>
      </c>
      <c r="BF32" s="28"/>
      <c r="BG32" s="28"/>
    </row>
    <row r="33">
      <c r="A33" s="2" t="s">
        <v>97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</row>
    <row r="34">
      <c r="A34" s="2" t="s">
        <v>98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</row>
    <row r="35">
      <c r="A35" s="2" t="s">
        <v>99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</row>
    <row r="36">
      <c r="A36" s="2" t="s">
        <v>100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</row>
    <row r="37">
      <c r="A37" s="2" t="s">
        <v>101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</row>
    <row r="38">
      <c r="A38" s="2" t="s">
        <v>102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</row>
    <row r="39">
      <c r="A39" s="2" t="s">
        <v>103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</row>
    <row r="40">
      <c r="A40" s="2" t="s">
        <v>104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</row>
    <row r="41">
      <c r="A41" s="2" t="s">
        <v>105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</row>
    <row r="42">
      <c r="A42" s="2" t="s">
        <v>106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  <c r="BF42" s="24"/>
      <c r="BG42" s="24"/>
    </row>
    <row r="43">
      <c r="A43" s="2" t="s">
        <v>107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  <c r="BF44" s="8"/>
      <c r="BG44" s="8"/>
    </row>
    <row r="45">
      <c r="A45" s="2" t="s">
        <v>108</v>
      </c>
      <c r="B45" s="18">
        <f t="shared" ref="B45:BA45" si="5">sum(B10:B43)</f>
        <v>4647</v>
      </c>
      <c r="C45" s="18">
        <f t="shared" si="5"/>
        <v>4693</v>
      </c>
      <c r="D45" s="18">
        <f t="shared" si="5"/>
        <v>4830</v>
      </c>
      <c r="E45" s="18">
        <f t="shared" si="5"/>
        <v>5072</v>
      </c>
      <c r="F45" s="25">
        <f t="shared" si="5"/>
        <v>5166</v>
      </c>
      <c r="G45" s="18">
        <f t="shared" si="5"/>
        <v>5268</v>
      </c>
      <c r="H45" s="18">
        <f t="shared" si="5"/>
        <v>5407</v>
      </c>
      <c r="I45" s="18">
        <f t="shared" si="5"/>
        <v>5763</v>
      </c>
      <c r="J45" s="18">
        <f t="shared" si="5"/>
        <v>6054</v>
      </c>
      <c r="K45" s="18">
        <f t="shared" si="5"/>
        <v>6128</v>
      </c>
      <c r="L45" s="18">
        <f t="shared" si="5"/>
        <v>6360</v>
      </c>
      <c r="M45" s="18">
        <f t="shared" si="5"/>
        <v>6527</v>
      </c>
      <c r="N45" s="18">
        <f t="shared" si="5"/>
        <v>6662</v>
      </c>
      <c r="O45" s="18">
        <f t="shared" si="5"/>
        <v>6991</v>
      </c>
      <c r="P45" s="18">
        <f t="shared" si="5"/>
        <v>7370</v>
      </c>
      <c r="Q45" s="18">
        <f t="shared" si="5"/>
        <v>8460</v>
      </c>
      <c r="R45" s="18">
        <f t="shared" si="5"/>
        <v>9361</v>
      </c>
      <c r="S45" s="18">
        <f t="shared" si="5"/>
        <v>9860</v>
      </c>
      <c r="T45" s="18">
        <f t="shared" si="5"/>
        <v>11018</v>
      </c>
      <c r="U45" s="18">
        <f t="shared" si="5"/>
        <v>11278</v>
      </c>
      <c r="V45" s="18">
        <f t="shared" si="5"/>
        <v>11749</v>
      </c>
      <c r="W45" s="18">
        <f t="shared" si="5"/>
        <v>11750</v>
      </c>
      <c r="X45" s="18">
        <f t="shared" si="5"/>
        <v>12125</v>
      </c>
      <c r="Y45" s="18">
        <f t="shared" si="5"/>
        <v>12121</v>
      </c>
      <c r="Z45" s="18">
        <f t="shared" si="5"/>
        <v>12198</v>
      </c>
      <c r="AA45" s="18">
        <f t="shared" si="5"/>
        <v>13222</v>
      </c>
      <c r="AB45" s="18">
        <f t="shared" si="5"/>
        <v>13600</v>
      </c>
      <c r="AC45" s="18">
        <f t="shared" si="5"/>
        <v>14033</v>
      </c>
      <c r="AD45" s="18">
        <f t="shared" si="5"/>
        <v>14505</v>
      </c>
      <c r="AE45" s="18">
        <f t="shared" si="5"/>
        <v>14700</v>
      </c>
      <c r="AF45" s="18">
        <f t="shared" si="5"/>
        <v>14734</v>
      </c>
      <c r="AG45" s="18">
        <f t="shared" si="5"/>
        <v>14824</v>
      </c>
      <c r="AH45" s="18">
        <f t="shared" si="5"/>
        <v>14649</v>
      </c>
      <c r="AI45" s="18">
        <f t="shared" si="5"/>
        <v>14088</v>
      </c>
      <c r="AJ45" s="18">
        <f t="shared" si="5"/>
        <v>13749</v>
      </c>
      <c r="AK45" s="18">
        <f t="shared" si="5"/>
        <v>13156</v>
      </c>
      <c r="AL45" s="18">
        <f t="shared" si="5"/>
        <v>12722</v>
      </c>
      <c r="AM45" s="18">
        <f t="shared" si="5"/>
        <v>12350</v>
      </c>
      <c r="AN45" s="18">
        <f t="shared" si="5"/>
        <v>12084</v>
      </c>
      <c r="AO45" s="18">
        <f t="shared" si="5"/>
        <v>11592</v>
      </c>
      <c r="AP45" s="18">
        <f t="shared" si="5"/>
        <v>11207</v>
      </c>
      <c r="AQ45" s="18">
        <f t="shared" si="5"/>
        <v>10643</v>
      </c>
      <c r="AR45" s="18">
        <f t="shared" si="5"/>
        <v>10208</v>
      </c>
      <c r="AS45" s="18">
        <f t="shared" si="5"/>
        <v>9700</v>
      </c>
      <c r="AT45" s="18">
        <f t="shared" si="5"/>
        <v>9398</v>
      </c>
      <c r="AU45" s="18">
        <f t="shared" si="5"/>
        <v>8967</v>
      </c>
      <c r="AV45" s="18">
        <f t="shared" si="5"/>
        <v>8605</v>
      </c>
      <c r="AW45" s="18">
        <f t="shared" si="5"/>
        <v>8190</v>
      </c>
      <c r="AX45" s="18">
        <f t="shared" si="5"/>
        <v>7793</v>
      </c>
      <c r="AY45" s="18">
        <f t="shared" si="5"/>
        <v>7603</v>
      </c>
      <c r="AZ45" s="18">
        <f t="shared" si="5"/>
        <v>7387</v>
      </c>
      <c r="BA45" s="18">
        <f t="shared" si="5"/>
        <v>7182</v>
      </c>
      <c r="BB45" s="26">
        <f t="shared" ref="BB45:BC45" si="6">SUM(BB10:BB44)</f>
        <v>6937</v>
      </c>
      <c r="BC45" s="26">
        <f t="shared" si="6"/>
        <v>6750</v>
      </c>
      <c r="BD45" s="8">
        <f t="shared" ref="BD45:BG45" si="7">sum(BD10:BD43)</f>
        <v>6310</v>
      </c>
      <c r="BE45" s="8">
        <f t="shared" si="7"/>
        <v>5778</v>
      </c>
      <c r="BF45" s="8">
        <f t="shared" si="7"/>
        <v>5870</v>
      </c>
      <c r="BG45" s="8">
        <f t="shared" si="7"/>
        <v>5886</v>
      </c>
    </row>
    <row r="46">
      <c r="A46" s="2" t="s">
        <v>109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  <c r="BF46" s="8">
        <v>2060.0</v>
      </c>
      <c r="BG46" s="8">
        <v>2041.0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110</v>
      </c>
      <c r="B1" s="2" t="s">
        <v>111</v>
      </c>
      <c r="C1" s="2" t="s">
        <v>111</v>
      </c>
    </row>
    <row r="2">
      <c r="A2" s="22"/>
      <c r="B2" s="2" t="s">
        <v>112</v>
      </c>
      <c r="C2" s="2" t="s">
        <v>113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114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115</v>
      </c>
    </row>
    <row r="92">
      <c r="B92" s="35" t="s">
        <v>116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  <row r="96">
      <c r="A96" s="22">
        <v>45485.0</v>
      </c>
      <c r="C96" s="2">
        <v>1411.0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</row>
    <row r="2">
      <c r="A2" s="36" t="s">
        <v>110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</row>
    <row r="3">
      <c r="A3" s="38" t="s">
        <v>108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  <c r="BF3" s="30">
        <f>Census!BF45</f>
        <v>5870</v>
      </c>
      <c r="BG3" s="30">
        <f>Census!BG45</f>
        <v>5886</v>
      </c>
    </row>
    <row r="4">
      <c r="A4" s="38" t="s">
        <v>72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</row>
    <row r="37">
      <c r="A37" s="36" t="s">
        <v>118</v>
      </c>
    </row>
    <row r="38">
      <c r="A38" s="36" t="s">
        <v>110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>
      <c r="A39" s="2" t="s">
        <v>119</v>
      </c>
      <c r="B39" s="2">
        <f>WeeklyMovement!O3</f>
        <v>11</v>
      </c>
      <c r="C39" s="41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  <c r="AT39" s="2">
        <v>0.0</v>
      </c>
    </row>
    <row r="40">
      <c r="A40" s="2" t="s">
        <v>120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  <c r="AT40" s="2">
        <v>0.0</v>
      </c>
    </row>
  </sheetData>
  <drawing r:id="rId1"/>
</worksheet>
</file>