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<sst xmlns="http://schemas.openxmlformats.org/spreadsheetml/2006/main" count="137" uniqueCount="124">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</sst>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690783567"/>
        <c:axId val="810123033"/>
      </c:areaChart>
      <c:catAx>
        <c:axId val="69078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123033"/>
      </c:catAx>
      <c:valAx>
        <c:axId val="81012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78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570336959"/>
        <c:axId val="325614358"/>
      </c:barChart>
      <c:catAx>
        <c:axId val="57033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614358"/>
      </c:catAx>
      <c:valAx>
        <c:axId val="325614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3369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Charts!$B$38:$BK$38</c:f>
            </c:strRef>
          </c:cat>
          <c:val>
            <c:numRef>
              <c:f>Charts!$B$41:$BK$41</c:f>
              <c:numCache/>
            </c:numRef>
          </c:val>
        </c:ser>
        <c:overlap val="100"/>
        <c:axId val="1170506313"/>
        <c:axId val="2130341158"/>
      </c:barChart>
      <c:catAx>
        <c:axId val="1170506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341158"/>
      </c:catAx>
      <c:valAx>
        <c:axId val="2130341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506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3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5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5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  <c r="BK4" s="38">
        <f>Census!BK6</f>
        <v>9</v>
      </c>
    </row>
    <row r="37">
      <c r="A37" s="33" t="s">
        <v>99</v>
      </c>
    </row>
    <row r="38">
      <c r="A38" s="33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2" t="s">
        <v>100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2" t="s">
        <v>101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0" t="s">
        <v>9</v>
      </c>
      <c r="C41" s="41">
        <f>WeeklyMovement!P9</f>
        <v>602</v>
      </c>
      <c r="D41" s="41">
        <f>WeeklyMovement!Q9</f>
        <v>826</v>
      </c>
      <c r="E41" s="41">
        <f>WeeklyMovement!R9</f>
        <v>1532</v>
      </c>
      <c r="F41" s="41">
        <f>WeeklyMovement!S9</f>
        <v>2910</v>
      </c>
      <c r="G41" s="41">
        <f>WeeklyMovement!T9</f>
        <v>1739</v>
      </c>
      <c r="H41" s="41">
        <f>WeeklyMovement!U9</f>
        <v>1180</v>
      </c>
      <c r="I41" s="41">
        <f>WeeklyMovement!V9</f>
        <v>646</v>
      </c>
      <c r="J41" s="41">
        <f>WeeklyMovement!W9</f>
        <v>744</v>
      </c>
      <c r="K41" s="41">
        <f>WeeklyMovement!X9</f>
        <v>714</v>
      </c>
      <c r="L41" s="41">
        <f>WeeklyMovement!Y9</f>
        <v>800</v>
      </c>
      <c r="M41" s="41">
        <f>WeeklyMovement!Z9</f>
        <v>1006</v>
      </c>
      <c r="N41" s="41">
        <f>WeeklyMovement!AA9</f>
        <v>1175</v>
      </c>
      <c r="O41" s="41">
        <f>WeeklyMovement!AB9</f>
        <v>1634</v>
      </c>
      <c r="P41" s="41">
        <f>WeeklyMovement!AC9</f>
        <v>1115</v>
      </c>
      <c r="Q41" s="41">
        <f>WeeklyMovement!AD9</f>
        <v>667</v>
      </c>
      <c r="R41" s="41">
        <f>WeeklyMovement!AE9</f>
        <v>182</v>
      </c>
      <c r="S41" s="41">
        <f>WeeklyMovement!AF9</f>
        <v>0</v>
      </c>
      <c r="T41" s="41">
        <f>WeeklyMovement!AG9</f>
        <v>0</v>
      </c>
      <c r="U41" s="41">
        <f>WeeklyMovement!AH9</f>
        <v>15</v>
      </c>
      <c r="V41" s="41">
        <f>WeeklyMovement!AI9</f>
        <v>5</v>
      </c>
      <c r="W41" s="41">
        <f>WeeklyMovement!AJ9</f>
        <v>2</v>
      </c>
      <c r="X41" s="41">
        <f>WeeklyMovement!AK9</f>
        <v>0</v>
      </c>
      <c r="Y41" s="41">
        <f>WeeklyMovement!AL9</f>
        <v>0</v>
      </c>
      <c r="Z41" s="41">
        <f>WeeklyMovement!AM9</f>
        <v>64</v>
      </c>
      <c r="AA41" s="41">
        <f>WeeklyMovement!AN9</f>
        <v>149</v>
      </c>
      <c r="AB41" s="41">
        <f>WeeklyMovement!AO9</f>
        <v>253</v>
      </c>
      <c r="AC41" s="41">
        <f>WeeklyMovement!AP9</f>
        <v>529</v>
      </c>
      <c r="AD41" s="41">
        <f>WeeklyMovement!AQ9</f>
        <v>525</v>
      </c>
      <c r="AE41" s="41">
        <f>WeeklyMovement!AR9</f>
        <v>459</v>
      </c>
      <c r="AF41" s="41">
        <f>WeeklyMovement!AS9</f>
        <v>453</v>
      </c>
      <c r="AG41" s="41">
        <f>WeeklyMovement!AT9</f>
        <v>522</v>
      </c>
      <c r="AH41" s="41">
        <f>WeeklyMovement!AU9</f>
        <v>284</v>
      </c>
      <c r="AI41" s="41">
        <f>WeeklyMovement!AV9</f>
        <v>537</v>
      </c>
      <c r="AJ41" s="41">
        <f>WeeklyMovement!AW9</f>
        <v>250</v>
      </c>
      <c r="AK41" s="41">
        <f>WeeklyMovement!AX9</f>
        <v>155</v>
      </c>
      <c r="AL41" s="41">
        <f>WeeklyMovement!AY9</f>
        <v>154</v>
      </c>
      <c r="AM41" s="41">
        <f>WeeklyMovement!AZ9</f>
        <v>272</v>
      </c>
      <c r="AN41" s="41">
        <f>WeeklyMovement!BA9</f>
        <v>262</v>
      </c>
      <c r="AO41" s="41">
        <f>WeeklyMovement!BB9</f>
        <v>232</v>
      </c>
      <c r="AP41" s="41">
        <f>WeeklyMovement!BC9</f>
        <v>0</v>
      </c>
      <c r="AQ41" s="41">
        <f>WeeklyMovement!BD9</f>
        <v>0</v>
      </c>
      <c r="AR41" s="41">
        <f>WeeklyMovement!BE9</f>
        <v>0</v>
      </c>
      <c r="AS41" s="41">
        <f>WeeklyMovement!BF9</f>
        <v>0</v>
      </c>
      <c r="AT41" s="41">
        <f>WeeklyMovement!BG9</f>
        <v>0</v>
      </c>
      <c r="AU41" s="41">
        <f>WeeklyMovement!BH9</f>
        <v>0</v>
      </c>
      <c r="AV41" s="41">
        <f>WeeklyMovement!BI9</f>
        <v>0</v>
      </c>
      <c r="AW41" s="41">
        <f>WeeklyMovement!BJ9</f>
        <v>0</v>
      </c>
      <c r="AX41" s="41">
        <f>WeeklyMovement!BK9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2" t="s">
        <v>102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104</v>
      </c>
      <c r="AZ2" s="2" t="s">
        <v>105</v>
      </c>
      <c r="BA2" s="2" t="s">
        <v>106</v>
      </c>
      <c r="BB2" s="2" t="s">
        <v>107</v>
      </c>
      <c r="BC2" s="2" t="s">
        <v>108</v>
      </c>
      <c r="BE2" s="2" t="s">
        <v>109</v>
      </c>
      <c r="BF2" s="2"/>
      <c r="BG2" s="2"/>
    </row>
    <row r="3">
      <c r="A3" s="2" t="s">
        <v>110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3"/>
      <c r="AA23" s="12"/>
      <c r="AW23" s="44" t="s">
        <v>123</v>
      </c>
      <c r="AX23" s="44"/>
      <c r="AY23" s="44"/>
      <c r="AZ23" s="44"/>
      <c r="BA23" s="44"/>
      <c r="BB23" s="44"/>
      <c r="BC23" s="44"/>
      <c r="BD23" s="44"/>
      <c r="BE23" s="44"/>
      <c r="BF23" s="44"/>
      <c r="BG23" s="44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3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3"/>
      <c r="AA25" s="12"/>
      <c r="AB25" s="5"/>
      <c r="AC25" s="11"/>
      <c r="AD25" s="12"/>
      <c r="AE25" s="5"/>
      <c r="AF25" s="43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3"/>
      <c r="AC26" s="12"/>
      <c r="AD26" s="45"/>
      <c r="AE26" s="5"/>
      <c r="AF26" s="43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3"/>
      <c r="S27" s="12"/>
      <c r="X27" s="4"/>
      <c r="AA27" s="4"/>
      <c r="AB27" s="43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3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3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3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