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<sst xmlns="http://schemas.openxmlformats.org/spreadsheetml/2006/main" count="149" uniqueCount="131">
  <si>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</si>
  <si>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</si>
  <si>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</si>
  <si>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</si>
  <si>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</si>
  <si>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</si>
  <si>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</si>
  <si>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</si>
  <si>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</si>
  <si>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</si>
  <si>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</si>
  <si>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</si>
  <si>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</si>
  <si>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</si>
  <si>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</si>
  <si>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</si>
  <si>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</si>
  <si>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</si>
  <si>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</si>
  <si>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</si>
  <si>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</si>
  <si>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</si>
  <si>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</si>
  <si>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</si>
  <si>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</si>
  <si>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</si>
  <si>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</si>
  <si>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</si>
  <si>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</si>
  <si>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</si>
  <si>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</si>
  <si>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</si>
  <si>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</si>
  <si>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</si>
  <si>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</si>
  <si>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</si>
  <si>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</si>
  <si>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</si>
  <si>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</si>
  <si>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</si>
  <si>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</si>
  <si>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</si>
  <si>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</si>
  <si>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</si>
  <si>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</si>
  <si>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</si>
  <si>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</si>
  <si>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</si>
  <si>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</si>
  <si>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</si>
  <si>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</si>
  <si>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</si>
  <si>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</si>
  <si>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</si>
  <si>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</si>
  <si>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</si>
  <si>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</si>
  <si>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</si>
  <si>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</si>
  <si>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</si>
  <si>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</si>
  <si>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</si>
  <si>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</si>
  <si>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</si>
  <si>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</si>
  <si>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</si>
  <si>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</si>
  <si>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</si>
  <si>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</si>
  <si>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</si>
  <si>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</si>
  <si>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</si>
  <si>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</si>
  <si>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</si>
  <si>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</si>
  <si>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</si>
  <si>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</si>
  <si>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</si>
  <si>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Haiti</t>
  </si>
  <si>
    <t>Peru</t>
  </si>
  <si>
    <t>Mexico</t>
  </si>
  <si>
    <t>Honduras</t>
  </si>
  <si>
    <t>Nicaragua</t>
  </si>
  <si>
    <t>Sudan</t>
  </si>
  <si>
    <t>Angola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</si>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</sst>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Charts!$B$3:$BM$3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Charts!$B$4:$BM$4</c:f>
              <c:numCache/>
            </c:numRef>
          </c:val>
        </c:ser>
        <c:axId val="1819889389"/>
        <c:axId val="1344617280"/>
      </c:areaChart>
      <c:catAx>
        <c:axId val="1819889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617280"/>
      </c:catAx>
      <c:valAx>
        <c:axId val="1344617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889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Charts!$B$39:$AZ$39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Charts!$B$40:$AZ$40</c:f>
              <c:numCache/>
            </c:numRef>
          </c:val>
        </c:ser>
        <c:overlap val="100"/>
        <c:axId val="1326396960"/>
        <c:axId val="783566619"/>
      </c:barChart>
      <c:catAx>
        <c:axId val="132639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566619"/>
      </c:catAx>
      <c:valAx>
        <c:axId val="783566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39696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Charts!$B$41:$AZ$41</c:f>
              <c:numCache/>
            </c:numRef>
          </c:val>
        </c:ser>
        <c:overlap val="100"/>
        <c:axId val="1988130843"/>
        <c:axId val="317929027"/>
      </c:barChart>
      <c:catAx>
        <c:axId val="1988130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929027"/>
      </c:catAx>
      <c:valAx>
        <c:axId val="317929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1308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Charts!$B$73:$J$73</c:f>
              <c:numCache/>
            </c:numRef>
          </c:val>
          <c:smooth val="0"/>
        </c:ser>
        <c:axId val="1885052143"/>
        <c:axId val="1892068999"/>
      </c:lineChart>
      <c:catAx>
        <c:axId val="1885052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068999"/>
      </c:catAx>
      <c:valAx>
        <c:axId val="189206899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052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Charts!$B$74:$J$74</c:f>
              <c:numCache/>
            </c:numRef>
          </c:val>
          <c:smooth val="0"/>
        </c:ser>
        <c:axId val="1200104089"/>
        <c:axId val="82282355"/>
      </c:lineChart>
      <c:catAx>
        <c:axId val="1200104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82355"/>
      </c:catAx>
      <c:valAx>
        <c:axId val="82282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0104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Charts!$B$97:$T$97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Charts!$B$98:$T$98</c:f>
              <c:numCache/>
            </c:numRef>
          </c:val>
        </c:ser>
        <c:axId val="77093875"/>
        <c:axId val="124577797"/>
      </c:barChart>
      <c:catAx>
        <c:axId val="77093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77797"/>
      </c:catAx>
      <c:valAx>
        <c:axId val="124577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93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>SUM(BN2:BN5)</f>
        <v>12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</row>
    <row r="9">
      <c r="A9" s="2" t="s">
        <v>35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>
      <c r="A46" s="2" t="s">
        <v>70</v>
      </c>
      <c r="B46" s="22">
        <f t="shared" ref="B46:BA46" si="5">sum(B10:B44)</f>
        <v>4647</v>
      </c>
      <c r="C46" s="22">
        <f t="shared" si="5"/>
        <v>4693</v>
      </c>
      <c r="D46" s="22">
        <f t="shared" si="5"/>
        <v>4830</v>
      </c>
      <c r="E46" s="22">
        <f t="shared" si="5"/>
        <v>5072</v>
      </c>
      <c r="F46" s="15">
        <f t="shared" si="5"/>
        <v>5166</v>
      </c>
      <c r="G46" s="22">
        <f t="shared" si="5"/>
        <v>5268</v>
      </c>
      <c r="H46" s="22">
        <f t="shared" si="5"/>
        <v>5407</v>
      </c>
      <c r="I46" s="22">
        <f t="shared" si="5"/>
        <v>5763</v>
      </c>
      <c r="J46" s="22">
        <f t="shared" si="5"/>
        <v>6054</v>
      </c>
      <c r="K46" s="22">
        <f t="shared" si="5"/>
        <v>6128</v>
      </c>
      <c r="L46" s="22">
        <f t="shared" si="5"/>
        <v>6360</v>
      </c>
      <c r="M46" s="22">
        <f t="shared" si="5"/>
        <v>6527</v>
      </c>
      <c r="N46" s="22">
        <f t="shared" si="5"/>
        <v>6662</v>
      </c>
      <c r="O46" s="22">
        <f t="shared" si="5"/>
        <v>6991</v>
      </c>
      <c r="P46" s="22">
        <f t="shared" si="5"/>
        <v>7370</v>
      </c>
      <c r="Q46" s="22">
        <f t="shared" si="5"/>
        <v>8460</v>
      </c>
      <c r="R46" s="22">
        <f t="shared" si="5"/>
        <v>9361</v>
      </c>
      <c r="S46" s="22">
        <f t="shared" si="5"/>
        <v>9860</v>
      </c>
      <c r="T46" s="22">
        <f t="shared" si="5"/>
        <v>11018</v>
      </c>
      <c r="U46" s="22">
        <f t="shared" si="5"/>
        <v>11278</v>
      </c>
      <c r="V46" s="22">
        <f t="shared" si="5"/>
        <v>11749</v>
      </c>
      <c r="W46" s="22">
        <f t="shared" si="5"/>
        <v>11750</v>
      </c>
      <c r="X46" s="22">
        <f t="shared" si="5"/>
        <v>12125</v>
      </c>
      <c r="Y46" s="22">
        <f t="shared" si="5"/>
        <v>12121</v>
      </c>
      <c r="Z46" s="22">
        <f t="shared" si="5"/>
        <v>12198</v>
      </c>
      <c r="AA46" s="22">
        <f t="shared" si="5"/>
        <v>13222</v>
      </c>
      <c r="AB46" s="22">
        <f t="shared" si="5"/>
        <v>13600</v>
      </c>
      <c r="AC46" s="22">
        <f t="shared" si="5"/>
        <v>14033</v>
      </c>
      <c r="AD46" s="22">
        <f t="shared" si="5"/>
        <v>14505</v>
      </c>
      <c r="AE46" s="22">
        <f t="shared" si="5"/>
        <v>14700</v>
      </c>
      <c r="AF46" s="22">
        <f t="shared" si="5"/>
        <v>14734</v>
      </c>
      <c r="AG46" s="22">
        <f t="shared" si="5"/>
        <v>14824</v>
      </c>
      <c r="AH46" s="22">
        <f t="shared" si="5"/>
        <v>14649</v>
      </c>
      <c r="AI46" s="22">
        <f t="shared" si="5"/>
        <v>14088</v>
      </c>
      <c r="AJ46" s="22">
        <f t="shared" si="5"/>
        <v>13749</v>
      </c>
      <c r="AK46" s="22">
        <f t="shared" si="5"/>
        <v>13156</v>
      </c>
      <c r="AL46" s="22">
        <f t="shared" si="5"/>
        <v>12722</v>
      </c>
      <c r="AM46" s="22">
        <f t="shared" si="5"/>
        <v>12350</v>
      </c>
      <c r="AN46" s="22">
        <f t="shared" si="5"/>
        <v>12084</v>
      </c>
      <c r="AO46" s="22">
        <f t="shared" si="5"/>
        <v>11592</v>
      </c>
      <c r="AP46" s="22">
        <f t="shared" si="5"/>
        <v>11207</v>
      </c>
      <c r="AQ46" s="22">
        <f t="shared" si="5"/>
        <v>10643</v>
      </c>
      <c r="AR46" s="22">
        <f t="shared" si="5"/>
        <v>10208</v>
      </c>
      <c r="AS46" s="22">
        <f t="shared" si="5"/>
        <v>9700</v>
      </c>
      <c r="AT46" s="22">
        <f t="shared" si="5"/>
        <v>9398</v>
      </c>
      <c r="AU46" s="22">
        <f t="shared" si="5"/>
        <v>8967</v>
      </c>
      <c r="AV46" s="22">
        <f t="shared" si="5"/>
        <v>8605</v>
      </c>
      <c r="AW46" s="22">
        <f t="shared" si="5"/>
        <v>8190</v>
      </c>
      <c r="AX46" s="22">
        <f t="shared" si="5"/>
        <v>7793</v>
      </c>
      <c r="AY46" s="22">
        <f t="shared" si="5"/>
        <v>7603</v>
      </c>
      <c r="AZ46" s="22">
        <f t="shared" si="5"/>
        <v>7387</v>
      </c>
      <c r="BA46" s="22">
        <f t="shared" si="5"/>
        <v>7182</v>
      </c>
      <c r="BB46" s="17">
        <f t="shared" ref="BB46:BC46" si="6">SUM(BB10:BB45)</f>
        <v>6937</v>
      </c>
      <c r="BC46" s="17">
        <f t="shared" si="6"/>
        <v>6750</v>
      </c>
      <c r="BD46" s="10">
        <f t="shared" ref="BD46:BN46" si="7">sum(BD10:BD44)</f>
        <v>6310</v>
      </c>
      <c r="BE46" s="10">
        <f t="shared" si="7"/>
        <v>5778</v>
      </c>
      <c r="BF46" s="10">
        <f t="shared" si="7"/>
        <v>5870</v>
      </c>
      <c r="BG46" s="10">
        <f t="shared" si="7"/>
        <v>5909</v>
      </c>
      <c r="BH46" s="10">
        <f t="shared" si="7"/>
        <v>5673</v>
      </c>
      <c r="BI46" s="10">
        <f t="shared" si="7"/>
        <v>5579</v>
      </c>
      <c r="BJ46" s="10">
        <f t="shared" si="7"/>
        <v>5565</v>
      </c>
      <c r="BK46" s="10">
        <f t="shared" si="7"/>
        <v>5592</v>
      </c>
      <c r="BL46" s="10">
        <f t="shared" si="7"/>
        <v>5551</v>
      </c>
      <c r="BM46" s="10">
        <f t="shared" si="7"/>
        <v>5464</v>
      </c>
      <c r="BN46" s="10">
        <f t="shared" si="7"/>
        <v>5470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</row>
    <row r="7">
      <c r="A7" s="2" t="s">
        <v>78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</row>
    <row r="8">
      <c r="A8" s="2" t="s">
        <v>79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</row>
    <row r="12">
      <c r="A12" s="2" t="s">
        <v>83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  <c r="AI12" s="26"/>
      <c r="AJ12" s="26"/>
      <c r="AK12" s="26"/>
      <c r="AL12" s="26">
        <v>10.0</v>
      </c>
      <c r="AM12" s="16"/>
      <c r="AN12" s="16"/>
      <c r="AO12" s="16"/>
      <c r="AP12" s="16"/>
      <c r="AQ12" s="16"/>
      <c r="AR12" s="16"/>
      <c r="AS12" s="16"/>
      <c r="AT12" s="16">
        <v>10.0</v>
      </c>
      <c r="AU12" s="16">
        <v>10.0</v>
      </c>
      <c r="AV12" s="16">
        <v>10.0</v>
      </c>
      <c r="AW12" s="16">
        <v>10.0</v>
      </c>
      <c r="AX12" s="16"/>
      <c r="AY12" s="16"/>
      <c r="AZ12" s="16"/>
      <c r="BA12" s="16"/>
      <c r="BB12" s="16">
        <v>13.0</v>
      </c>
      <c r="BC12" s="16"/>
      <c r="BD12" s="16"/>
      <c r="BE12" s="16"/>
      <c r="BF12" s="16">
        <v>11.0</v>
      </c>
      <c r="BG12" s="16">
        <v>11.0</v>
      </c>
      <c r="BH12" s="16"/>
      <c r="BI12" s="16">
        <v>13.0</v>
      </c>
      <c r="BJ12" s="16">
        <v>13.0</v>
      </c>
      <c r="BK12" s="16">
        <v>13.0</v>
      </c>
      <c r="BL12" s="16">
        <v>23.0</v>
      </c>
      <c r="BM12" s="16">
        <v>23.0</v>
      </c>
    </row>
    <row r="13">
      <c r="A13" s="2" t="s">
        <v>84</v>
      </c>
      <c r="B13" s="2">
        <v>13.0</v>
      </c>
      <c r="C13" s="2">
        <v>14.0</v>
      </c>
      <c r="D13" s="2">
        <v>12.0</v>
      </c>
      <c r="E13" s="2">
        <v>16.0</v>
      </c>
      <c r="F13" s="2">
        <v>17.0</v>
      </c>
      <c r="G13" s="2">
        <v>17.0</v>
      </c>
      <c r="H13" s="2">
        <v>17.0</v>
      </c>
      <c r="I13" s="2">
        <v>17.0</v>
      </c>
      <c r="J13" s="2">
        <v>17.0</v>
      </c>
      <c r="K13" s="2">
        <v>20.0</v>
      </c>
      <c r="L13" s="2">
        <v>20.0</v>
      </c>
      <c r="M13" s="2">
        <v>22.0</v>
      </c>
      <c r="N13" s="2">
        <v>22.0</v>
      </c>
      <c r="O13" s="2">
        <v>19.0</v>
      </c>
      <c r="P13" s="2">
        <v>20.0</v>
      </c>
      <c r="Q13" s="2">
        <v>20.0</v>
      </c>
      <c r="R13" s="2">
        <v>19.0</v>
      </c>
      <c r="S13" s="2">
        <v>19.0</v>
      </c>
      <c r="T13" s="2">
        <v>19.0</v>
      </c>
      <c r="U13" s="2">
        <v>19.0</v>
      </c>
      <c r="V13" s="2">
        <v>19.0</v>
      </c>
      <c r="W13" s="2">
        <v>26.0</v>
      </c>
      <c r="X13" s="2">
        <v>26.0</v>
      </c>
      <c r="Y13" s="2">
        <v>34.0</v>
      </c>
      <c r="Z13" s="2">
        <v>39.0</v>
      </c>
      <c r="AA13" s="2">
        <v>39.0</v>
      </c>
      <c r="AB13" s="2">
        <v>37.0</v>
      </c>
      <c r="AC13" s="2">
        <v>32.0</v>
      </c>
      <c r="AD13" s="2">
        <v>30.0</v>
      </c>
      <c r="AE13" s="2">
        <v>35.0</v>
      </c>
      <c r="AF13" s="2">
        <v>39.0</v>
      </c>
      <c r="AG13" s="2">
        <v>29.0</v>
      </c>
      <c r="AH13" s="2">
        <v>26.0</v>
      </c>
      <c r="AI13" s="2">
        <v>26.0</v>
      </c>
      <c r="AJ13" s="2">
        <v>22.0</v>
      </c>
      <c r="AK13" s="2">
        <v>22.0</v>
      </c>
      <c r="AL13" s="2">
        <v>21.0</v>
      </c>
      <c r="AM13" s="10">
        <v>22.0</v>
      </c>
      <c r="AN13" s="10">
        <v>19.0</v>
      </c>
      <c r="AO13" s="10">
        <v>16.0</v>
      </c>
      <c r="AP13" s="10">
        <v>15.0</v>
      </c>
      <c r="AQ13" s="10">
        <v>12.0</v>
      </c>
      <c r="AR13" s="10">
        <v>17.0</v>
      </c>
      <c r="AS13" s="10">
        <v>18.0</v>
      </c>
      <c r="AT13" s="10">
        <v>13.0</v>
      </c>
      <c r="AU13" s="10">
        <v>17.0</v>
      </c>
      <c r="AV13" s="10">
        <v>16.0</v>
      </c>
      <c r="AW13" s="10">
        <v>16.0</v>
      </c>
      <c r="AX13" s="10">
        <v>12.0</v>
      </c>
      <c r="AY13" s="10">
        <v>13.0</v>
      </c>
      <c r="AZ13" s="10">
        <v>11.0</v>
      </c>
      <c r="BA13" s="10"/>
      <c r="BB13" s="10"/>
      <c r="BC13" s="10"/>
      <c r="BD13" s="10">
        <v>14.0</v>
      </c>
      <c r="BE13" s="10">
        <v>11.0</v>
      </c>
      <c r="BF13" s="10">
        <v>17.0</v>
      </c>
      <c r="BG13" s="10">
        <v>24.0</v>
      </c>
      <c r="BH13" s="10">
        <v>24.0</v>
      </c>
      <c r="BI13" s="10">
        <v>24.0</v>
      </c>
      <c r="BJ13" s="10">
        <v>22.0</v>
      </c>
      <c r="BK13" s="10">
        <v>22.0</v>
      </c>
      <c r="BL13" s="10">
        <v>22.0</v>
      </c>
      <c r="BM13" s="10">
        <v>22.0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9">
        <f>DailyCensus!Q2</f>
        <v>5514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78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