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<sst xmlns="http://schemas.openxmlformats.org/spreadsheetml/2006/main" count="128" uniqueCount="116">
  <si>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</si>
  <si>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</si>
  <si>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</si>
  <si>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</si>
  <si>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</si>
  <si>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</si>
  <si>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</si>
  <si>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</si>
  <si>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</si>
  <si>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</si>
  <si>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Landing Zone Arrivals as Walk-ins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</si>
  <si>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</si>
  <si>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</si>
  <si>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</si>
  <si>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</si>
  <si>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</si>
  <si>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</si>
  <si>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</si>
  <si>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</si>
  <si>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</si>
  <si>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</si>
  <si>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Does not include State operated shelters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</si>
  <si>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</si>
  <si>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</si>
  <si>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</si>
  <si>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</si>
  <si>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</si>
  <si>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</si>
  <si>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</si>
  <si>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</si>
  <si>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</si>
  <si>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</si>
  <si>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</si>
  <si>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</si>
  <si>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</si>
  <si>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</si>
  <si>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</si>
  <si>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</si>
  <si>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</si>
  <si>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</si>
  <si>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</si>
  <si>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</si>
  <si>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</si>
  <si>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</si>
  <si>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</si>
  <si>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311 SHELTER REQUESTS</t>
  </si>
  <si>
    <t>(on 05/23/24)</t>
  </si>
  <si>
    <t>(on 05/30/24)</t>
  </si>
  <si>
    <t>(on 06/06/24)</t>
  </si>
  <si>
    <t>(on 06/13/24)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</si>
  <si>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</si>
  <si>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</si>
  <si>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</si>
  <si>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</si>
  <si>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</si>
  <si>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</si>
  <si>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</si>
  <si>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Peurto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</si>
  <si>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</si>
  <si>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</si>
  <si>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</si>
  <si>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</si>
  <si>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</si>
  <si>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</si>
  <si>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</si>
  <si>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</si>
  <si>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</si>
  <si>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</si>
  <si>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</si>
  <si>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</si>
  <si>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</si>
  <si>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</si>
  <si>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</si>
  <si>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Daley College</t>
  </si>
  <si>
    <t>Elston</t>
  </si>
  <si>
    <t>Halsted</t>
  </si>
  <si>
    <t>Inn of Chicago</t>
  </si>
  <si>
    <t>Lakeshore Hotel</t>
  </si>
  <si>
    <t>Little Village - Pulaski CVS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</si>
  <si>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</si>
  <si>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</si>
  <si>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</si>
  <si>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</si>
  <si>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</si>
  <si>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</si>
  <si>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</si>
  <si>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</si>
  <si>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</si>
  <si>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</si>
  <si>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</si>
  <si>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</si>
  <si>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</si>
  <si>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</si>
  <si>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</si>
  <si>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</si>
  <si>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</si>
  <si>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</si>
  <si>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</si>
  <si>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</si>
  <si>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</si>
  <si>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</si>
  <si>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</si>
  <si>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</si>
  <si>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</si>
  <si>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</si>
  <si>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</si>
  <si>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</si>
  <si>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</si>
  <si>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</si>
  <si>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</si>
  <si>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</si>
  <si>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694 (interpolated)</t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</si>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</sst>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sz val="10.0"/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4" numFmtId="167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4" numFmtId="0" xfId="0" applyFont="1"/>
    <xf borderId="0" fillId="0" fontId="4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6" numFmtId="0" xfId="0" applyAlignment="1" applyFill="1" applyFont="1">
      <alignment horizontal="right" readingOrder="0" shrinkToFit="0" wrapText="0"/>
    </xf>
    <xf borderId="0" fillId="0" fontId="7" numFmtId="0" xfId="0" applyAlignment="1" applyFont="1">
      <alignment readingOrder="0"/>
    </xf>
    <xf borderId="0" fillId="0" fontId="8" numFmtId="164" xfId="0" applyFont="1" applyNumberFormat="1"/>
    <xf borderId="0" fillId="0" fontId="7" numFmtId="165" xfId="0" applyAlignment="1" applyFont="1" applyNumberFormat="1">
      <alignment readingOrder="0"/>
    </xf>
    <xf borderId="0" fillId="0" fontId="8" numFmtId="165" xfId="0" applyFont="1" applyNumberFormat="1"/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Charts!$B$2:$BC$2</c:f>
            </c:strRef>
          </c:cat>
          <c:val>
            <c:numRef>
              <c:f>Charts!$B$3:$BC$3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Charts!$B$2:$BC$2</c:f>
            </c:strRef>
          </c:cat>
          <c:val>
            <c:numRef>
              <c:f>Charts!$B$4:$BC$4</c:f>
              <c:numCache/>
            </c:numRef>
          </c:val>
        </c:ser>
        <c:axId val="1975812693"/>
        <c:axId val="1752027353"/>
      </c:areaChart>
      <c:catAx>
        <c:axId val="19758126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2027353"/>
      </c:catAx>
      <c:valAx>
        <c:axId val="17520273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58126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Charts!$B$38:$AP$38</c:f>
            </c:strRef>
          </c:cat>
          <c:val>
            <c:numRef>
              <c:f>Charts!$B$39:$AP$39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Charts!$B$38:$AP$38</c:f>
            </c:strRef>
          </c:cat>
          <c:val>
            <c:numRef>
              <c:f>Charts!$B$40:$AP$40</c:f>
              <c:numCache/>
            </c:numRef>
          </c:val>
        </c:ser>
        <c:overlap val="100"/>
        <c:axId val="782357229"/>
        <c:axId val="1099021333"/>
      </c:barChart>
      <c:catAx>
        <c:axId val="7823572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9021333"/>
      </c:catAx>
      <c:valAx>
        <c:axId val="10990213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235722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146.0</v>
      </c>
      <c r="AV10" s="2"/>
      <c r="AW10" s="2"/>
      <c r="AX10" s="2"/>
      <c r="AY10" s="2"/>
      <c r="AZ10" s="2"/>
      <c r="BA10" s="2"/>
      <c r="BB10" s="2"/>
      <c r="BC10" s="2"/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  <c r="AZ11" s="2">
        <v>441.0</v>
      </c>
      <c r="BA11" s="2">
        <v>424.0</v>
      </c>
      <c r="BB11" s="2">
        <v>454.0</v>
      </c>
      <c r="BC11" s="2">
        <v>359.0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  <c r="AZ13" s="2">
        <v>129.0</v>
      </c>
      <c r="BA13" s="2">
        <v>141.0</v>
      </c>
      <c r="BB13" s="2">
        <v>176.0</v>
      </c>
      <c r="BC13" s="2">
        <v>105.0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  <c r="AZ14" s="2">
        <v>29.0</v>
      </c>
      <c r="BA14" s="2">
        <v>28.0</v>
      </c>
      <c r="BB14" s="2">
        <v>41.0</v>
      </c>
      <c r="BC14" s="2">
        <v>29.0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  <c r="AZ15" s="2">
        <v>283.0</v>
      </c>
      <c r="BA15" s="2">
        <v>255.0</v>
      </c>
      <c r="BB15" s="2">
        <v>237.0</v>
      </c>
      <c r="BC15" s="2">
        <v>225.0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  <c r="AZ18" s="2">
        <v>298.0</v>
      </c>
      <c r="BA18" s="2">
        <v>389.0</v>
      </c>
      <c r="BB18" s="2">
        <v>374.0</v>
      </c>
      <c r="BC18" s="2">
        <v>282.0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</row>
    <row r="3">
      <c r="A3" s="2" t="s">
        <v>22</v>
      </c>
      <c r="B3" s="2">
        <v>13.0</v>
      </c>
      <c r="C3" s="2">
        <v>14.0</v>
      </c>
      <c r="D3" s="2">
        <v>12.0</v>
      </c>
      <c r="E3" s="2">
        <v>16.0</v>
      </c>
      <c r="F3" s="2">
        <v>17.0</v>
      </c>
      <c r="G3" s="2">
        <v>17.0</v>
      </c>
      <c r="H3" s="2">
        <v>17.0</v>
      </c>
      <c r="I3" s="2">
        <v>17.0</v>
      </c>
      <c r="J3" s="2">
        <v>17.0</v>
      </c>
      <c r="K3" s="2">
        <v>20.0</v>
      </c>
      <c r="L3" s="2">
        <v>20.0</v>
      </c>
      <c r="M3" s="2">
        <v>22.0</v>
      </c>
      <c r="N3" s="2">
        <v>22.0</v>
      </c>
      <c r="O3" s="2">
        <v>19.0</v>
      </c>
      <c r="P3" s="2">
        <v>20.0</v>
      </c>
      <c r="Q3" s="2">
        <v>20.0</v>
      </c>
      <c r="R3" s="2">
        <v>19.0</v>
      </c>
      <c r="S3" s="2">
        <v>19.0</v>
      </c>
      <c r="T3" s="2">
        <v>19.0</v>
      </c>
      <c r="U3" s="2">
        <v>19.0</v>
      </c>
      <c r="V3" s="2">
        <v>19.0</v>
      </c>
      <c r="W3" s="2">
        <v>26.0</v>
      </c>
      <c r="X3" s="2">
        <v>26.0</v>
      </c>
      <c r="Y3" s="2">
        <v>34.0</v>
      </c>
      <c r="Z3" s="2">
        <v>39.0</v>
      </c>
      <c r="AA3" s="2">
        <v>39.0</v>
      </c>
      <c r="AB3" s="2">
        <v>37.0</v>
      </c>
      <c r="AC3" s="2">
        <v>32.0</v>
      </c>
      <c r="AD3" s="2">
        <v>30.0</v>
      </c>
      <c r="AE3" s="2">
        <v>35.0</v>
      </c>
      <c r="AF3" s="2">
        <v>39.0</v>
      </c>
      <c r="AG3" s="2">
        <v>29.0</v>
      </c>
      <c r="AH3" s="2">
        <v>26.0</v>
      </c>
      <c r="AI3" s="2">
        <v>26.0</v>
      </c>
      <c r="AJ3" s="2">
        <v>22.0</v>
      </c>
      <c r="AK3" s="2">
        <v>22.0</v>
      </c>
      <c r="AL3" s="2">
        <v>21.0</v>
      </c>
      <c r="AM3" s="8">
        <v>22.0</v>
      </c>
      <c r="AN3" s="8">
        <v>19.0</v>
      </c>
      <c r="AO3" s="8">
        <v>16.0</v>
      </c>
      <c r="AP3" s="8">
        <v>15.0</v>
      </c>
      <c r="AQ3" s="8">
        <v>12.0</v>
      </c>
      <c r="AR3" s="8">
        <v>17.0</v>
      </c>
      <c r="AS3" s="8">
        <v>18.0</v>
      </c>
      <c r="AT3" s="8">
        <v>13.0</v>
      </c>
      <c r="AU3" s="8">
        <v>17.0</v>
      </c>
      <c r="AV3" s="8">
        <v>16.0</v>
      </c>
      <c r="AW3" s="8">
        <v>16.0</v>
      </c>
      <c r="AX3" s="8">
        <v>12.0</v>
      </c>
      <c r="AY3" s="8">
        <v>13.0</v>
      </c>
      <c r="AZ3" s="8">
        <v>11.0</v>
      </c>
      <c r="BA3" s="8"/>
      <c r="BB3" s="8"/>
    </row>
    <row r="4">
      <c r="A4" s="2" t="s">
        <v>23</v>
      </c>
      <c r="D4" s="4"/>
      <c r="Q4" s="2">
        <v>10.0</v>
      </c>
      <c r="R4" s="2">
        <v>10.0</v>
      </c>
      <c r="S4" s="2">
        <v>10.0</v>
      </c>
      <c r="T4" s="2">
        <v>10.0</v>
      </c>
      <c r="X4" s="2">
        <v>11.0</v>
      </c>
      <c r="Y4" s="2">
        <v>10.0</v>
      </c>
      <c r="Z4" s="2">
        <v>10.0</v>
      </c>
      <c r="AA4" s="2">
        <v>10.0</v>
      </c>
      <c r="AB4" s="2">
        <v>11.0</v>
      </c>
      <c r="AC4" s="2">
        <v>12.0</v>
      </c>
      <c r="AD4" s="2">
        <v>12.0</v>
      </c>
      <c r="AE4" s="2">
        <v>12.0</v>
      </c>
      <c r="AF4" s="2">
        <v>15.0</v>
      </c>
      <c r="AG4" s="2">
        <v>15.0</v>
      </c>
      <c r="AH4" s="2">
        <v>15.0</v>
      </c>
      <c r="AI4" s="2">
        <v>13.0</v>
      </c>
      <c r="AJ4" s="2">
        <v>13.0</v>
      </c>
      <c r="AK4" s="2">
        <v>14.0</v>
      </c>
      <c r="AL4" s="2">
        <v>15.0</v>
      </c>
      <c r="AM4" s="8">
        <v>15.0</v>
      </c>
      <c r="AN4" s="8">
        <v>16.0</v>
      </c>
      <c r="AO4" s="8">
        <v>17.0</v>
      </c>
      <c r="AP4" s="8">
        <v>17.0</v>
      </c>
      <c r="AQ4" s="8">
        <v>15.0</v>
      </c>
      <c r="AR4" s="8">
        <v>16.0</v>
      </c>
      <c r="AS4" s="8">
        <v>16.0</v>
      </c>
      <c r="AT4" s="8">
        <v>16.0</v>
      </c>
      <c r="AU4" s="8">
        <v>13.0</v>
      </c>
      <c r="AV4" s="8">
        <v>14.0</v>
      </c>
      <c r="AW4" s="8">
        <v>12.0</v>
      </c>
      <c r="AX4" s="8">
        <v>13.0</v>
      </c>
      <c r="AY4" s="8">
        <v>12.0</v>
      </c>
      <c r="AZ4" s="8">
        <v>12.0</v>
      </c>
      <c r="BA4" s="8"/>
      <c r="BB4" s="8"/>
    </row>
    <row r="5">
      <c r="A5" s="2" t="s">
        <v>24</v>
      </c>
      <c r="D5" s="4"/>
      <c r="S5" s="4"/>
      <c r="AE5" s="2">
        <v>13.0</v>
      </c>
      <c r="AF5" s="2">
        <v>15.0</v>
      </c>
      <c r="AG5" s="2">
        <v>15.0</v>
      </c>
      <c r="AH5" s="2">
        <v>15.0</v>
      </c>
      <c r="AI5" s="2">
        <v>14.0</v>
      </c>
      <c r="AJ5" s="2">
        <v>15.0</v>
      </c>
      <c r="AK5" s="2">
        <v>13.0</v>
      </c>
      <c r="AL5" s="2">
        <v>16.0</v>
      </c>
      <c r="AM5" s="8">
        <v>15.0</v>
      </c>
      <c r="AN5" s="8">
        <v>15.0</v>
      </c>
      <c r="AO5" s="8">
        <v>11.0</v>
      </c>
      <c r="AP5" s="8">
        <v>11.0</v>
      </c>
      <c r="AQ5" s="8">
        <v>10.0</v>
      </c>
      <c r="AR5" s="8">
        <v>11.0</v>
      </c>
      <c r="AS5" s="8">
        <v>12.0</v>
      </c>
      <c r="AT5" s="8">
        <v>11.0</v>
      </c>
      <c r="AU5" s="8">
        <v>13.0</v>
      </c>
      <c r="AV5" s="8">
        <v>13.0</v>
      </c>
      <c r="AW5" s="8">
        <v>12.0</v>
      </c>
      <c r="AX5" s="8">
        <v>11.0</v>
      </c>
      <c r="AY5" s="8">
        <v>11.0</v>
      </c>
      <c r="AZ5" s="8">
        <v>13.0</v>
      </c>
      <c r="BA5" s="8">
        <v>12.0</v>
      </c>
      <c r="BB5" s="8">
        <v>12.0</v>
      </c>
    </row>
    <row r="6">
      <c r="A6" s="2" t="s">
        <v>25</v>
      </c>
      <c r="B6" s="2">
        <v>433.0</v>
      </c>
      <c r="C6" s="2">
        <v>334.0</v>
      </c>
      <c r="D6" s="2">
        <v>338.0</v>
      </c>
      <c r="E6" s="2">
        <v>315.0</v>
      </c>
      <c r="F6" s="2">
        <v>322.0</v>
      </c>
      <c r="G6" s="2">
        <v>312.0</v>
      </c>
      <c r="H6" s="2">
        <v>296.0</v>
      </c>
      <c r="I6" s="2">
        <v>298.0</v>
      </c>
      <c r="J6" s="2">
        <v>295.0</v>
      </c>
      <c r="K6" s="2">
        <v>306.0</v>
      </c>
      <c r="L6" s="2">
        <v>299.0</v>
      </c>
      <c r="M6" s="2">
        <v>306.0</v>
      </c>
      <c r="N6" s="2">
        <v>306.0</v>
      </c>
      <c r="O6" s="2">
        <v>306.0</v>
      </c>
      <c r="P6" s="2">
        <v>346.0</v>
      </c>
      <c r="Q6" s="2">
        <v>384.0</v>
      </c>
      <c r="R6" s="2">
        <v>393.0</v>
      </c>
      <c r="S6" s="2">
        <v>393.0</v>
      </c>
      <c r="T6" s="2">
        <v>425.0</v>
      </c>
      <c r="U6" s="2">
        <v>439.0</v>
      </c>
      <c r="V6" s="2">
        <v>434.0</v>
      </c>
      <c r="W6" s="2">
        <v>422.0</v>
      </c>
      <c r="X6" s="2">
        <v>438.0</v>
      </c>
      <c r="Y6" s="2">
        <v>465.0</v>
      </c>
      <c r="Z6" s="2">
        <v>509.0</v>
      </c>
      <c r="AA6" s="2">
        <v>549.0</v>
      </c>
      <c r="AB6" s="2">
        <v>559.0</v>
      </c>
      <c r="AC6" s="2">
        <v>581.0</v>
      </c>
      <c r="AD6" s="2">
        <v>618.0</v>
      </c>
      <c r="AE6" s="2">
        <v>623.0</v>
      </c>
      <c r="AF6" s="2">
        <v>688.0</v>
      </c>
      <c r="AG6" s="2">
        <v>677.0</v>
      </c>
      <c r="AH6" s="2">
        <v>671.0</v>
      </c>
      <c r="AI6" s="2">
        <v>694.0</v>
      </c>
      <c r="AJ6" s="2">
        <v>686.0</v>
      </c>
      <c r="AK6" s="2">
        <v>688.0</v>
      </c>
      <c r="AL6" s="2">
        <v>709.0</v>
      </c>
      <c r="AM6" s="8">
        <v>699.0</v>
      </c>
      <c r="AN6" s="8">
        <v>708.0</v>
      </c>
      <c r="AO6" s="8">
        <v>714.0</v>
      </c>
      <c r="AP6" s="8">
        <v>700.0</v>
      </c>
      <c r="AQ6" s="8">
        <v>708.0</v>
      </c>
      <c r="AR6" s="8">
        <v>704.0</v>
      </c>
      <c r="AS6" s="8">
        <v>671.0</v>
      </c>
      <c r="AT6" s="8">
        <v>654.0</v>
      </c>
      <c r="AU6" s="8">
        <v>642.0</v>
      </c>
      <c r="AV6" s="8">
        <v>638.0</v>
      </c>
      <c r="AW6" s="8">
        <v>608.0</v>
      </c>
      <c r="AX6" s="8">
        <v>588.0</v>
      </c>
      <c r="AY6" s="8">
        <v>569.0</v>
      </c>
      <c r="AZ6" s="8">
        <v>552.0</v>
      </c>
      <c r="BA6" s="8">
        <v>534.0</v>
      </c>
      <c r="BB6" s="8">
        <v>553.0</v>
      </c>
    </row>
    <row r="7">
      <c r="A7" s="2" t="s">
        <v>26</v>
      </c>
      <c r="B7" s="2">
        <v>10.0</v>
      </c>
      <c r="C7" s="2">
        <v>10.0</v>
      </c>
      <c r="D7" s="4"/>
      <c r="S7" s="4"/>
      <c r="T7" s="2">
        <v>11.0</v>
      </c>
      <c r="U7" s="2">
        <v>11.0</v>
      </c>
      <c r="V7" s="2">
        <v>11.0</v>
      </c>
      <c r="W7" s="2">
        <v>10.0</v>
      </c>
      <c r="X7" s="2">
        <v>10.0</v>
      </c>
      <c r="Y7" s="2">
        <v>10.0</v>
      </c>
      <c r="AC7" s="2">
        <v>10.0</v>
      </c>
      <c r="AD7" s="2">
        <v>13.0</v>
      </c>
      <c r="AE7" s="2">
        <v>11.0</v>
      </c>
      <c r="AF7" s="2">
        <v>12.0</v>
      </c>
      <c r="AG7" s="2">
        <v>11.0</v>
      </c>
      <c r="AH7" s="2">
        <v>13.0</v>
      </c>
      <c r="AI7" s="2">
        <v>17.0</v>
      </c>
      <c r="AJ7" s="2">
        <v>17.0</v>
      </c>
      <c r="AK7" s="2">
        <v>15.0</v>
      </c>
      <c r="AL7" s="2">
        <v>15.0</v>
      </c>
      <c r="AM7" s="8">
        <v>12.0</v>
      </c>
      <c r="AN7" s="8">
        <v>10.0</v>
      </c>
      <c r="AO7" s="8">
        <v>12.0</v>
      </c>
      <c r="AP7" s="8">
        <v>13.0</v>
      </c>
      <c r="AQ7" s="8">
        <v>13.0</v>
      </c>
      <c r="AR7" s="8">
        <v>13.0</v>
      </c>
      <c r="AS7" s="8">
        <v>13.0</v>
      </c>
      <c r="AT7" s="8">
        <v>13.0</v>
      </c>
      <c r="AU7" s="8">
        <v>13.0</v>
      </c>
      <c r="AV7" s="8">
        <v>13.0</v>
      </c>
      <c r="AW7" s="8">
        <v>12.0</v>
      </c>
      <c r="AX7" s="8"/>
      <c r="AY7" s="8"/>
      <c r="AZ7" s="8"/>
      <c r="BA7" s="8"/>
      <c r="BB7" s="8"/>
    </row>
    <row r="8">
      <c r="A8" s="2" t="s">
        <v>27</v>
      </c>
      <c r="B8" s="2">
        <v>10.0</v>
      </c>
      <c r="C8" s="2">
        <v>10.0</v>
      </c>
      <c r="D8" s="4"/>
      <c r="S8" s="4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</row>
    <row r="9">
      <c r="A9" s="2" t="s">
        <v>28</v>
      </c>
      <c r="B9" s="2">
        <v>95.0</v>
      </c>
      <c r="C9" s="2">
        <v>67.0</v>
      </c>
      <c r="D9" s="2">
        <v>51.0</v>
      </c>
      <c r="E9" s="2">
        <v>54.0</v>
      </c>
      <c r="F9" s="2">
        <v>54.0</v>
      </c>
      <c r="G9" s="2">
        <v>50.0</v>
      </c>
      <c r="H9" s="2">
        <v>58.0</v>
      </c>
      <c r="I9" s="2">
        <v>53.0</v>
      </c>
      <c r="J9" s="2">
        <v>56.0</v>
      </c>
      <c r="K9" s="2">
        <v>65.0</v>
      </c>
      <c r="L9" s="2">
        <v>62.0</v>
      </c>
      <c r="M9" s="2">
        <v>63.0</v>
      </c>
      <c r="N9" s="2">
        <v>66.0</v>
      </c>
      <c r="O9" s="2">
        <v>63.0</v>
      </c>
      <c r="P9" s="2">
        <v>87.0</v>
      </c>
      <c r="Q9" s="2">
        <v>100.0</v>
      </c>
      <c r="R9" s="2">
        <v>112.0</v>
      </c>
      <c r="S9" s="2">
        <v>112.0</v>
      </c>
      <c r="T9" s="2">
        <v>126.0</v>
      </c>
      <c r="U9" s="2">
        <v>133.0</v>
      </c>
      <c r="V9" s="2">
        <v>140.0</v>
      </c>
      <c r="W9" s="2">
        <v>142.0</v>
      </c>
      <c r="X9" s="2">
        <v>147.0</v>
      </c>
      <c r="Y9" s="2">
        <v>158.0</v>
      </c>
      <c r="Z9" s="2">
        <v>185.0</v>
      </c>
      <c r="AA9" s="2">
        <v>200.0</v>
      </c>
      <c r="AB9" s="2">
        <v>200.0</v>
      </c>
      <c r="AC9" s="2">
        <v>203.0</v>
      </c>
      <c r="AD9" s="2">
        <v>207.0</v>
      </c>
      <c r="AE9" s="2">
        <v>217.0</v>
      </c>
      <c r="AF9" s="2">
        <v>226.0</v>
      </c>
      <c r="AG9" s="2">
        <v>222.0</v>
      </c>
      <c r="AH9" s="2">
        <v>252.0</v>
      </c>
      <c r="AI9" s="2">
        <v>272.0</v>
      </c>
      <c r="AJ9" s="2">
        <v>263.0</v>
      </c>
      <c r="AK9" s="2">
        <v>259.0</v>
      </c>
      <c r="AL9" s="2">
        <v>258.0</v>
      </c>
      <c r="AM9" s="8">
        <v>269.0</v>
      </c>
      <c r="AN9" s="8">
        <v>283.0</v>
      </c>
      <c r="AO9" s="8">
        <v>296.0</v>
      </c>
      <c r="AP9" s="8">
        <v>299.0</v>
      </c>
      <c r="AQ9" s="8">
        <v>306.0</v>
      </c>
      <c r="AR9" s="8">
        <v>303.0</v>
      </c>
      <c r="AS9" s="8">
        <v>298.0</v>
      </c>
      <c r="AT9" s="8">
        <v>292.0</v>
      </c>
      <c r="AU9" s="8">
        <v>282.0</v>
      </c>
      <c r="AV9" s="8">
        <v>281.0</v>
      </c>
      <c r="AW9" s="8">
        <v>282.0</v>
      </c>
      <c r="AX9" s="10" t="s">
        <v>29</v>
      </c>
      <c r="AY9" s="8">
        <v>272.0</v>
      </c>
      <c r="AZ9" s="8">
        <v>270.0</v>
      </c>
      <c r="BA9" s="8">
        <v>267.0</v>
      </c>
      <c r="BB9" s="8">
        <v>298.0</v>
      </c>
    </row>
    <row r="10">
      <c r="A10" s="2" t="s">
        <v>30</v>
      </c>
      <c r="C10" s="2">
        <v>11.0</v>
      </c>
      <c r="D10" s="2">
        <v>12.0</v>
      </c>
      <c r="E10" s="2">
        <v>11.0</v>
      </c>
      <c r="F10" s="2">
        <v>10.0</v>
      </c>
      <c r="G10" s="2">
        <v>10.0</v>
      </c>
      <c r="H10" s="2">
        <v>10.0</v>
      </c>
      <c r="I10" s="2">
        <v>10.0</v>
      </c>
      <c r="J10" s="2">
        <v>10.0</v>
      </c>
      <c r="K10" s="2">
        <v>10.0</v>
      </c>
      <c r="L10" s="2">
        <v>10.0</v>
      </c>
      <c r="S10" s="4"/>
      <c r="AF10" s="2">
        <v>10.0</v>
      </c>
      <c r="AG10" s="2">
        <v>10.0</v>
      </c>
      <c r="AH10" s="2">
        <v>13.0</v>
      </c>
      <c r="AI10" s="2">
        <v>11.0</v>
      </c>
      <c r="AJ10" s="2"/>
      <c r="AK10" s="2"/>
      <c r="AL10" s="2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>
        <v>14.0</v>
      </c>
    </row>
    <row r="11">
      <c r="A11" s="2" t="s">
        <v>31</v>
      </c>
      <c r="D11" s="4"/>
      <c r="Q11" s="2">
        <v>10.0</v>
      </c>
      <c r="R11" s="2">
        <v>10.0</v>
      </c>
      <c r="S11" s="2">
        <v>10.0</v>
      </c>
      <c r="T11" s="5"/>
      <c r="U11" s="11"/>
      <c r="V11" s="12"/>
      <c r="Y11" s="2">
        <v>10.0</v>
      </c>
      <c r="Z11" s="2">
        <v>10.0</v>
      </c>
      <c r="AA11" s="2">
        <v>16.0</v>
      </c>
      <c r="AB11" s="2">
        <v>16.0</v>
      </c>
      <c r="AC11" s="2">
        <v>16.0</v>
      </c>
      <c r="AD11" s="2">
        <v>19.0</v>
      </c>
      <c r="AE11" s="2">
        <v>22.0</v>
      </c>
      <c r="AF11" s="2">
        <v>25.0</v>
      </c>
      <c r="AG11" s="2">
        <v>22.0</v>
      </c>
      <c r="AH11" s="2">
        <v>29.0</v>
      </c>
      <c r="AI11" s="2">
        <v>22.0</v>
      </c>
      <c r="AJ11" s="2">
        <v>23.0</v>
      </c>
      <c r="AK11" s="2">
        <v>21.0</v>
      </c>
      <c r="AL11" s="2">
        <v>30.0</v>
      </c>
      <c r="AM11" s="8">
        <v>22.0</v>
      </c>
      <c r="AN11" s="8">
        <v>20.0</v>
      </c>
      <c r="AO11" s="8">
        <v>20.0</v>
      </c>
      <c r="AP11" s="8">
        <v>20.0</v>
      </c>
      <c r="AQ11" s="8">
        <v>20.0</v>
      </c>
      <c r="AR11" s="8">
        <v>18.0</v>
      </c>
      <c r="AS11" s="8">
        <v>17.0</v>
      </c>
      <c r="AT11" s="8">
        <v>16.0</v>
      </c>
      <c r="AU11" s="8">
        <v>16.0</v>
      </c>
      <c r="AV11" s="8">
        <v>15.0</v>
      </c>
      <c r="AW11" s="8">
        <v>15.0</v>
      </c>
      <c r="AX11" s="8">
        <v>15.0</v>
      </c>
      <c r="AY11" s="8">
        <v>15.0</v>
      </c>
      <c r="AZ11" s="8">
        <v>12.0</v>
      </c>
      <c r="BA11" s="8">
        <v>12.0</v>
      </c>
      <c r="BB11" s="8">
        <v>15.0</v>
      </c>
    </row>
    <row r="12">
      <c r="A12" s="2" t="s">
        <v>32</v>
      </c>
      <c r="D12" s="4"/>
      <c r="L12" s="2">
        <v>43.0</v>
      </c>
      <c r="M12" s="2">
        <v>43.0</v>
      </c>
      <c r="N12" s="2">
        <v>68.0</v>
      </c>
      <c r="O12" s="2">
        <v>80.0</v>
      </c>
      <c r="P12" s="2">
        <v>154.0</v>
      </c>
      <c r="Q12" s="2">
        <v>167.0</v>
      </c>
      <c r="R12" s="2">
        <v>167.0</v>
      </c>
      <c r="S12" s="2">
        <v>167.0</v>
      </c>
      <c r="T12" s="2">
        <v>192.0</v>
      </c>
      <c r="U12" s="2">
        <v>194.0</v>
      </c>
      <c r="V12" s="2">
        <v>190.0</v>
      </c>
      <c r="W12" s="2">
        <v>191.0</v>
      </c>
      <c r="X12" s="2">
        <v>198.0</v>
      </c>
      <c r="Y12" s="2">
        <v>185.0</v>
      </c>
      <c r="Z12" s="2">
        <v>191.0</v>
      </c>
      <c r="AA12" s="2">
        <v>180.0</v>
      </c>
      <c r="AB12" s="2">
        <v>176.0</v>
      </c>
      <c r="AC12" s="2">
        <v>168.0</v>
      </c>
      <c r="AD12" s="2">
        <v>159.0</v>
      </c>
      <c r="AE12" s="2">
        <v>155.0</v>
      </c>
      <c r="AF12" s="2">
        <v>151.0</v>
      </c>
      <c r="AG12" s="2">
        <v>147.0</v>
      </c>
      <c r="AH12" s="2">
        <v>149.0</v>
      </c>
      <c r="AI12" s="2">
        <v>143.0</v>
      </c>
      <c r="AJ12" s="2">
        <v>135.0</v>
      </c>
      <c r="AK12" s="2">
        <v>142.0</v>
      </c>
      <c r="AL12" s="2">
        <v>142.0</v>
      </c>
      <c r="AM12" s="8">
        <v>135.0</v>
      </c>
      <c r="AN12" s="8">
        <v>127.0</v>
      </c>
      <c r="AO12" s="8">
        <v>113.0</v>
      </c>
      <c r="AP12" s="8">
        <v>117.0</v>
      </c>
      <c r="AQ12" s="8">
        <v>101.0</v>
      </c>
      <c r="AR12" s="8">
        <v>92.0</v>
      </c>
      <c r="AS12" s="8">
        <v>78.0</v>
      </c>
      <c r="AT12" s="8">
        <v>85.0</v>
      </c>
      <c r="AU12" s="8">
        <v>79.0</v>
      </c>
      <c r="AV12" s="8">
        <v>67.0</v>
      </c>
      <c r="AW12" s="8">
        <v>61.0</v>
      </c>
      <c r="AX12" s="8">
        <v>56.0</v>
      </c>
      <c r="AY12" s="8">
        <v>60.0</v>
      </c>
      <c r="AZ12" s="8">
        <v>54.0</v>
      </c>
      <c r="BA12" s="8">
        <v>46.0</v>
      </c>
      <c r="BB12" s="8">
        <v>49.0</v>
      </c>
    </row>
    <row r="13">
      <c r="A13" s="2" t="s">
        <v>33</v>
      </c>
      <c r="B13" s="2">
        <v>21.0</v>
      </c>
      <c r="C13" s="2">
        <v>18.0</v>
      </c>
      <c r="D13" s="2">
        <v>19.0</v>
      </c>
      <c r="E13" s="2">
        <v>18.0</v>
      </c>
      <c r="F13" s="2">
        <v>18.0</v>
      </c>
      <c r="G13" s="2">
        <v>21.0</v>
      </c>
      <c r="H13" s="2">
        <v>24.0</v>
      </c>
      <c r="I13" s="2">
        <v>22.0</v>
      </c>
      <c r="J13" s="2">
        <v>23.0</v>
      </c>
      <c r="K13" s="2">
        <v>26.0</v>
      </c>
      <c r="L13" s="2">
        <v>27.0</v>
      </c>
      <c r="M13" s="2">
        <v>33.0</v>
      </c>
      <c r="N13" s="2">
        <v>28.0</v>
      </c>
      <c r="O13" s="2">
        <v>29.0</v>
      </c>
      <c r="P13" s="2">
        <v>40.0</v>
      </c>
      <c r="Q13" s="2">
        <v>35.0</v>
      </c>
      <c r="R13" s="2">
        <v>40.0</v>
      </c>
      <c r="S13" s="2">
        <v>40.0</v>
      </c>
      <c r="T13" s="2">
        <v>39.0</v>
      </c>
      <c r="U13" s="2">
        <v>37.0</v>
      </c>
      <c r="V13" s="2">
        <v>40.0</v>
      </c>
      <c r="W13" s="2">
        <v>42.0</v>
      </c>
      <c r="X13" s="2">
        <v>40.0</v>
      </c>
      <c r="Y13" s="2">
        <v>39.0</v>
      </c>
      <c r="Z13" s="2">
        <v>50.0</v>
      </c>
      <c r="AA13" s="2">
        <v>53.0</v>
      </c>
      <c r="AB13" s="2">
        <v>46.0</v>
      </c>
      <c r="AC13" s="2">
        <v>49.0</v>
      </c>
      <c r="AD13" s="2">
        <v>53.0</v>
      </c>
      <c r="AE13" s="2">
        <v>63.0</v>
      </c>
      <c r="AF13" s="2">
        <v>66.0</v>
      </c>
      <c r="AG13" s="2">
        <v>63.0</v>
      </c>
      <c r="AH13" s="2">
        <v>61.0</v>
      </c>
      <c r="AI13" s="2">
        <v>64.0</v>
      </c>
      <c r="AJ13" s="2">
        <v>52.0</v>
      </c>
      <c r="AK13" s="2">
        <v>51.0</v>
      </c>
      <c r="AL13" s="2">
        <v>53.0</v>
      </c>
      <c r="AM13" s="8">
        <v>51.0</v>
      </c>
      <c r="AN13" s="8">
        <v>41.0</v>
      </c>
      <c r="AO13" s="8">
        <v>47.0</v>
      </c>
      <c r="AP13" s="8">
        <v>40.0</v>
      </c>
      <c r="AQ13" s="8">
        <v>38.0</v>
      </c>
      <c r="AR13" s="8">
        <v>47.0</v>
      </c>
      <c r="AS13" s="8">
        <v>44.0</v>
      </c>
      <c r="AT13" s="8">
        <v>38.0</v>
      </c>
      <c r="AU13" s="8">
        <v>38.0</v>
      </c>
      <c r="AV13" s="8">
        <v>35.0</v>
      </c>
      <c r="AW13" s="8">
        <v>34.0</v>
      </c>
      <c r="AX13" s="8">
        <v>38.0</v>
      </c>
      <c r="AY13" s="8">
        <v>38.0</v>
      </c>
      <c r="AZ13" s="8">
        <v>36.0</v>
      </c>
      <c r="BA13" s="8">
        <v>26.0</v>
      </c>
      <c r="BB13" s="8">
        <v>30.0</v>
      </c>
    </row>
    <row r="14">
      <c r="A14" s="2" t="s">
        <v>34</v>
      </c>
      <c r="D14" s="4"/>
      <c r="O14" s="2">
        <v>10.0</v>
      </c>
      <c r="P14" s="2">
        <v>12.0</v>
      </c>
      <c r="Q14" s="2">
        <v>12.0</v>
      </c>
      <c r="R14" s="2">
        <v>13.0</v>
      </c>
      <c r="S14" s="2">
        <v>13.0</v>
      </c>
      <c r="T14" s="2">
        <v>14.0</v>
      </c>
      <c r="U14" s="2">
        <v>14.0</v>
      </c>
      <c r="V14" s="2">
        <v>14.0</v>
      </c>
      <c r="W14" s="2">
        <v>16.0</v>
      </c>
      <c r="X14" s="2">
        <v>18.0</v>
      </c>
      <c r="Y14" s="2">
        <v>20.0</v>
      </c>
      <c r="Z14" s="2">
        <v>20.0</v>
      </c>
      <c r="AA14" s="2">
        <v>20.0</v>
      </c>
      <c r="AB14" s="2">
        <v>21.0</v>
      </c>
      <c r="AC14" s="2">
        <v>24.0</v>
      </c>
      <c r="AD14" s="2">
        <v>24.0</v>
      </c>
      <c r="AE14" s="2">
        <v>24.0</v>
      </c>
      <c r="AF14" s="2">
        <v>24.0</v>
      </c>
      <c r="AG14" s="2">
        <v>24.0</v>
      </c>
      <c r="AH14" s="2">
        <v>23.0</v>
      </c>
      <c r="AI14" s="2">
        <v>24.0</v>
      </c>
      <c r="AJ14" s="2">
        <v>22.0</v>
      </c>
      <c r="AK14" s="2">
        <v>18.0</v>
      </c>
      <c r="AL14" s="2">
        <v>16.0</v>
      </c>
      <c r="AM14" s="8">
        <v>16.0</v>
      </c>
      <c r="AN14" s="8">
        <v>16.0</v>
      </c>
      <c r="AO14" s="8">
        <v>16.0</v>
      </c>
      <c r="AP14" s="8">
        <v>16.0</v>
      </c>
      <c r="AQ14" s="8">
        <v>16.0</v>
      </c>
      <c r="AR14" s="8">
        <v>16.0</v>
      </c>
      <c r="AS14" s="8">
        <v>15.0</v>
      </c>
      <c r="AT14" s="8">
        <v>12.0</v>
      </c>
      <c r="AU14" s="8">
        <v>11.0</v>
      </c>
      <c r="AV14" s="8"/>
      <c r="AW14" s="8"/>
      <c r="AX14" s="8"/>
      <c r="AY14" s="8"/>
      <c r="AZ14" s="8"/>
      <c r="BA14" s="8"/>
      <c r="BB14" s="8"/>
    </row>
    <row r="15">
      <c r="A15" s="2" t="s">
        <v>35</v>
      </c>
      <c r="B15" s="2">
        <v>18.0</v>
      </c>
      <c r="C15" s="2">
        <v>16.0</v>
      </c>
      <c r="D15" s="2">
        <v>18.0</v>
      </c>
      <c r="E15" s="2">
        <v>16.0</v>
      </c>
      <c r="F15" s="2">
        <v>16.0</v>
      </c>
      <c r="G15" s="2">
        <v>16.0</v>
      </c>
      <c r="H15" s="2">
        <v>16.0</v>
      </c>
      <c r="I15" s="2">
        <v>15.0</v>
      </c>
      <c r="J15" s="2">
        <v>15.0</v>
      </c>
      <c r="K15" s="2">
        <v>17.0</v>
      </c>
      <c r="L15" s="2">
        <v>18.0</v>
      </c>
      <c r="M15" s="2">
        <v>19.0</v>
      </c>
      <c r="N15" s="2">
        <v>19.0</v>
      </c>
      <c r="O15" s="2">
        <v>19.0</v>
      </c>
      <c r="P15" s="2">
        <v>14.0</v>
      </c>
      <c r="Q15" s="2">
        <v>17.0</v>
      </c>
      <c r="R15" s="2">
        <v>18.0</v>
      </c>
      <c r="S15" s="2">
        <v>18.0</v>
      </c>
      <c r="T15" s="2">
        <v>16.0</v>
      </c>
      <c r="U15" s="2">
        <v>15.0</v>
      </c>
      <c r="V15" s="2">
        <v>15.0</v>
      </c>
      <c r="W15" s="2">
        <v>16.0</v>
      </c>
      <c r="X15" s="2">
        <v>11.0</v>
      </c>
      <c r="Y15" s="2">
        <v>14.0</v>
      </c>
      <c r="Z15" s="2">
        <v>14.0</v>
      </c>
      <c r="AA15" s="2">
        <v>14.0</v>
      </c>
      <c r="AB15" s="2">
        <v>15.0</v>
      </c>
      <c r="AC15" s="2">
        <v>12.0</v>
      </c>
      <c r="AD15" s="2">
        <v>12.0</v>
      </c>
      <c r="AE15" s="2">
        <v>18.0</v>
      </c>
      <c r="AF15" s="2">
        <v>23.0</v>
      </c>
      <c r="AG15" s="2">
        <v>24.0</v>
      </c>
      <c r="AH15" s="2">
        <v>26.0</v>
      </c>
      <c r="AI15" s="2">
        <v>29.0</v>
      </c>
      <c r="AJ15" s="2">
        <v>29.0</v>
      </c>
      <c r="AK15" s="2">
        <v>29.0</v>
      </c>
      <c r="AL15" s="2">
        <v>30.0</v>
      </c>
      <c r="AM15" s="8">
        <v>32.0</v>
      </c>
      <c r="AN15" s="8">
        <v>27.0</v>
      </c>
      <c r="AO15" s="8">
        <v>34.0</v>
      </c>
      <c r="AP15" s="8">
        <v>34.0</v>
      </c>
      <c r="AQ15" s="8">
        <v>32.0</v>
      </c>
      <c r="AR15" s="8">
        <v>30.0</v>
      </c>
      <c r="AS15" s="8">
        <v>24.0</v>
      </c>
      <c r="AT15" s="8">
        <v>24.0</v>
      </c>
      <c r="AU15" s="8">
        <v>18.0</v>
      </c>
      <c r="AV15" s="8">
        <v>16.0</v>
      </c>
      <c r="AW15" s="8">
        <v>20.0</v>
      </c>
      <c r="AX15" s="8">
        <v>21.0</v>
      </c>
      <c r="AY15" s="8">
        <v>17.0</v>
      </c>
      <c r="AZ15" s="8">
        <v>21.0</v>
      </c>
      <c r="BA15" s="8">
        <v>21.0</v>
      </c>
      <c r="BB15" s="8">
        <v>24.0</v>
      </c>
    </row>
    <row r="16">
      <c r="A16" s="2" t="s">
        <v>36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>
        <v>10.0</v>
      </c>
      <c r="AK16" s="2">
        <v>10.0</v>
      </c>
      <c r="AL16" s="2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>
      <c r="A17" s="2" t="s">
        <v>37</v>
      </c>
      <c r="B17" s="2">
        <v>207.0</v>
      </c>
      <c r="C17" s="2">
        <v>50.0</v>
      </c>
      <c r="D17" s="2">
        <v>64.0</v>
      </c>
      <c r="E17" s="2">
        <v>46.0</v>
      </c>
      <c r="F17" s="2">
        <v>55.0</v>
      </c>
      <c r="G17" s="2">
        <v>55.0</v>
      </c>
      <c r="H17" s="2">
        <v>56.0</v>
      </c>
      <c r="I17" s="2">
        <v>53.0</v>
      </c>
      <c r="J17" s="2">
        <v>55.0</v>
      </c>
      <c r="K17" s="2">
        <v>55.0</v>
      </c>
      <c r="L17" s="2">
        <v>49.0</v>
      </c>
      <c r="M17" s="2">
        <v>47.0</v>
      </c>
      <c r="N17" s="2">
        <v>48.0</v>
      </c>
      <c r="O17" s="2">
        <v>49.0</v>
      </c>
      <c r="P17" s="2">
        <v>49.0</v>
      </c>
      <c r="Q17" s="2">
        <v>45.0</v>
      </c>
      <c r="R17" s="2">
        <v>40.0</v>
      </c>
      <c r="S17" s="2">
        <v>40.0</v>
      </c>
      <c r="T17" s="2">
        <v>40.0</v>
      </c>
      <c r="U17" s="2">
        <v>41.0</v>
      </c>
      <c r="V17" s="2">
        <v>41.0</v>
      </c>
      <c r="W17" s="2">
        <v>39.0</v>
      </c>
      <c r="X17" s="2">
        <v>37.0</v>
      </c>
      <c r="Y17" s="2">
        <v>40.0</v>
      </c>
      <c r="Z17" s="2">
        <v>41.0</v>
      </c>
      <c r="AA17" s="2">
        <v>33.0</v>
      </c>
      <c r="AB17" s="2">
        <v>34.0</v>
      </c>
      <c r="AC17" s="2">
        <v>36.0</v>
      </c>
      <c r="AD17" s="2">
        <v>33.0</v>
      </c>
      <c r="AE17" s="2">
        <v>31.0</v>
      </c>
      <c r="AF17" s="2">
        <v>31.0</v>
      </c>
      <c r="AG17" s="2">
        <v>33.0</v>
      </c>
      <c r="AH17" s="2">
        <v>34.0</v>
      </c>
      <c r="AI17" s="2">
        <v>30.0</v>
      </c>
      <c r="AJ17" s="2">
        <v>28.0</v>
      </c>
      <c r="AK17" s="2">
        <v>28.0</v>
      </c>
      <c r="AL17" s="2">
        <v>28.0</v>
      </c>
      <c r="AM17" s="8">
        <v>26.0</v>
      </c>
      <c r="AN17" s="8">
        <v>25.0</v>
      </c>
      <c r="AO17" s="8">
        <v>23.0</v>
      </c>
      <c r="AP17" s="8">
        <v>23.0</v>
      </c>
      <c r="AQ17" s="8">
        <v>21.0</v>
      </c>
      <c r="AR17" s="8">
        <v>20.0</v>
      </c>
      <c r="AS17" s="8">
        <v>19.0</v>
      </c>
      <c r="AT17" s="8">
        <v>18.0</v>
      </c>
      <c r="AU17" s="8">
        <v>19.0</v>
      </c>
      <c r="AV17" s="8">
        <v>19.0</v>
      </c>
      <c r="AW17" s="8">
        <v>23.0</v>
      </c>
      <c r="AX17" s="8">
        <v>24.0</v>
      </c>
      <c r="AY17" s="8">
        <v>24.0</v>
      </c>
      <c r="AZ17" s="8">
        <v>20.0</v>
      </c>
      <c r="BA17" s="8">
        <v>19.0</v>
      </c>
      <c r="BB17" s="8">
        <v>24.0</v>
      </c>
    </row>
    <row r="18">
      <c r="A18" s="2" t="s">
        <v>38</v>
      </c>
      <c r="B18" s="2">
        <v>10.0</v>
      </c>
      <c r="C18" s="2">
        <v>10.0</v>
      </c>
      <c r="D18" s="2">
        <v>10.0</v>
      </c>
      <c r="E18" s="2">
        <v>10.0</v>
      </c>
      <c r="F18" s="2">
        <v>10.0</v>
      </c>
      <c r="G18" s="2">
        <v>10.0</v>
      </c>
      <c r="H18" s="2">
        <v>10.0</v>
      </c>
      <c r="I18" s="2">
        <v>10.0</v>
      </c>
      <c r="J18" s="2">
        <v>10.0</v>
      </c>
      <c r="K18" s="2">
        <v>10.0</v>
      </c>
      <c r="L18" s="2">
        <v>10.0</v>
      </c>
      <c r="M18" s="2">
        <v>10.0</v>
      </c>
      <c r="N18" s="2">
        <v>10.0</v>
      </c>
      <c r="O18" s="2">
        <v>10.0</v>
      </c>
      <c r="P18" s="2">
        <v>10.0</v>
      </c>
      <c r="R18" s="2">
        <v>10.0</v>
      </c>
      <c r="S18" s="2">
        <v>10.0</v>
      </c>
      <c r="T18" s="2">
        <v>10.0</v>
      </c>
      <c r="U18" s="2">
        <v>10.0</v>
      </c>
      <c r="V18" s="2">
        <v>10.0</v>
      </c>
      <c r="W18" s="2">
        <v>10.0</v>
      </c>
      <c r="X18" s="2">
        <v>10.0</v>
      </c>
      <c r="Y18" s="2">
        <v>10.0</v>
      </c>
      <c r="Z18" s="2">
        <v>10.0</v>
      </c>
      <c r="AA18" s="11"/>
      <c r="AB18" s="6">
        <v>10.0</v>
      </c>
      <c r="AC18" s="2">
        <v>10.0</v>
      </c>
      <c r="AD18" s="2">
        <v>10.0</v>
      </c>
      <c r="AG18" s="2">
        <v>10.0</v>
      </c>
      <c r="AH18" s="2">
        <v>10.0</v>
      </c>
      <c r="AI18" s="2">
        <v>10.0</v>
      </c>
      <c r="AJ18" s="2">
        <v>10.0</v>
      </c>
      <c r="AK18" s="2">
        <v>10.0</v>
      </c>
      <c r="AL18" s="2">
        <v>10.0</v>
      </c>
      <c r="AM18" s="8"/>
      <c r="AN18" s="8">
        <v>10.0</v>
      </c>
      <c r="AO18" s="8">
        <v>10.0</v>
      </c>
      <c r="AP18" s="8">
        <v>10.0</v>
      </c>
      <c r="AQ18" s="8">
        <v>10.0</v>
      </c>
      <c r="AR18" s="8">
        <v>10.0</v>
      </c>
      <c r="AS18" s="8">
        <v>10.0</v>
      </c>
      <c r="AT18" s="8">
        <v>10.0</v>
      </c>
      <c r="AU18" s="8">
        <v>10.0</v>
      </c>
      <c r="AV18" s="8">
        <v>10.0</v>
      </c>
      <c r="AW18" s="8">
        <v>10.0</v>
      </c>
      <c r="AX18" s="8">
        <v>10.0</v>
      </c>
      <c r="AY18" s="8">
        <v>10.0</v>
      </c>
      <c r="AZ18" s="8">
        <v>10.0</v>
      </c>
      <c r="BA18" s="8">
        <v>10.0</v>
      </c>
      <c r="BB18" s="8">
        <v>10.0</v>
      </c>
    </row>
    <row r="19">
      <c r="A19" s="2" t="s">
        <v>39</v>
      </c>
      <c r="B19" s="2">
        <v>42.0</v>
      </c>
      <c r="C19" s="2">
        <v>36.0</v>
      </c>
      <c r="D19" s="2">
        <v>36.0</v>
      </c>
      <c r="E19" s="2">
        <v>35.0</v>
      </c>
      <c r="F19" s="2">
        <v>37.0</v>
      </c>
      <c r="G19" s="2">
        <v>31.0</v>
      </c>
      <c r="H19" s="2">
        <v>34.0</v>
      </c>
      <c r="I19" s="2">
        <v>34.0</v>
      </c>
      <c r="J19" s="2">
        <v>32.0</v>
      </c>
      <c r="K19" s="2">
        <v>33.0</v>
      </c>
      <c r="L19" s="2">
        <v>32.0</v>
      </c>
      <c r="M19" s="2">
        <v>32.0</v>
      </c>
      <c r="N19" s="2">
        <v>31.0</v>
      </c>
      <c r="O19" s="2">
        <v>34.0</v>
      </c>
      <c r="P19" s="2">
        <v>39.0</v>
      </c>
      <c r="Q19" s="2">
        <v>42.0</v>
      </c>
      <c r="R19" s="2">
        <v>47.0</v>
      </c>
      <c r="S19" s="2">
        <v>47.0</v>
      </c>
      <c r="T19" s="2">
        <v>57.0</v>
      </c>
      <c r="U19" s="2">
        <v>61.0</v>
      </c>
      <c r="V19" s="2">
        <v>64.0</v>
      </c>
      <c r="W19" s="2">
        <v>64.0</v>
      </c>
      <c r="X19" s="2">
        <v>74.0</v>
      </c>
      <c r="Y19" s="2">
        <v>80.0</v>
      </c>
      <c r="Z19" s="2">
        <v>90.0</v>
      </c>
      <c r="AA19" s="2">
        <v>98.0</v>
      </c>
      <c r="AB19" s="2">
        <v>104.0</v>
      </c>
      <c r="AC19" s="2">
        <v>111.0</v>
      </c>
      <c r="AD19" s="2">
        <v>114.0</v>
      </c>
      <c r="AE19" s="2">
        <v>114.0</v>
      </c>
      <c r="AF19" s="2">
        <v>118.0</v>
      </c>
      <c r="AG19" s="2">
        <v>120.0</v>
      </c>
      <c r="AH19" s="2">
        <v>124.0</v>
      </c>
      <c r="AI19" s="2">
        <v>131.0</v>
      </c>
      <c r="AJ19" s="2">
        <v>131.0</v>
      </c>
      <c r="AK19" s="2">
        <v>133.0</v>
      </c>
      <c r="AL19" s="2">
        <v>141.0</v>
      </c>
      <c r="AM19" s="8">
        <v>133.0</v>
      </c>
      <c r="AN19" s="8">
        <v>139.0</v>
      </c>
      <c r="AO19" s="8">
        <v>131.0</v>
      </c>
      <c r="AP19" s="8">
        <v>137.0</v>
      </c>
      <c r="AQ19" s="8">
        <v>132.0</v>
      </c>
      <c r="AR19" s="8">
        <v>110.0</v>
      </c>
      <c r="AS19" s="8">
        <v>120.0</v>
      </c>
      <c r="AT19" s="8">
        <v>121.0</v>
      </c>
      <c r="AU19" s="8">
        <v>116.0</v>
      </c>
      <c r="AV19" s="8">
        <v>105.0</v>
      </c>
      <c r="AW19" s="8">
        <v>103.0</v>
      </c>
      <c r="AX19" s="8">
        <v>101.0</v>
      </c>
      <c r="AY19" s="8">
        <v>96.0</v>
      </c>
      <c r="AZ19" s="8">
        <v>92.0</v>
      </c>
      <c r="BA19" s="8">
        <v>87.0</v>
      </c>
      <c r="BB19" s="8">
        <v>83.0</v>
      </c>
    </row>
    <row r="20">
      <c r="A20" s="2" t="s">
        <v>40</v>
      </c>
      <c r="B20" s="2">
        <v>11.0</v>
      </c>
      <c r="C20" s="2">
        <v>11.0</v>
      </c>
      <c r="D20" s="4"/>
      <c r="E20" s="4"/>
      <c r="F20" s="4"/>
      <c r="T20" s="13"/>
      <c r="U20" s="11"/>
      <c r="V20" s="12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</row>
    <row r="21">
      <c r="A21" s="2" t="s">
        <v>41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6"/>
      <c r="AI21" s="14"/>
      <c r="AJ21" s="14"/>
      <c r="AK21" s="14"/>
      <c r="AL21" s="14">
        <v>10.0</v>
      </c>
      <c r="AM21" s="15"/>
      <c r="AN21" s="15"/>
      <c r="AO21" s="15"/>
      <c r="AP21" s="15"/>
      <c r="AQ21" s="15"/>
      <c r="AR21" s="15"/>
      <c r="AS21" s="15"/>
      <c r="AT21" s="15">
        <v>10.0</v>
      </c>
      <c r="AU21" s="15">
        <v>10.0</v>
      </c>
      <c r="AV21" s="15">
        <v>10.0</v>
      </c>
      <c r="AW21" s="15">
        <v>10.0</v>
      </c>
      <c r="AX21" s="15"/>
      <c r="AY21" s="15"/>
      <c r="AZ21" s="15"/>
      <c r="BA21" s="15"/>
      <c r="BB21" s="15">
        <v>13.0</v>
      </c>
    </row>
    <row r="22">
      <c r="A22" s="2" t="s">
        <v>42</v>
      </c>
      <c r="B22" s="2">
        <v>3044.0</v>
      </c>
      <c r="C22" s="2">
        <v>1249.0</v>
      </c>
      <c r="D22" s="2">
        <v>1315.0</v>
      </c>
      <c r="E22" s="2">
        <v>1363.0</v>
      </c>
      <c r="F22" s="2">
        <v>1419.0</v>
      </c>
      <c r="G22" s="2">
        <v>1456.0</v>
      </c>
      <c r="H22" s="2">
        <v>1472.0</v>
      </c>
      <c r="I22" s="2">
        <v>1506.0</v>
      </c>
      <c r="J22" s="2">
        <v>1526.0</v>
      </c>
      <c r="K22" s="2">
        <v>1574.0</v>
      </c>
      <c r="L22" s="2">
        <v>1592.0</v>
      </c>
      <c r="M22" s="2">
        <v>1689.0</v>
      </c>
      <c r="N22" s="2">
        <v>1664.0</v>
      </c>
      <c r="O22" s="2">
        <v>1888.0</v>
      </c>
      <c r="P22" s="2">
        <v>2085.0</v>
      </c>
      <c r="R22" s="5">
        <v>2215.0</v>
      </c>
      <c r="S22" s="5">
        <v>2215.0</v>
      </c>
      <c r="T22" s="5">
        <v>2216.0</v>
      </c>
      <c r="U22" s="5">
        <v>2325.0</v>
      </c>
      <c r="V22" s="5">
        <v>2432.0</v>
      </c>
      <c r="W22" s="5">
        <v>2569.0</v>
      </c>
      <c r="X22" s="5">
        <v>2490.0</v>
      </c>
      <c r="Y22" s="5">
        <v>2444.0</v>
      </c>
      <c r="Z22" s="5">
        <v>2693.0</v>
      </c>
      <c r="AA22" s="5">
        <v>2819.0</v>
      </c>
      <c r="AB22" s="5">
        <v>3052.0</v>
      </c>
      <c r="AC22" s="5">
        <v>3360.0</v>
      </c>
      <c r="AD22" s="5">
        <v>3603.0</v>
      </c>
      <c r="AE22" s="5">
        <v>3316.0</v>
      </c>
      <c r="AF22" s="5">
        <v>2727.0</v>
      </c>
      <c r="AG22" s="5">
        <v>2568.0</v>
      </c>
      <c r="AH22" s="6">
        <v>2568.0</v>
      </c>
      <c r="AI22" s="14">
        <v>1446.0</v>
      </c>
      <c r="AJ22" s="14">
        <v>1266.0</v>
      </c>
      <c r="AK22" s="14">
        <v>1175.0</v>
      </c>
      <c r="AL22" s="14">
        <v>1175.0</v>
      </c>
      <c r="AM22" s="15">
        <v>930.0</v>
      </c>
      <c r="AN22" s="15">
        <v>922.0</v>
      </c>
      <c r="AO22" s="15">
        <v>956.0</v>
      </c>
      <c r="AP22" s="15">
        <v>927.0</v>
      </c>
      <c r="AQ22" s="15">
        <v>943.0</v>
      </c>
      <c r="AR22" s="15">
        <v>921.0</v>
      </c>
      <c r="AS22" s="15">
        <v>907.0</v>
      </c>
      <c r="AT22" s="15">
        <v>907.0</v>
      </c>
      <c r="AU22" s="15">
        <v>907.0</v>
      </c>
      <c r="AV22" s="15">
        <v>904.0</v>
      </c>
      <c r="AW22" s="15">
        <v>839.0</v>
      </c>
      <c r="AX22" s="15">
        <v>925.0</v>
      </c>
      <c r="AY22" s="15">
        <v>914.0</v>
      </c>
      <c r="AZ22" s="15"/>
      <c r="BA22" s="15"/>
      <c r="BB22" s="15"/>
    </row>
    <row r="23">
      <c r="A23" s="2" t="s">
        <v>43</v>
      </c>
      <c r="B23" s="2">
        <v>5552.0</v>
      </c>
      <c r="C23" s="2">
        <v>3422.0</v>
      </c>
      <c r="D23" s="2">
        <v>3545.0</v>
      </c>
      <c r="E23" s="2">
        <v>3630.0</v>
      </c>
      <c r="F23" s="2">
        <v>3677.0</v>
      </c>
      <c r="G23" s="2">
        <v>3782.0</v>
      </c>
      <c r="H23" s="2">
        <v>3944.0</v>
      </c>
      <c r="I23" s="2">
        <v>4175.0</v>
      </c>
      <c r="J23" s="2">
        <v>4205.0</v>
      </c>
      <c r="K23" s="2">
        <v>4469.0</v>
      </c>
      <c r="L23" s="2">
        <v>4577.0</v>
      </c>
      <c r="M23" s="2">
        <v>4625.0</v>
      </c>
      <c r="N23" s="2">
        <v>4713.0</v>
      </c>
      <c r="O23" s="2">
        <v>4928.0</v>
      </c>
      <c r="P23" s="2">
        <v>6208.0</v>
      </c>
      <c r="Q23" s="2">
        <v>6816.0</v>
      </c>
      <c r="R23" s="2">
        <v>7594.0</v>
      </c>
      <c r="S23" s="2">
        <v>7594.0</v>
      </c>
      <c r="T23" s="2">
        <v>8639.0</v>
      </c>
      <c r="U23" s="2">
        <v>9007.0</v>
      </c>
      <c r="V23" s="2">
        <v>8926.0</v>
      </c>
      <c r="W23" s="2">
        <v>9155.0</v>
      </c>
      <c r="X23" s="2">
        <v>9324.0</v>
      </c>
      <c r="Y23" s="2">
        <v>9720.0</v>
      </c>
      <c r="Z23" s="2">
        <v>10146.0</v>
      </c>
      <c r="AA23" s="2">
        <v>10367.0</v>
      </c>
      <c r="AB23" s="2">
        <v>10549.0</v>
      </c>
      <c r="AC23" s="2">
        <v>10570.0</v>
      </c>
      <c r="AD23" s="2">
        <v>10678.0</v>
      </c>
      <c r="AE23" s="2">
        <v>10963.0</v>
      </c>
      <c r="AF23" s="2">
        <v>11328.0</v>
      </c>
      <c r="AG23" s="2">
        <v>11206.0</v>
      </c>
      <c r="AH23" s="2">
        <v>11534.0</v>
      </c>
      <c r="AI23" s="2">
        <v>11445.0</v>
      </c>
      <c r="AJ23" s="2">
        <v>11307.0</v>
      </c>
      <c r="AK23" s="2">
        <v>10725.0</v>
      </c>
      <c r="AL23" s="2">
        <v>10536.0</v>
      </c>
      <c r="AM23" s="8">
        <v>10195.0</v>
      </c>
      <c r="AN23" s="8">
        <v>9844.0</v>
      </c>
      <c r="AO23" s="8">
        <v>9337.0</v>
      </c>
      <c r="AP23" s="8">
        <v>8843.0</v>
      </c>
      <c r="AQ23" s="8">
        <v>8416.0</v>
      </c>
      <c r="AR23" s="8">
        <v>8137.0</v>
      </c>
      <c r="AS23" s="8">
        <v>7778.0</v>
      </c>
      <c r="AT23" s="8">
        <v>7361.0</v>
      </c>
      <c r="AU23" s="8">
        <v>7169.0</v>
      </c>
      <c r="AV23" s="8">
        <v>6881.0</v>
      </c>
      <c r="AW23" s="8">
        <v>6440.0</v>
      </c>
      <c r="AX23" s="8">
        <v>6223.0</v>
      </c>
      <c r="AY23" s="8">
        <v>5953.0</v>
      </c>
      <c r="AZ23" s="8">
        <v>5577.0</v>
      </c>
      <c r="BA23" s="8">
        <v>5492.0</v>
      </c>
      <c r="BB23" s="8">
        <v>5362.0</v>
      </c>
    </row>
    <row r="24">
      <c r="D24" s="16"/>
      <c r="E24" s="4"/>
      <c r="F24" s="4"/>
      <c r="J24" s="4"/>
      <c r="T24" s="17"/>
      <c r="U24" s="11"/>
      <c r="V24" s="12"/>
    </row>
    <row r="25">
      <c r="D25" s="4"/>
      <c r="E25" s="4"/>
      <c r="F25" s="4"/>
      <c r="J25" s="4"/>
      <c r="T25" s="17"/>
      <c r="U25" s="11"/>
      <c r="V25" s="12"/>
      <c r="AX25" s="2" t="s">
        <v>44</v>
      </c>
    </row>
    <row r="26">
      <c r="E26" s="4"/>
      <c r="F26" s="4"/>
      <c r="J26" s="4"/>
      <c r="T26" s="17"/>
      <c r="U26" s="11"/>
      <c r="V26" s="12"/>
    </row>
    <row r="27">
      <c r="E27" s="4"/>
      <c r="F27" s="4"/>
      <c r="J27" s="4"/>
      <c r="T27" s="4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</row>
    <row r="32">
      <c r="E32" s="4"/>
      <c r="F32" s="4"/>
      <c r="J32" s="4"/>
    </row>
    <row r="33">
      <c r="E33" s="4"/>
      <c r="F33" s="4"/>
      <c r="J33" s="4"/>
    </row>
    <row r="34">
      <c r="E34" s="4"/>
      <c r="F34" s="4"/>
      <c r="J34" s="4"/>
    </row>
    <row r="35"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</row>
    <row r="2">
      <c r="A2" s="2" t="s">
        <v>45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46</v>
      </c>
      <c r="AZ2" s="2" t="s">
        <v>47</v>
      </c>
      <c r="BA2" s="2" t="s">
        <v>48</v>
      </c>
      <c r="BB2" s="2" t="s">
        <v>49</v>
      </c>
    </row>
    <row r="3">
      <c r="A3" s="2" t="s">
        <v>50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</row>
    <row r="4">
      <c r="A4" s="2" t="s">
        <v>51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</row>
    <row r="5">
      <c r="A5" s="2" t="s">
        <v>24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</row>
    <row r="6">
      <c r="A6" s="2" t="s">
        <v>25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</row>
    <row r="7">
      <c r="A7" s="2" t="s">
        <v>28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</row>
    <row r="8">
      <c r="A8" s="2" t="s">
        <v>30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</row>
    <row r="9">
      <c r="A9" s="2" t="s">
        <v>31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</row>
    <row r="10">
      <c r="A10" s="2" t="s">
        <v>52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</row>
    <row r="11">
      <c r="A11" s="2" t="s">
        <v>32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</row>
    <row r="12">
      <c r="A12" s="2" t="s">
        <v>53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</row>
    <row r="13">
      <c r="A13" s="2" t="s">
        <v>35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</row>
    <row r="14">
      <c r="A14" s="2" t="s">
        <v>54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</row>
    <row r="15">
      <c r="A15" s="2" t="s">
        <v>55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</row>
    <row r="16">
      <c r="A16" s="2" t="s">
        <v>56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</row>
    <row r="17">
      <c r="A17" s="2" t="s">
        <v>57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</row>
    <row r="18">
      <c r="A18" s="2" t="s">
        <v>58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</row>
    <row r="19">
      <c r="A19" s="2" t="s">
        <v>59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</row>
    <row r="20">
      <c r="A20" s="2" t="s">
        <v>60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</row>
    <row r="21">
      <c r="A21" s="2" t="s">
        <v>61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8">
        <v>5.0</v>
      </c>
      <c r="I21" s="6">
        <v>0.0</v>
      </c>
      <c r="J21" s="18">
        <v>2.0</v>
      </c>
      <c r="K21" s="18">
        <v>6.0</v>
      </c>
      <c r="L21" s="6">
        <v>0.0</v>
      </c>
      <c r="M21" s="18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8">
        <v>0.0</v>
      </c>
      <c r="AD21" s="18">
        <v>0.0</v>
      </c>
      <c r="AE21" s="18">
        <v>4.0</v>
      </c>
      <c r="AF21" s="18">
        <v>2.0</v>
      </c>
      <c r="AG21" s="18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</row>
    <row r="22">
      <c r="A22" s="2" t="s">
        <v>62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19"/>
      <c r="AA23" s="12"/>
      <c r="AW23" s="20" t="s">
        <v>63</v>
      </c>
      <c r="AX23" s="20"/>
      <c r="AY23" s="20"/>
      <c r="AZ23" s="20"/>
      <c r="BA23" s="20"/>
      <c r="BB23" s="20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19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19"/>
      <c r="AA25" s="12"/>
      <c r="AB25" s="5"/>
      <c r="AC25" s="11"/>
      <c r="AD25" s="12"/>
      <c r="AE25" s="5"/>
      <c r="AF25" s="19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19"/>
      <c r="AC26" s="12"/>
      <c r="AD26" s="21"/>
      <c r="AE26" s="5"/>
      <c r="AF26" s="19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19"/>
      <c r="S27" s="12"/>
      <c r="X27" s="4"/>
      <c r="AA27" s="4"/>
      <c r="AB27" s="19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19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19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19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64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2">
        <v>45317.0</v>
      </c>
      <c r="AJ1" s="22">
        <v>45324.0</v>
      </c>
      <c r="AK1" s="22">
        <v>45331.0</v>
      </c>
      <c r="AL1" s="23">
        <v>45338.0</v>
      </c>
      <c r="AM1" s="23">
        <v>45345.0</v>
      </c>
      <c r="AN1" s="23">
        <v>45352.0</v>
      </c>
      <c r="AO1" s="23">
        <v>45359.0</v>
      </c>
      <c r="AP1" s="23">
        <v>45366.0</v>
      </c>
      <c r="AQ1" s="23">
        <v>45373.0</v>
      </c>
      <c r="AR1" s="23">
        <v>45380.0</v>
      </c>
      <c r="AS1" s="23">
        <v>45387.0</v>
      </c>
      <c r="AT1" s="23">
        <v>45394.0</v>
      </c>
      <c r="AU1" s="23">
        <v>45401.0</v>
      </c>
      <c r="AV1" s="23">
        <v>45408.0</v>
      </c>
      <c r="AW1" s="23">
        <v>45415.0</v>
      </c>
      <c r="AX1" s="23">
        <v>45422.0</v>
      </c>
      <c r="AY1" s="23">
        <v>45429.0</v>
      </c>
      <c r="AZ1" s="23">
        <v>45436.0</v>
      </c>
      <c r="BA1" s="23">
        <v>45443.0</v>
      </c>
      <c r="BB1" s="23">
        <v>45450.0</v>
      </c>
      <c r="BC1" s="23">
        <v>45457.0</v>
      </c>
    </row>
    <row r="2">
      <c r="A2" s="2" t="s">
        <v>65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4">
        <v>16.0</v>
      </c>
      <c r="AM2" s="24">
        <v>0.0</v>
      </c>
      <c r="AN2" s="24">
        <v>6.0</v>
      </c>
      <c r="AO2" s="24">
        <v>3.0</v>
      </c>
      <c r="AP2" s="24">
        <v>40.0</v>
      </c>
      <c r="AQ2" s="24">
        <v>74.0</v>
      </c>
      <c r="AR2" s="24">
        <v>126.0</v>
      </c>
      <c r="AS2" s="24">
        <v>83.0</v>
      </c>
      <c r="AT2" s="24">
        <v>24.0</v>
      </c>
      <c r="AU2" s="24">
        <v>18.0</v>
      </c>
      <c r="AV2" s="24">
        <v>51.0</v>
      </c>
      <c r="AW2" s="24">
        <v>17.0</v>
      </c>
      <c r="AX2" s="24">
        <v>44.0</v>
      </c>
      <c r="AY2" s="24">
        <v>16.0</v>
      </c>
      <c r="AZ2" s="24">
        <v>37.0</v>
      </c>
      <c r="BA2" s="24">
        <v>34.0</v>
      </c>
      <c r="BB2" s="24">
        <v>13.0</v>
      </c>
      <c r="BC2" s="24">
        <v>13.0</v>
      </c>
    </row>
    <row r="3">
      <c r="A3" s="2" t="s">
        <v>66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4">
        <v>0.0</v>
      </c>
      <c r="AM3" s="24">
        <v>0.0</v>
      </c>
      <c r="AN3" s="24">
        <v>0.0</v>
      </c>
      <c r="AO3" s="24">
        <v>0.0</v>
      </c>
      <c r="AP3" s="24">
        <v>0.0</v>
      </c>
      <c r="AQ3" s="24">
        <v>0.0</v>
      </c>
      <c r="AR3" s="24">
        <v>4.0</v>
      </c>
      <c r="AS3" s="24">
        <v>0.0</v>
      </c>
      <c r="AT3" s="24">
        <v>6.0</v>
      </c>
      <c r="AU3" s="24">
        <v>3.0</v>
      </c>
      <c r="AV3" s="24">
        <v>14.0</v>
      </c>
      <c r="AW3" s="24">
        <v>7.0</v>
      </c>
      <c r="AX3" s="24">
        <v>2.0</v>
      </c>
      <c r="AY3" s="24">
        <v>1.0</v>
      </c>
      <c r="AZ3" s="24">
        <v>0.0</v>
      </c>
      <c r="BA3" s="24">
        <v>0.0</v>
      </c>
      <c r="BB3" s="24">
        <v>0.0</v>
      </c>
      <c r="BC3" s="24">
        <v>0.0</v>
      </c>
    </row>
    <row r="4">
      <c r="A4" s="2" t="s">
        <v>67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4">
        <v>0.0</v>
      </c>
      <c r="AM4" s="24">
        <v>0.0</v>
      </c>
      <c r="AN4" s="24">
        <v>3.0</v>
      </c>
      <c r="AO4" s="24">
        <v>0.0</v>
      </c>
      <c r="AP4" s="24">
        <v>0.0</v>
      </c>
      <c r="AQ4" s="24">
        <v>0.0</v>
      </c>
      <c r="AR4" s="24">
        <v>0.0</v>
      </c>
      <c r="AS4" s="24">
        <v>0.0</v>
      </c>
      <c r="AT4" s="24">
        <v>1.0</v>
      </c>
      <c r="AU4" s="24">
        <v>0.0</v>
      </c>
      <c r="AV4" s="24">
        <v>8.0</v>
      </c>
      <c r="AW4" s="24">
        <v>0.0</v>
      </c>
      <c r="AX4" s="24">
        <v>0.0</v>
      </c>
      <c r="AY4" s="24">
        <v>0.0</v>
      </c>
      <c r="AZ4" s="24">
        <v>0.0</v>
      </c>
      <c r="BA4" s="24">
        <v>0.0</v>
      </c>
      <c r="BB4" s="24">
        <v>0.0</v>
      </c>
      <c r="BC4" s="24">
        <v>0.0</v>
      </c>
    </row>
    <row r="5">
      <c r="A5" s="2" t="s">
        <v>68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4">
        <v>10.0</v>
      </c>
      <c r="AM5" s="24">
        <v>4.0</v>
      </c>
      <c r="AN5" s="24">
        <v>6.0</v>
      </c>
      <c r="AO5" s="24">
        <v>4.0</v>
      </c>
      <c r="AP5" s="24">
        <v>3.0</v>
      </c>
      <c r="AQ5" s="24">
        <v>2.0</v>
      </c>
      <c r="AR5" s="24">
        <v>3.0</v>
      </c>
      <c r="AS5" s="24">
        <v>1.0</v>
      </c>
      <c r="AT5" s="24">
        <v>8.0</v>
      </c>
      <c r="AU5" s="24">
        <v>10.0</v>
      </c>
      <c r="AV5" s="24">
        <v>11.0</v>
      </c>
      <c r="AW5" s="24">
        <v>5.0</v>
      </c>
      <c r="AX5" s="24">
        <v>7.0</v>
      </c>
      <c r="AY5" s="24">
        <v>0.0</v>
      </c>
      <c r="AZ5" s="24">
        <v>3.0</v>
      </c>
      <c r="BA5" s="24">
        <v>0.0</v>
      </c>
      <c r="BB5" s="24">
        <v>7.0</v>
      </c>
      <c r="BC5" s="24">
        <v>4.0</v>
      </c>
    </row>
    <row r="6">
      <c r="A6" s="2" t="s">
        <v>69</v>
      </c>
      <c r="B6" s="25">
        <f t="shared" ref="B6:AU6" si="1">SUM(B2:B5)</f>
        <v>470</v>
      </c>
      <c r="C6" s="25">
        <f t="shared" si="1"/>
        <v>398</v>
      </c>
      <c r="D6" s="25">
        <f t="shared" si="1"/>
        <v>516</v>
      </c>
      <c r="E6" s="25">
        <f t="shared" si="1"/>
        <v>687</v>
      </c>
      <c r="F6" s="25">
        <f t="shared" si="1"/>
        <v>792</v>
      </c>
      <c r="G6" s="25">
        <f t="shared" si="1"/>
        <v>806</v>
      </c>
      <c r="H6" s="25">
        <f t="shared" si="1"/>
        <v>958</v>
      </c>
      <c r="I6" s="25">
        <f t="shared" si="1"/>
        <v>832</v>
      </c>
      <c r="J6" s="25">
        <f t="shared" si="1"/>
        <v>726</v>
      </c>
      <c r="K6" s="25">
        <f t="shared" si="1"/>
        <v>1032</v>
      </c>
      <c r="L6" s="25">
        <f t="shared" si="1"/>
        <v>1278</v>
      </c>
      <c r="M6" s="25">
        <f t="shared" si="1"/>
        <v>1639</v>
      </c>
      <c r="N6" s="25">
        <f t="shared" si="1"/>
        <v>1994</v>
      </c>
      <c r="O6" s="25">
        <f t="shared" si="1"/>
        <v>2032</v>
      </c>
      <c r="P6" s="25">
        <f t="shared" si="1"/>
        <v>2107</v>
      </c>
      <c r="Q6" s="25">
        <f t="shared" si="1"/>
        <v>2006</v>
      </c>
      <c r="R6" s="25">
        <f t="shared" si="1"/>
        <v>2246</v>
      </c>
      <c r="S6" s="25">
        <f t="shared" si="1"/>
        <v>3382</v>
      </c>
      <c r="T6" s="25">
        <f t="shared" si="1"/>
        <v>3567</v>
      </c>
      <c r="U6" s="25">
        <f t="shared" si="1"/>
        <v>3684</v>
      </c>
      <c r="V6" s="25">
        <f t="shared" si="1"/>
        <v>3344</v>
      </c>
      <c r="W6" s="25">
        <f t="shared" si="1"/>
        <v>3228</v>
      </c>
      <c r="X6" s="25">
        <f t="shared" si="1"/>
        <v>2527</v>
      </c>
      <c r="Y6" s="25">
        <f t="shared" si="1"/>
        <v>2218</v>
      </c>
      <c r="Z6" s="25">
        <f t="shared" si="1"/>
        <v>1513</v>
      </c>
      <c r="AA6" s="25">
        <f t="shared" si="1"/>
        <v>1032</v>
      </c>
      <c r="AB6" s="25">
        <f t="shared" si="1"/>
        <v>575</v>
      </c>
      <c r="AC6" s="25">
        <f t="shared" si="1"/>
        <v>339</v>
      </c>
      <c r="AD6" s="25">
        <f t="shared" si="1"/>
        <v>251</v>
      </c>
      <c r="AE6" s="25">
        <f t="shared" si="1"/>
        <v>253</v>
      </c>
      <c r="AF6" s="25">
        <f t="shared" si="1"/>
        <v>262</v>
      </c>
      <c r="AG6" s="25">
        <f t="shared" si="1"/>
        <v>406</v>
      </c>
      <c r="AH6" s="25">
        <f t="shared" si="1"/>
        <v>230</v>
      </c>
      <c r="AI6" s="25">
        <f t="shared" si="1"/>
        <v>202</v>
      </c>
      <c r="AJ6" s="25">
        <f t="shared" si="1"/>
        <v>69</v>
      </c>
      <c r="AK6" s="25">
        <f t="shared" si="1"/>
        <v>29</v>
      </c>
      <c r="AL6" s="25">
        <f t="shared" si="1"/>
        <v>26</v>
      </c>
      <c r="AM6" s="25">
        <f t="shared" si="1"/>
        <v>4</v>
      </c>
      <c r="AN6" s="25">
        <f t="shared" si="1"/>
        <v>15</v>
      </c>
      <c r="AO6" s="25">
        <f t="shared" si="1"/>
        <v>7</v>
      </c>
      <c r="AP6" s="25">
        <f t="shared" si="1"/>
        <v>43</v>
      </c>
      <c r="AQ6" s="25">
        <f t="shared" si="1"/>
        <v>76</v>
      </c>
      <c r="AR6" s="25">
        <f t="shared" si="1"/>
        <v>133</v>
      </c>
      <c r="AS6" s="25">
        <f t="shared" si="1"/>
        <v>84</v>
      </c>
      <c r="AT6" s="25">
        <f t="shared" si="1"/>
        <v>39</v>
      </c>
      <c r="AU6" s="25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</row>
    <row r="7">
      <c r="A7" s="2" t="s">
        <v>70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</row>
    <row r="9">
      <c r="A9" s="2" t="s">
        <v>71</v>
      </c>
      <c r="B9" s="1">
        <f t="shared" ref="B9:AI9" si="3">B1</f>
        <v>45086</v>
      </c>
      <c r="C9" s="1">
        <f t="shared" si="3"/>
        <v>45093</v>
      </c>
      <c r="D9" s="1">
        <f t="shared" si="3"/>
        <v>45100</v>
      </c>
      <c r="E9" s="1">
        <f t="shared" si="3"/>
        <v>45107</v>
      </c>
      <c r="F9" s="1">
        <f t="shared" si="3"/>
        <v>45114</v>
      </c>
      <c r="G9" s="1">
        <f t="shared" si="3"/>
        <v>45121</v>
      </c>
      <c r="H9" s="1">
        <f t="shared" si="3"/>
        <v>45128</v>
      </c>
      <c r="I9" s="1">
        <f t="shared" si="3"/>
        <v>45135</v>
      </c>
      <c r="J9" s="1">
        <f t="shared" si="3"/>
        <v>45142</v>
      </c>
      <c r="K9" s="1">
        <f t="shared" si="3"/>
        <v>45149</v>
      </c>
      <c r="L9" s="1">
        <f t="shared" si="3"/>
        <v>45156</v>
      </c>
      <c r="M9" s="1">
        <f t="shared" si="3"/>
        <v>45163</v>
      </c>
      <c r="N9" s="1">
        <f t="shared" si="3"/>
        <v>45170</v>
      </c>
      <c r="O9" s="1">
        <f t="shared" si="3"/>
        <v>45177</v>
      </c>
      <c r="P9" s="1">
        <f t="shared" si="3"/>
        <v>45184</v>
      </c>
      <c r="Q9" s="1">
        <f t="shared" si="3"/>
        <v>45191</v>
      </c>
      <c r="R9" s="1">
        <f t="shared" si="3"/>
        <v>45198</v>
      </c>
      <c r="S9" s="1">
        <f t="shared" si="3"/>
        <v>45205</v>
      </c>
      <c r="T9" s="1">
        <f t="shared" si="3"/>
        <v>45212</v>
      </c>
      <c r="U9" s="1">
        <f t="shared" si="3"/>
        <v>45219</v>
      </c>
      <c r="V9" s="1">
        <f t="shared" si="3"/>
        <v>45226</v>
      </c>
      <c r="W9" s="1">
        <f t="shared" si="3"/>
        <v>45233</v>
      </c>
      <c r="X9" s="1">
        <f t="shared" si="3"/>
        <v>45240</v>
      </c>
      <c r="Y9" s="1">
        <f t="shared" si="3"/>
        <v>45247</v>
      </c>
      <c r="Z9" s="1">
        <f t="shared" si="3"/>
        <v>45254</v>
      </c>
      <c r="AA9" s="1">
        <f t="shared" si="3"/>
        <v>45261</v>
      </c>
      <c r="AB9" s="1">
        <f t="shared" si="3"/>
        <v>45268</v>
      </c>
      <c r="AC9" s="1">
        <f t="shared" si="3"/>
        <v>45275</v>
      </c>
      <c r="AD9" s="1">
        <f t="shared" si="3"/>
        <v>45282</v>
      </c>
      <c r="AE9" s="1">
        <f t="shared" si="3"/>
        <v>45289</v>
      </c>
      <c r="AF9" s="1">
        <f t="shared" si="3"/>
        <v>45296</v>
      </c>
      <c r="AG9" s="1">
        <f t="shared" si="3"/>
        <v>45303</v>
      </c>
      <c r="AH9" s="1">
        <f t="shared" si="3"/>
        <v>45310</v>
      </c>
      <c r="AI9" s="1">
        <f t="shared" si="3"/>
        <v>45317</v>
      </c>
      <c r="AJ9" s="1">
        <v>45324.0</v>
      </c>
      <c r="AK9" s="1">
        <v>45331.0</v>
      </c>
      <c r="AL9" s="27">
        <v>45338.0</v>
      </c>
      <c r="AM9" s="27">
        <v>45345.0</v>
      </c>
      <c r="AN9" s="27">
        <v>45352.0</v>
      </c>
      <c r="AO9" s="27">
        <v>45359.0</v>
      </c>
      <c r="AP9" s="27">
        <v>45366.0</v>
      </c>
      <c r="AQ9" s="27">
        <v>45373.0</v>
      </c>
      <c r="AR9" s="27">
        <v>45380.0</v>
      </c>
      <c r="AS9" s="23">
        <v>45387.0</v>
      </c>
      <c r="AT9" s="23">
        <v>45394.0</v>
      </c>
      <c r="AU9" s="23">
        <v>45401.0</v>
      </c>
      <c r="AV9" s="23">
        <v>45408.0</v>
      </c>
      <c r="AW9" s="23">
        <v>45415.0</v>
      </c>
      <c r="AX9" s="23">
        <v>45422.0</v>
      </c>
      <c r="AY9" s="23">
        <v>45429.0</v>
      </c>
      <c r="AZ9" s="23">
        <v>45436.0</v>
      </c>
      <c r="BA9" s="23">
        <v>45443.0</v>
      </c>
      <c r="BB9" s="23">
        <v>45450.0</v>
      </c>
      <c r="BC9" s="23">
        <v>45457.0</v>
      </c>
    </row>
    <row r="10">
      <c r="A10" s="2" t="s">
        <v>72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8">
        <v>986.0</v>
      </c>
      <c r="AM10" s="28">
        <v>1030.0</v>
      </c>
      <c r="AN10" s="28">
        <v>1029.0</v>
      </c>
      <c r="AO10" s="28">
        <v>1070.0</v>
      </c>
      <c r="AP10" s="28">
        <v>1014.0</v>
      </c>
      <c r="AQ10" s="28">
        <v>975.0</v>
      </c>
      <c r="AR10" s="28">
        <v>871.0</v>
      </c>
      <c r="AS10" s="28">
        <v>897.0</v>
      </c>
      <c r="AT10" s="28">
        <v>866.0</v>
      </c>
      <c r="AU10" s="28">
        <v>901.0</v>
      </c>
      <c r="AV10" s="28">
        <v>976.0</v>
      </c>
      <c r="AW10" s="28">
        <v>914.0</v>
      </c>
      <c r="AX10" s="28">
        <v>913.0</v>
      </c>
      <c r="AY10" s="28">
        <v>982.0</v>
      </c>
      <c r="AZ10" s="28">
        <v>998.0</v>
      </c>
      <c r="BA10" s="28">
        <v>1027.0</v>
      </c>
      <c r="BB10" s="28">
        <v>934.0</v>
      </c>
      <c r="BC10" s="28">
        <v>856.0</v>
      </c>
    </row>
    <row r="11">
      <c r="A11" s="2" t="s">
        <v>73</v>
      </c>
      <c r="B11" s="6">
        <v>172.0</v>
      </c>
      <c r="C11" s="6">
        <v>411.0</v>
      </c>
      <c r="D11" s="6">
        <v>415.0</v>
      </c>
      <c r="E11" s="6">
        <v>392.0</v>
      </c>
      <c r="F11" s="6">
        <v>407.0</v>
      </c>
      <c r="G11" s="6">
        <v>412.0</v>
      </c>
      <c r="H11" s="6">
        <v>415.0</v>
      </c>
      <c r="I11" s="6">
        <v>410.0</v>
      </c>
      <c r="J11" s="6">
        <v>256.0</v>
      </c>
      <c r="K11" s="6">
        <v>254.0</v>
      </c>
      <c r="L11" s="6">
        <v>255.0</v>
      </c>
      <c r="M11" s="6">
        <v>256.0</v>
      </c>
      <c r="N11" s="6">
        <v>256.0</v>
      </c>
      <c r="O11" s="6">
        <v>252.0</v>
      </c>
      <c r="P11" s="6">
        <v>253.0</v>
      </c>
      <c r="Q11" s="6">
        <v>252.0</v>
      </c>
      <c r="R11" s="6">
        <v>255.0</v>
      </c>
      <c r="S11" s="6">
        <v>246.0</v>
      </c>
      <c r="T11" s="6">
        <v>256.0</v>
      </c>
      <c r="U11" s="6">
        <v>256.0</v>
      </c>
      <c r="V11" s="6">
        <v>249.0</v>
      </c>
      <c r="W11" s="2">
        <v>246.0</v>
      </c>
      <c r="X11" s="2">
        <v>253.0</v>
      </c>
      <c r="Y11" s="2">
        <v>246.0</v>
      </c>
      <c r="Z11" s="2">
        <v>232.0</v>
      </c>
      <c r="AA11" s="2">
        <v>249.0</v>
      </c>
      <c r="AB11" s="2">
        <v>250.0</v>
      </c>
      <c r="AC11" s="2">
        <v>240.0</v>
      </c>
      <c r="AD11" s="2">
        <v>293.0</v>
      </c>
      <c r="AE11" s="2">
        <v>390.0</v>
      </c>
      <c r="AF11" s="2">
        <v>403.0</v>
      </c>
      <c r="AG11" s="2">
        <v>405.0</v>
      </c>
      <c r="AH11" s="2">
        <v>338.0</v>
      </c>
      <c r="AI11" s="2">
        <v>254.0</v>
      </c>
      <c r="AJ11" s="2">
        <v>234.0</v>
      </c>
      <c r="AK11" s="2">
        <v>222.0</v>
      </c>
      <c r="AL11" s="28">
        <v>208.0</v>
      </c>
      <c r="AM11" s="28">
        <v>203.0</v>
      </c>
      <c r="AN11" s="28">
        <v>191.0</v>
      </c>
      <c r="AO11" s="28">
        <v>183.0</v>
      </c>
      <c r="AP11" s="28">
        <v>182.0</v>
      </c>
      <c r="AQ11" s="28">
        <v>170.0</v>
      </c>
      <c r="AR11" s="28">
        <v>170.0</v>
      </c>
      <c r="AS11" s="28">
        <v>158.0</v>
      </c>
      <c r="AT11" s="28">
        <v>154.0</v>
      </c>
      <c r="AU11" s="28">
        <v>153.0</v>
      </c>
      <c r="AV11" s="28">
        <v>145.0</v>
      </c>
      <c r="AW11" s="28">
        <v>137.0</v>
      </c>
      <c r="AX11" s="28">
        <v>123.0</v>
      </c>
      <c r="AY11" s="28">
        <v>119.0</v>
      </c>
      <c r="AZ11" s="28">
        <v>110.0</v>
      </c>
      <c r="BA11" s="28">
        <v>99.0</v>
      </c>
      <c r="BB11" s="28">
        <v>111.0</v>
      </c>
      <c r="BC11" s="28">
        <v>101.0</v>
      </c>
    </row>
    <row r="12">
      <c r="A12" s="2" t="s">
        <v>74</v>
      </c>
      <c r="B12" s="6"/>
      <c r="F12" s="4"/>
      <c r="J12" s="6"/>
      <c r="AA12" s="2">
        <v>367.0</v>
      </c>
      <c r="AB12" s="2">
        <v>568.0</v>
      </c>
      <c r="AC12" s="2">
        <v>841.0</v>
      </c>
      <c r="AD12" s="2">
        <v>987.0</v>
      </c>
      <c r="AE12" s="2">
        <v>1000.0</v>
      </c>
      <c r="AF12" s="2">
        <v>994.0</v>
      </c>
      <c r="AG12" s="2">
        <v>1009.0</v>
      </c>
      <c r="AH12" s="2">
        <v>981.0</v>
      </c>
      <c r="AI12" s="2">
        <v>950.0</v>
      </c>
      <c r="AJ12" s="2">
        <v>975.0</v>
      </c>
      <c r="AK12" s="2">
        <v>897.0</v>
      </c>
      <c r="AL12" s="28">
        <v>850.0</v>
      </c>
      <c r="AM12" s="28">
        <v>789.0</v>
      </c>
      <c r="AN12" s="28">
        <v>796.0</v>
      </c>
      <c r="AO12" s="28">
        <v>831.0</v>
      </c>
      <c r="AP12" s="28">
        <v>893.0</v>
      </c>
      <c r="AQ12" s="28">
        <v>881.0</v>
      </c>
      <c r="AR12" s="28">
        <v>891.0</v>
      </c>
      <c r="AS12" s="28">
        <v>860.0</v>
      </c>
      <c r="AT12" s="28">
        <v>879.0</v>
      </c>
      <c r="AU12" s="28">
        <v>822.0</v>
      </c>
      <c r="AV12" s="28">
        <v>794.0</v>
      </c>
      <c r="AW12" s="28">
        <v>711.0</v>
      </c>
      <c r="AX12" s="28">
        <v>752.0</v>
      </c>
      <c r="AY12" s="28">
        <v>720.0</v>
      </c>
      <c r="AZ12" s="28">
        <v>720.0</v>
      </c>
      <c r="BA12" s="28">
        <v>741.0</v>
      </c>
      <c r="BB12" s="28">
        <v>780.0</v>
      </c>
      <c r="BC12" s="28">
        <v>749.0</v>
      </c>
    </row>
    <row r="13">
      <c r="A13" s="2" t="s">
        <v>75</v>
      </c>
      <c r="B13" s="6"/>
      <c r="F13" s="4"/>
      <c r="J13" s="6"/>
      <c r="N13" s="2">
        <v>60.0</v>
      </c>
      <c r="O13" s="2">
        <v>61.0</v>
      </c>
      <c r="S13" s="2">
        <v>397.0</v>
      </c>
      <c r="T13" s="2">
        <v>870.0</v>
      </c>
      <c r="U13" s="2">
        <v>973.0</v>
      </c>
      <c r="V13" s="2">
        <v>1272.0</v>
      </c>
      <c r="W13" s="2">
        <v>1291.0</v>
      </c>
      <c r="X13" s="2">
        <v>1264.0</v>
      </c>
      <c r="Y13" s="2">
        <v>1385.0</v>
      </c>
      <c r="Z13" s="2">
        <v>1501.0</v>
      </c>
      <c r="AA13" s="2">
        <v>2030.0</v>
      </c>
      <c r="AB13" s="2">
        <v>2305.0</v>
      </c>
      <c r="AC13" s="2">
        <v>2391.0</v>
      </c>
      <c r="AD13" s="2">
        <v>2536.0</v>
      </c>
      <c r="AE13" s="2">
        <v>2539.0</v>
      </c>
      <c r="AF13" s="2">
        <v>2547.0</v>
      </c>
      <c r="AG13" s="2">
        <v>2549.0</v>
      </c>
      <c r="AH13" s="2">
        <v>2535.0</v>
      </c>
      <c r="AI13" s="2">
        <v>2451.0</v>
      </c>
      <c r="AJ13" s="2">
        <v>2442.0</v>
      </c>
      <c r="AK13" s="2">
        <v>2298.0</v>
      </c>
      <c r="AL13" s="28">
        <v>2235.0</v>
      </c>
      <c r="AM13" s="28">
        <v>2150.0</v>
      </c>
      <c r="AN13" s="28">
        <v>2038.0</v>
      </c>
      <c r="AO13" s="28">
        <v>1896.0</v>
      </c>
      <c r="AP13" s="28">
        <v>1570.0</v>
      </c>
      <c r="AQ13" s="28">
        <v>1462.0</v>
      </c>
      <c r="AR13" s="28">
        <v>1334.0</v>
      </c>
      <c r="AS13" s="29">
        <v>1198.0</v>
      </c>
      <c r="AT13" s="29">
        <v>1140.0</v>
      </c>
      <c r="AU13" s="29">
        <v>994.0</v>
      </c>
      <c r="AV13" s="29">
        <v>799.0</v>
      </c>
      <c r="AW13" s="29">
        <v>729.0</v>
      </c>
      <c r="AX13" s="29">
        <v>647.0</v>
      </c>
      <c r="AY13" s="29">
        <v>616.0</v>
      </c>
      <c r="AZ13" s="29">
        <v>545.0</v>
      </c>
      <c r="BA13" s="29">
        <v>480.0</v>
      </c>
      <c r="BB13" s="29">
        <v>456.0</v>
      </c>
      <c r="BC13" s="29">
        <v>459.0</v>
      </c>
    </row>
    <row r="14">
      <c r="A14" s="2" t="s">
        <v>76</v>
      </c>
      <c r="B14" s="6">
        <v>1432.0</v>
      </c>
      <c r="C14" s="6">
        <v>1252.0</v>
      </c>
      <c r="D14" s="6">
        <v>1398.0</v>
      </c>
      <c r="E14" s="6">
        <v>1388.0</v>
      </c>
      <c r="F14" s="6">
        <v>1408.0</v>
      </c>
      <c r="G14" s="6">
        <v>1426.0</v>
      </c>
      <c r="H14" s="6">
        <v>1468.0</v>
      </c>
      <c r="I14" s="6">
        <v>1507.0</v>
      </c>
      <c r="J14" s="6">
        <v>1509.0</v>
      </c>
      <c r="K14" s="6">
        <v>1503.0</v>
      </c>
      <c r="L14" s="6">
        <v>1469.0</v>
      </c>
      <c r="M14" s="6">
        <v>1550.0</v>
      </c>
      <c r="N14" s="6">
        <v>1543.0</v>
      </c>
      <c r="O14" s="6">
        <v>1503.0</v>
      </c>
      <c r="P14" s="6">
        <v>1553.0</v>
      </c>
      <c r="Q14" s="2">
        <v>1530.0</v>
      </c>
      <c r="R14" s="2">
        <v>1529.0</v>
      </c>
      <c r="S14" s="2">
        <v>1156.0</v>
      </c>
      <c r="T14" s="2">
        <v>1532.0</v>
      </c>
      <c r="U14" s="2">
        <v>1533.0</v>
      </c>
      <c r="V14" s="2">
        <v>1499.0</v>
      </c>
      <c r="W14" s="2">
        <v>1531.0</v>
      </c>
      <c r="X14" s="2">
        <v>1507.0</v>
      </c>
      <c r="Y14" s="2">
        <v>1488.0</v>
      </c>
      <c r="Z14" s="2">
        <v>1478.0</v>
      </c>
      <c r="AA14" s="2">
        <v>1455.0</v>
      </c>
      <c r="AB14" s="2">
        <v>1388.0</v>
      </c>
      <c r="AC14" s="2">
        <v>1366.0</v>
      </c>
      <c r="AD14" s="2">
        <v>1478.0</v>
      </c>
      <c r="AE14" s="2">
        <v>1492.0</v>
      </c>
      <c r="AF14" s="2">
        <v>1522.0</v>
      </c>
      <c r="AG14" s="2">
        <v>1411.0</v>
      </c>
      <c r="AH14" s="2">
        <v>1384.0</v>
      </c>
      <c r="AI14" s="2">
        <v>1371.0</v>
      </c>
      <c r="AJ14" s="2">
        <v>1294.0</v>
      </c>
      <c r="AK14" s="2">
        <v>1215.0</v>
      </c>
      <c r="AL14" s="24">
        <v>1180.0</v>
      </c>
      <c r="AM14" s="24">
        <v>1171.0</v>
      </c>
      <c r="AN14" s="24">
        <v>1166.0</v>
      </c>
      <c r="AO14" s="24">
        <v>1152.0</v>
      </c>
      <c r="AP14" s="24">
        <v>1204.0</v>
      </c>
      <c r="AQ14" s="24">
        <v>1167.0</v>
      </c>
      <c r="AR14" s="24">
        <v>1198.0</v>
      </c>
      <c r="AS14" s="24">
        <v>1153.0</v>
      </c>
      <c r="AT14" s="30">
        <v>1090.0</v>
      </c>
      <c r="AU14" s="30">
        <v>1028.0</v>
      </c>
      <c r="AV14" s="30">
        <v>974.0</v>
      </c>
      <c r="AW14" s="30">
        <v>949.0</v>
      </c>
      <c r="AX14" s="30">
        <v>891.0</v>
      </c>
      <c r="AY14" s="30">
        <v>869.0</v>
      </c>
      <c r="AZ14" s="30">
        <v>827.0</v>
      </c>
      <c r="BA14" s="30">
        <v>788.0</v>
      </c>
      <c r="BB14" s="30">
        <v>748.0</v>
      </c>
      <c r="BC14" s="30">
        <v>808.0</v>
      </c>
    </row>
    <row r="15">
      <c r="A15" s="2" t="s">
        <v>77</v>
      </c>
      <c r="B15" s="6"/>
      <c r="F15" s="4"/>
      <c r="J15" s="6"/>
      <c r="O15" s="5">
        <v>377.0</v>
      </c>
      <c r="P15" s="5">
        <v>603.0</v>
      </c>
      <c r="Q15" s="5">
        <v>602.0</v>
      </c>
      <c r="R15" s="5">
        <v>598.0</v>
      </c>
      <c r="S15" s="5">
        <v>625.0</v>
      </c>
      <c r="T15" s="5">
        <v>616.0</v>
      </c>
      <c r="U15" s="5">
        <v>616.0</v>
      </c>
      <c r="V15" s="5">
        <v>628.0</v>
      </c>
      <c r="W15" s="5">
        <v>607.0</v>
      </c>
      <c r="X15" s="5">
        <v>619.0</v>
      </c>
      <c r="Y15" s="5">
        <v>606.0</v>
      </c>
      <c r="Z15" s="5">
        <v>617.0</v>
      </c>
      <c r="AA15" s="5">
        <v>615.0</v>
      </c>
      <c r="AB15" s="5">
        <v>589.0</v>
      </c>
      <c r="AC15" s="5">
        <v>588.0</v>
      </c>
      <c r="AD15" s="5">
        <v>591.0</v>
      </c>
      <c r="AE15" s="5">
        <v>602.0</v>
      </c>
      <c r="AF15" s="5">
        <v>601.0</v>
      </c>
      <c r="AG15" s="5">
        <v>600.0</v>
      </c>
      <c r="AH15" s="6">
        <v>597.0</v>
      </c>
      <c r="AI15" s="2">
        <v>577.0</v>
      </c>
      <c r="AJ15" s="2">
        <v>571.0</v>
      </c>
      <c r="AK15" s="2">
        <v>553.0</v>
      </c>
      <c r="AL15" s="24">
        <v>546.0</v>
      </c>
      <c r="AM15" s="24">
        <v>544.0</v>
      </c>
      <c r="AN15" s="24">
        <v>532.0</v>
      </c>
      <c r="AO15" s="24">
        <v>581.0</v>
      </c>
      <c r="AP15" s="24">
        <v>557.0</v>
      </c>
      <c r="AQ15" s="24">
        <v>572.0</v>
      </c>
      <c r="AR15" s="24">
        <v>518.0</v>
      </c>
      <c r="AS15" s="24">
        <v>481.0</v>
      </c>
      <c r="AT15" s="24">
        <v>459.0</v>
      </c>
      <c r="AU15" s="24">
        <v>449.0</v>
      </c>
      <c r="AV15" s="24">
        <v>424.0</v>
      </c>
      <c r="AW15" s="24">
        <v>406.0</v>
      </c>
      <c r="AX15" s="24">
        <v>381.0</v>
      </c>
      <c r="AY15" s="24">
        <v>384.0</v>
      </c>
      <c r="AZ15" s="24">
        <v>352.0</v>
      </c>
      <c r="BA15" s="24">
        <v>311.0</v>
      </c>
      <c r="BB15" s="24">
        <v>427.0</v>
      </c>
      <c r="BC15" s="24">
        <v>402.0</v>
      </c>
    </row>
    <row r="16">
      <c r="A16" s="2" t="s">
        <v>78</v>
      </c>
      <c r="B16" s="18"/>
      <c r="F16" s="4"/>
      <c r="J16" s="6"/>
      <c r="O16" s="5"/>
      <c r="AG16" s="2">
        <v>202.0</v>
      </c>
      <c r="AH16" s="2">
        <v>202.0</v>
      </c>
      <c r="AI16" s="2">
        <v>202.0</v>
      </c>
      <c r="AJ16" s="2">
        <v>201.0</v>
      </c>
      <c r="AK16" s="2">
        <v>200.0</v>
      </c>
      <c r="AL16" s="24">
        <v>206.0</v>
      </c>
      <c r="AM16" s="24">
        <v>196.0</v>
      </c>
      <c r="AN16" s="24">
        <v>196.0</v>
      </c>
      <c r="AO16" s="24">
        <v>193.0</v>
      </c>
      <c r="AP16" s="24">
        <v>189.0</v>
      </c>
      <c r="AQ16" s="24">
        <v>185.0</v>
      </c>
      <c r="AR16" s="24">
        <v>165.0</v>
      </c>
      <c r="AS16" s="24">
        <v>187.0</v>
      </c>
      <c r="AT16" s="24">
        <v>188.0</v>
      </c>
      <c r="AU16" s="24">
        <v>183.0</v>
      </c>
      <c r="AV16" s="24">
        <v>175.0</v>
      </c>
      <c r="AW16" s="24">
        <v>180.0</v>
      </c>
      <c r="AX16" s="24">
        <v>165.0</v>
      </c>
      <c r="AY16" s="24">
        <v>194.0</v>
      </c>
      <c r="AZ16" s="24">
        <v>173.0</v>
      </c>
      <c r="BA16" s="24">
        <v>173.0</v>
      </c>
      <c r="BB16" s="24">
        <v>155.0</v>
      </c>
      <c r="BC16" s="24">
        <v>141.0</v>
      </c>
    </row>
    <row r="17">
      <c r="A17" s="2" t="s">
        <v>79</v>
      </c>
      <c r="B17" s="18"/>
      <c r="F17" s="4"/>
      <c r="J17" s="6"/>
      <c r="O17" s="5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24">
        <v>511.0</v>
      </c>
      <c r="AM17" s="24">
        <v>534.0</v>
      </c>
      <c r="AN17" s="24">
        <v>515.0</v>
      </c>
      <c r="AO17" s="24">
        <v>476.0</v>
      </c>
      <c r="AP17" s="24">
        <v>516.0</v>
      </c>
      <c r="AQ17" s="24">
        <v>466.0</v>
      </c>
      <c r="AR17" s="24">
        <v>411.0</v>
      </c>
      <c r="AS17" s="24">
        <v>398.0</v>
      </c>
      <c r="AT17" s="24">
        <v>325.0</v>
      </c>
      <c r="AU17" s="24">
        <v>345.0</v>
      </c>
      <c r="AV17" s="24">
        <v>294.0</v>
      </c>
      <c r="AW17" s="24">
        <v>281.0</v>
      </c>
      <c r="AX17" s="24">
        <v>405.0</v>
      </c>
      <c r="AY17" s="24">
        <v>376.0</v>
      </c>
      <c r="AZ17" s="24">
        <v>358.0</v>
      </c>
      <c r="BA17" s="24">
        <v>345.0</v>
      </c>
      <c r="BB17" s="24">
        <v>343.0</v>
      </c>
      <c r="BC17" s="24">
        <v>330.0</v>
      </c>
    </row>
    <row r="18">
      <c r="A18" s="2" t="s">
        <v>80</v>
      </c>
      <c r="B18" s="6"/>
      <c r="J18" s="6"/>
      <c r="O18" s="5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24">
        <v>128.0</v>
      </c>
      <c r="AM18" s="24">
        <v>115.0</v>
      </c>
      <c r="AN18" s="24">
        <v>106.0</v>
      </c>
      <c r="AO18" s="24">
        <v>98.0</v>
      </c>
      <c r="AP18" s="24">
        <v>187.0</v>
      </c>
      <c r="AQ18" s="24">
        <v>167.0</v>
      </c>
      <c r="AR18" s="24">
        <v>167.0</v>
      </c>
      <c r="AS18" s="24">
        <v>162.0</v>
      </c>
      <c r="AT18" s="24">
        <v>144.0</v>
      </c>
      <c r="AU18" s="24">
        <v>141.0</v>
      </c>
      <c r="AV18" s="24">
        <v>130.0</v>
      </c>
      <c r="AW18" s="24">
        <v>129.0</v>
      </c>
      <c r="AX18" s="24">
        <v>131.0</v>
      </c>
      <c r="AY18" s="24">
        <v>133.0</v>
      </c>
      <c r="AZ18" s="24">
        <v>133.0</v>
      </c>
      <c r="BA18" s="24">
        <v>119.0</v>
      </c>
      <c r="BB18" s="24">
        <v>121.0</v>
      </c>
      <c r="BC18" s="24">
        <v>106.0</v>
      </c>
    </row>
    <row r="19">
      <c r="A19" s="2" t="s">
        <v>81</v>
      </c>
      <c r="B19" s="6"/>
      <c r="J19" s="6"/>
      <c r="O19" s="5"/>
      <c r="Q19" s="5">
        <v>100.0</v>
      </c>
      <c r="R19" s="5">
        <v>650.0</v>
      </c>
      <c r="S19" s="5">
        <v>647.0</v>
      </c>
      <c r="T19" s="5">
        <v>881.0</v>
      </c>
      <c r="U19" s="5">
        <v>890.0</v>
      </c>
      <c r="V19" s="5">
        <v>895.0</v>
      </c>
      <c r="W19" s="5">
        <v>882.0</v>
      </c>
      <c r="X19" s="5">
        <v>1127.0</v>
      </c>
      <c r="Y19" s="5">
        <v>1127.0</v>
      </c>
      <c r="Z19" s="5">
        <v>1128.0</v>
      </c>
      <c r="AA19" s="5">
        <v>1135.0</v>
      </c>
      <c r="AB19" s="5">
        <v>1114.0</v>
      </c>
      <c r="AC19" s="5">
        <v>1132.0</v>
      </c>
      <c r="AD19" s="5">
        <v>1134.0</v>
      </c>
      <c r="AE19" s="5">
        <v>1126.0</v>
      </c>
      <c r="AF19" s="5">
        <v>1129.0</v>
      </c>
      <c r="AG19" s="5">
        <v>1109.0</v>
      </c>
      <c r="AH19" s="6">
        <v>1129.0</v>
      </c>
      <c r="AI19" s="2">
        <v>1128.0</v>
      </c>
      <c r="AJ19" s="2">
        <v>1068.0</v>
      </c>
      <c r="AK19" s="2">
        <v>1039.0</v>
      </c>
      <c r="AL19" s="24">
        <v>1064.0</v>
      </c>
      <c r="AM19" s="24">
        <v>1010.0</v>
      </c>
      <c r="AN19" s="24">
        <v>1006.0</v>
      </c>
      <c r="AO19" s="24">
        <v>929.0</v>
      </c>
      <c r="AP19" s="24">
        <v>858.0</v>
      </c>
      <c r="AQ19" s="24">
        <v>815.0</v>
      </c>
      <c r="AR19" s="24">
        <v>888.0</v>
      </c>
      <c r="AS19" s="24">
        <v>816.0</v>
      </c>
      <c r="AT19" s="24">
        <v>901.0</v>
      </c>
      <c r="AU19" s="24">
        <v>871.0</v>
      </c>
      <c r="AV19" s="24">
        <v>894.0</v>
      </c>
      <c r="AW19" s="24">
        <v>988.0</v>
      </c>
      <c r="AX19" s="24">
        <v>913.0</v>
      </c>
      <c r="AY19" s="24">
        <v>833.0</v>
      </c>
      <c r="AZ19" s="24">
        <v>800.0</v>
      </c>
      <c r="BA19" s="24">
        <v>806.0</v>
      </c>
      <c r="BB19" s="24">
        <v>743.0</v>
      </c>
      <c r="BC19" s="24">
        <v>711.0</v>
      </c>
    </row>
    <row r="20">
      <c r="A20" s="2" t="s">
        <v>82</v>
      </c>
      <c r="B20" s="6"/>
      <c r="J20" s="6"/>
      <c r="O20" s="5"/>
      <c r="Q20" s="6">
        <v>185.0</v>
      </c>
      <c r="R20" s="6">
        <v>184.0</v>
      </c>
      <c r="S20" s="6">
        <v>186.0</v>
      </c>
      <c r="T20" s="6">
        <v>185.0</v>
      </c>
      <c r="U20" s="6">
        <v>178.0</v>
      </c>
      <c r="V20" s="6">
        <v>186.0</v>
      </c>
      <c r="W20" s="6">
        <v>185.0</v>
      </c>
      <c r="X20" s="6">
        <v>182.0</v>
      </c>
      <c r="Y20" s="6">
        <v>182.0</v>
      </c>
      <c r="Z20" s="6">
        <v>183.0</v>
      </c>
      <c r="AA20" s="6">
        <v>185.0</v>
      </c>
      <c r="AB20" s="6">
        <v>186.0</v>
      </c>
      <c r="AC20" s="6">
        <v>185.0</v>
      </c>
      <c r="AD20" s="6">
        <v>186.0</v>
      </c>
      <c r="AE20" s="6">
        <v>186.0</v>
      </c>
      <c r="AF20" s="6">
        <v>186.0</v>
      </c>
      <c r="AG20" s="6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24">
        <v>184.0</v>
      </c>
      <c r="AM20" s="24">
        <v>176.0</v>
      </c>
      <c r="AN20" s="24">
        <v>170.0</v>
      </c>
      <c r="AO20" s="24">
        <v>158.0</v>
      </c>
      <c r="AP20" s="24">
        <v>158.0</v>
      </c>
      <c r="AQ20" s="24">
        <v>151.0</v>
      </c>
      <c r="AR20" s="24">
        <v>137.0</v>
      </c>
      <c r="AS20" s="24">
        <v>125.0</v>
      </c>
      <c r="AT20" s="24">
        <v>110.0</v>
      </c>
      <c r="AU20" s="24">
        <v>114.0</v>
      </c>
      <c r="AV20" s="24">
        <v>84.0</v>
      </c>
      <c r="AW20" s="24">
        <v>69.0</v>
      </c>
      <c r="AX20" s="24">
        <v>106.0</v>
      </c>
      <c r="AY20" s="24">
        <v>107.0</v>
      </c>
      <c r="AZ20" s="24">
        <v>105.0</v>
      </c>
      <c r="BA20" s="24">
        <v>109.0</v>
      </c>
      <c r="BB20" s="24">
        <v>95.0</v>
      </c>
      <c r="BC20" s="24">
        <v>115.0</v>
      </c>
    </row>
    <row r="21">
      <c r="A21" s="2" t="s">
        <v>83</v>
      </c>
      <c r="B21" s="6">
        <v>1026.0</v>
      </c>
      <c r="C21" s="6">
        <v>1033.0</v>
      </c>
      <c r="D21" s="6">
        <v>1084.0</v>
      </c>
      <c r="E21" s="6">
        <v>1147.0</v>
      </c>
      <c r="F21" s="6">
        <v>1167.0</v>
      </c>
      <c r="G21" s="6">
        <v>1182.0</v>
      </c>
      <c r="H21" s="6">
        <v>1169.0</v>
      </c>
      <c r="I21" s="6">
        <v>1179.0</v>
      </c>
      <c r="J21" s="6">
        <v>1185.0</v>
      </c>
      <c r="K21" s="6">
        <v>1182.0</v>
      </c>
      <c r="L21" s="6">
        <v>1190.0</v>
      </c>
      <c r="M21" s="6">
        <v>1187.0</v>
      </c>
      <c r="N21" s="6">
        <v>1176.0</v>
      </c>
      <c r="O21" s="6">
        <v>1179.0</v>
      </c>
      <c r="P21" s="6">
        <v>1170.0</v>
      </c>
      <c r="Q21" s="6">
        <v>1191.0</v>
      </c>
      <c r="R21" s="6">
        <v>1172.0</v>
      </c>
      <c r="S21" s="6">
        <v>1191.0</v>
      </c>
      <c r="T21" s="6">
        <v>1190.0</v>
      </c>
      <c r="U21" s="6">
        <v>1167.0</v>
      </c>
      <c r="V21" s="6">
        <v>1192.0</v>
      </c>
      <c r="W21" s="6">
        <v>1196.0</v>
      </c>
      <c r="X21" s="6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24">
        <v>1106.0</v>
      </c>
      <c r="AM21" s="24">
        <v>1087.0</v>
      </c>
      <c r="AN21" s="24">
        <v>1076.0</v>
      </c>
      <c r="AO21" s="24">
        <v>1019.0</v>
      </c>
      <c r="AP21" s="24">
        <v>981.0</v>
      </c>
      <c r="AQ21" s="24">
        <v>902.0</v>
      </c>
      <c r="AR21" s="24">
        <v>897.0</v>
      </c>
      <c r="AS21" s="24">
        <v>926.0</v>
      </c>
      <c r="AT21" s="24">
        <v>945.0</v>
      </c>
      <c r="AU21" s="24">
        <v>897.0</v>
      </c>
      <c r="AV21" s="24">
        <v>930.0</v>
      </c>
      <c r="AW21" s="24">
        <v>816.0</v>
      </c>
      <c r="AX21" s="24">
        <v>873.0</v>
      </c>
      <c r="AY21" s="24">
        <v>918.0</v>
      </c>
      <c r="AZ21" s="24">
        <v>901.0</v>
      </c>
      <c r="BA21" s="24">
        <v>828.0</v>
      </c>
      <c r="BB21" s="24">
        <v>633.0</v>
      </c>
      <c r="BC21" s="24">
        <v>507.0</v>
      </c>
    </row>
    <row r="22">
      <c r="A22" s="2" t="s">
        <v>84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4"/>
      <c r="AM22" s="24"/>
      <c r="AN22" s="24"/>
      <c r="AO22" s="24"/>
      <c r="AP22" s="24"/>
      <c r="AQ22" s="24"/>
      <c r="AR22" s="24"/>
      <c r="AS22" s="24">
        <v>31.0</v>
      </c>
      <c r="AT22" s="24">
        <v>20.0</v>
      </c>
      <c r="AU22" s="24">
        <v>91.0</v>
      </c>
      <c r="AV22" s="24">
        <v>152.0</v>
      </c>
      <c r="AW22" s="24">
        <v>0.0</v>
      </c>
      <c r="AX22" s="24">
        <v>0.0</v>
      </c>
      <c r="AY22" s="24">
        <v>0.0</v>
      </c>
      <c r="AZ22" s="24">
        <v>106.0</v>
      </c>
      <c r="BA22" s="24">
        <v>132.0</v>
      </c>
      <c r="BB22" s="24">
        <v>143.0</v>
      </c>
      <c r="BC22" s="24">
        <v>192.0</v>
      </c>
    </row>
    <row r="23">
      <c r="A23" s="2" t="s">
        <v>85</v>
      </c>
      <c r="B23" s="6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24">
        <v>180.0</v>
      </c>
      <c r="AM23" s="24">
        <v>232.0</v>
      </c>
      <c r="AN23" s="24">
        <v>227.0</v>
      </c>
      <c r="AO23" s="24">
        <v>233.0</v>
      </c>
      <c r="AP23" s="24">
        <v>233.0</v>
      </c>
      <c r="AQ23" s="24">
        <v>228.0</v>
      </c>
      <c r="AR23" s="24">
        <v>221.0</v>
      </c>
      <c r="AS23" s="24">
        <v>223.0</v>
      </c>
      <c r="AT23" s="24">
        <v>214.0</v>
      </c>
      <c r="AU23" s="24">
        <v>221.0</v>
      </c>
      <c r="AV23" s="24">
        <v>225.0</v>
      </c>
      <c r="AW23" s="24">
        <v>216.0</v>
      </c>
      <c r="AX23" s="24">
        <v>216.0</v>
      </c>
      <c r="AY23" s="24">
        <v>207.0</v>
      </c>
      <c r="AZ23" s="24">
        <v>186.0</v>
      </c>
      <c r="BA23" s="24">
        <v>175.0</v>
      </c>
      <c r="BB23" s="24">
        <v>178.0</v>
      </c>
      <c r="BC23" s="24">
        <v>160.0</v>
      </c>
    </row>
    <row r="24">
      <c r="A24" s="2" t="s">
        <v>86</v>
      </c>
      <c r="B24" s="6"/>
      <c r="O24" s="5"/>
      <c r="Q24" s="18">
        <v>401.0</v>
      </c>
      <c r="R24" s="18">
        <v>544.0</v>
      </c>
      <c r="S24" s="18">
        <v>804.0</v>
      </c>
      <c r="T24" s="18">
        <v>798.0</v>
      </c>
      <c r="U24" s="18">
        <v>798.0</v>
      </c>
      <c r="V24" s="18">
        <v>786.0</v>
      </c>
      <c r="W24" s="18">
        <v>795.0</v>
      </c>
      <c r="X24" s="18">
        <v>780.0</v>
      </c>
      <c r="Y24" s="18">
        <v>839.0</v>
      </c>
      <c r="Z24" s="18">
        <v>875.0</v>
      </c>
      <c r="AA24" s="18">
        <v>854.0</v>
      </c>
      <c r="AB24" s="18">
        <v>863.0</v>
      </c>
      <c r="AC24" s="5">
        <v>881.0</v>
      </c>
      <c r="AD24" s="5">
        <v>877.0</v>
      </c>
      <c r="AE24" s="5">
        <v>880.0</v>
      </c>
      <c r="AF24" s="5">
        <v>879.0</v>
      </c>
      <c r="AG24" s="5">
        <v>878.0</v>
      </c>
      <c r="AH24" s="6">
        <v>856.0</v>
      </c>
      <c r="AI24" s="2">
        <v>843.0</v>
      </c>
      <c r="AJ24" s="2">
        <v>860.0</v>
      </c>
      <c r="AK24" s="2">
        <v>854.0</v>
      </c>
      <c r="AL24" s="24">
        <v>829.0</v>
      </c>
      <c r="AM24" s="24">
        <v>839.0</v>
      </c>
      <c r="AN24" s="24">
        <v>824.0</v>
      </c>
      <c r="AO24" s="24">
        <v>758.0</v>
      </c>
      <c r="AP24" s="24">
        <v>635.0</v>
      </c>
      <c r="AQ24" s="24">
        <v>566.0</v>
      </c>
      <c r="AR24" s="24">
        <v>527.0</v>
      </c>
      <c r="AS24" s="24">
        <v>732.0</v>
      </c>
      <c r="AT24" s="24">
        <v>760.0</v>
      </c>
      <c r="AU24" s="24">
        <v>717.0</v>
      </c>
      <c r="AV24" s="24">
        <v>689.0</v>
      </c>
      <c r="AW24" s="24">
        <v>791.0</v>
      </c>
      <c r="AX24" s="24">
        <v>768.0</v>
      </c>
      <c r="AY24" s="24">
        <v>754.0</v>
      </c>
      <c r="AZ24" s="24">
        <v>708.0</v>
      </c>
      <c r="BA24" s="24">
        <v>699.0</v>
      </c>
      <c r="BB24" s="24">
        <v>654.0</v>
      </c>
      <c r="BC24" s="24">
        <v>617.0</v>
      </c>
    </row>
    <row r="25">
      <c r="A25" s="2" t="s">
        <v>87</v>
      </c>
      <c r="B25" s="6"/>
      <c r="O25" s="5"/>
      <c r="Q25" s="18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24">
        <v>285.0</v>
      </c>
      <c r="AM25" s="24">
        <v>281.0</v>
      </c>
      <c r="AN25" s="24">
        <v>268.0</v>
      </c>
      <c r="AO25" s="24">
        <v>247.0</v>
      </c>
      <c r="AP25" s="24">
        <v>234.0</v>
      </c>
      <c r="AQ25" s="24">
        <v>216.0</v>
      </c>
      <c r="AR25" s="24">
        <v>203.0</v>
      </c>
      <c r="AS25" s="24">
        <v>182.0</v>
      </c>
      <c r="AT25" s="24">
        <v>168.0</v>
      </c>
      <c r="AU25" s="24">
        <v>197.0</v>
      </c>
      <c r="AV25" s="24">
        <v>216.0</v>
      </c>
      <c r="AW25" s="24">
        <v>213.0</v>
      </c>
      <c r="AX25" s="24">
        <v>229.0</v>
      </c>
      <c r="AY25" s="24">
        <v>202.0</v>
      </c>
      <c r="AZ25" s="24">
        <v>192.0</v>
      </c>
      <c r="BA25" s="24">
        <v>199.0</v>
      </c>
      <c r="BB25" s="24">
        <v>226.0</v>
      </c>
      <c r="BC25" s="24">
        <v>286.0</v>
      </c>
    </row>
    <row r="26">
      <c r="A26" s="2" t="s">
        <v>88</v>
      </c>
      <c r="B26" s="18">
        <v>247.0</v>
      </c>
      <c r="C26" s="18">
        <v>248.0</v>
      </c>
      <c r="D26" s="18">
        <v>248.0</v>
      </c>
      <c r="E26" s="18">
        <v>243.0</v>
      </c>
      <c r="F26" s="18">
        <v>246.0</v>
      </c>
      <c r="G26" s="18">
        <v>248.0</v>
      </c>
      <c r="H26" s="18">
        <v>247.0</v>
      </c>
      <c r="I26" s="18">
        <v>248.0</v>
      </c>
      <c r="J26" s="18">
        <v>249.0</v>
      </c>
      <c r="K26" s="18">
        <v>240.0</v>
      </c>
      <c r="L26" s="18">
        <v>210.0</v>
      </c>
      <c r="M26" s="18">
        <v>248.0</v>
      </c>
      <c r="N26" s="18">
        <v>250.0</v>
      </c>
      <c r="O26" s="18">
        <v>247.0</v>
      </c>
      <c r="P26" s="18">
        <v>246.0</v>
      </c>
      <c r="Q26" s="18">
        <v>245.0</v>
      </c>
      <c r="R26" s="18">
        <v>250.0</v>
      </c>
      <c r="S26" s="18">
        <v>249.0</v>
      </c>
      <c r="T26" s="5">
        <v>249.0</v>
      </c>
      <c r="U26" s="5">
        <v>243.0</v>
      </c>
      <c r="V26" s="5">
        <v>248.0</v>
      </c>
      <c r="W26" s="5">
        <v>244.0</v>
      </c>
      <c r="X26" s="5">
        <v>246.0</v>
      </c>
      <c r="Y26" s="5">
        <v>248.0</v>
      </c>
      <c r="Z26" s="5">
        <v>246.0</v>
      </c>
      <c r="AA26" s="5">
        <v>241.0</v>
      </c>
      <c r="AB26" s="5">
        <v>245.0</v>
      </c>
      <c r="AC26" s="5">
        <v>248.0</v>
      </c>
      <c r="AD26" s="5">
        <v>248.0</v>
      </c>
      <c r="AE26" s="5">
        <v>256.0</v>
      </c>
      <c r="AF26" s="5">
        <v>259.0</v>
      </c>
      <c r="AG26" s="5">
        <v>260.0</v>
      </c>
      <c r="AH26" s="6">
        <v>257.0</v>
      </c>
      <c r="AI26" s="2">
        <v>232.0</v>
      </c>
      <c r="AJ26" s="2">
        <v>217.0</v>
      </c>
      <c r="AK26" s="2">
        <v>198.0</v>
      </c>
      <c r="AL26" s="24">
        <v>207.0</v>
      </c>
      <c r="AM26" s="24">
        <v>196.0</v>
      </c>
      <c r="AN26" s="24">
        <v>237.0</v>
      </c>
      <c r="AO26" s="24">
        <v>223.0</v>
      </c>
      <c r="AP26" s="24">
        <v>216.0</v>
      </c>
      <c r="AQ26" s="24">
        <v>195.0</v>
      </c>
      <c r="AR26" s="24">
        <v>191.0</v>
      </c>
      <c r="AS26" s="24">
        <v>182.0</v>
      </c>
      <c r="AT26" s="24">
        <v>208.0</v>
      </c>
      <c r="AU26" s="24">
        <v>196.0</v>
      </c>
      <c r="AV26" s="24">
        <v>159.0</v>
      </c>
      <c r="AW26" s="24">
        <v>158.0</v>
      </c>
      <c r="AX26" s="24">
        <v>196.0</v>
      </c>
      <c r="AY26" s="24">
        <v>189.0</v>
      </c>
      <c r="AZ26" s="24">
        <v>173.0</v>
      </c>
      <c r="BA26" s="24">
        <v>151.0</v>
      </c>
      <c r="BB26" s="24">
        <v>190.0</v>
      </c>
      <c r="BC26" s="24">
        <v>210.0</v>
      </c>
    </row>
    <row r="27">
      <c r="B27" s="18"/>
      <c r="Q27" s="18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</row>
    <row r="28">
      <c r="A28" s="2" t="s">
        <v>89</v>
      </c>
      <c r="B28" s="18"/>
      <c r="Q28" s="18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</row>
    <row r="29">
      <c r="A29" s="2" t="s">
        <v>90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1"/>
      <c r="AK29" s="31"/>
      <c r="AL29" s="28"/>
      <c r="AM29" s="28"/>
      <c r="AN29" s="28"/>
      <c r="AO29" s="28"/>
      <c r="AP29" s="28">
        <v>98.0</v>
      </c>
      <c r="AQ29" s="28">
        <v>79.0</v>
      </c>
      <c r="AR29" s="28">
        <v>69.0</v>
      </c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</row>
    <row r="30">
      <c r="A30" s="2" t="s">
        <v>91</v>
      </c>
      <c r="B30" s="6">
        <v>169.0</v>
      </c>
      <c r="C30" s="6">
        <v>155.0</v>
      </c>
      <c r="D30" s="6">
        <v>144.0</v>
      </c>
      <c r="E30" s="6">
        <v>160.0</v>
      </c>
      <c r="F30" s="6">
        <v>130.0</v>
      </c>
      <c r="G30" s="6">
        <v>145.0</v>
      </c>
      <c r="H30" s="6">
        <v>150.0</v>
      </c>
      <c r="I30" s="6">
        <v>150.0</v>
      </c>
      <c r="J30" s="6">
        <v>151.0</v>
      </c>
      <c r="K30" s="6">
        <v>152.0</v>
      </c>
      <c r="L30" s="6">
        <v>150.0</v>
      </c>
      <c r="M30" s="6">
        <v>150.0</v>
      </c>
      <c r="N30" s="6">
        <v>145.0</v>
      </c>
      <c r="O30" s="6">
        <v>146.0</v>
      </c>
      <c r="P30" s="6">
        <v>139.0</v>
      </c>
      <c r="Q30" s="6">
        <v>151.0</v>
      </c>
      <c r="R30" s="6">
        <v>145.0</v>
      </c>
      <c r="S30" s="6">
        <v>150.0</v>
      </c>
      <c r="T30" s="6">
        <v>145.0</v>
      </c>
      <c r="U30" s="6">
        <v>148.0</v>
      </c>
      <c r="V30" s="6">
        <v>150.0</v>
      </c>
      <c r="W30" s="6">
        <v>146.0</v>
      </c>
      <c r="X30" s="6">
        <v>142.0</v>
      </c>
      <c r="Y30" s="6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31">
        <v>147.0</v>
      </c>
      <c r="AK30" s="31">
        <v>149.0</v>
      </c>
      <c r="AL30" s="28">
        <v>138.0</v>
      </c>
      <c r="AM30" s="28">
        <v>136.0</v>
      </c>
      <c r="AN30" s="28">
        <v>118.0</v>
      </c>
      <c r="AO30" s="28">
        <v>111.0</v>
      </c>
      <c r="AP30" s="28">
        <v>107.0</v>
      </c>
      <c r="AQ30" s="28">
        <v>109.0</v>
      </c>
      <c r="AR30" s="28">
        <v>115.0</v>
      </c>
      <c r="AS30" s="28">
        <v>90.0</v>
      </c>
      <c r="AT30" s="28">
        <v>78.0</v>
      </c>
      <c r="AU30" s="28"/>
      <c r="AV30" s="28"/>
      <c r="AW30" s="28"/>
      <c r="AX30" s="28"/>
      <c r="AY30" s="28"/>
      <c r="AZ30" s="28"/>
      <c r="BA30" s="28"/>
      <c r="BB30" s="28"/>
      <c r="BC30" s="28"/>
    </row>
    <row r="31">
      <c r="A31" s="2" t="s">
        <v>92</v>
      </c>
      <c r="B31" s="6"/>
      <c r="F31" s="4"/>
      <c r="J31" s="6">
        <v>267.0</v>
      </c>
      <c r="K31" s="6">
        <v>269.0</v>
      </c>
      <c r="L31" s="6">
        <v>343.0</v>
      </c>
      <c r="M31" s="6">
        <v>347.0</v>
      </c>
      <c r="N31" s="6">
        <v>350.0</v>
      </c>
      <c r="O31" s="6">
        <v>349.0</v>
      </c>
      <c r="P31" s="6">
        <v>350.0</v>
      </c>
      <c r="Q31" s="6">
        <v>350.0</v>
      </c>
      <c r="R31" s="6">
        <v>347.0</v>
      </c>
      <c r="S31" s="6">
        <v>347.0</v>
      </c>
      <c r="T31" s="6">
        <v>349.0</v>
      </c>
      <c r="U31" s="6">
        <v>329.0</v>
      </c>
      <c r="V31" s="6">
        <v>345.0</v>
      </c>
      <c r="W31" s="6">
        <v>344.0</v>
      </c>
      <c r="X31" s="6">
        <v>344.0</v>
      </c>
      <c r="Y31" s="6">
        <v>317.0</v>
      </c>
      <c r="Z31" s="6">
        <v>340.0</v>
      </c>
      <c r="AA31" s="6">
        <v>345.0</v>
      </c>
      <c r="AB31" s="6">
        <v>341.0</v>
      </c>
      <c r="AC31" s="6">
        <v>342.0</v>
      </c>
      <c r="AD31" s="6">
        <v>344.0</v>
      </c>
      <c r="AE31" s="6">
        <v>350.0</v>
      </c>
      <c r="AF31" s="6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28">
        <v>251.0</v>
      </c>
      <c r="AM31" s="28">
        <v>254.0</v>
      </c>
      <c r="AN31" s="28">
        <v>237.0</v>
      </c>
      <c r="AO31" s="28">
        <v>231.0</v>
      </c>
      <c r="AP31" s="28">
        <v>223.0</v>
      </c>
      <c r="AQ31" s="28">
        <v>208.0</v>
      </c>
      <c r="AR31" s="28">
        <v>195.0</v>
      </c>
      <c r="AS31" s="28">
        <v>40.0</v>
      </c>
      <c r="AT31" s="28"/>
      <c r="AU31" s="28"/>
      <c r="AV31" s="28"/>
      <c r="AW31" s="28"/>
      <c r="AX31" s="28"/>
      <c r="AY31" s="28"/>
      <c r="AZ31" s="28"/>
      <c r="BA31" s="28"/>
      <c r="BB31" s="28"/>
      <c r="BC31" s="28"/>
    </row>
    <row r="32">
      <c r="A32" s="2" t="s">
        <v>93</v>
      </c>
      <c r="B32" s="6"/>
      <c r="F32" s="4"/>
      <c r="J32" s="6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</row>
    <row r="33">
      <c r="A33" s="2" t="s">
        <v>94</v>
      </c>
      <c r="B33" s="6"/>
      <c r="E33" s="2">
        <v>206.0</v>
      </c>
      <c r="F33" s="2">
        <v>246.0</v>
      </c>
      <c r="G33" s="2">
        <v>253.0</v>
      </c>
      <c r="H33" s="2">
        <v>277.0</v>
      </c>
      <c r="I33" s="2">
        <v>295.0</v>
      </c>
      <c r="J33" s="2">
        <v>282.0</v>
      </c>
      <c r="K33" s="2">
        <v>294.0</v>
      </c>
      <c r="L33" s="2">
        <v>302.0</v>
      </c>
      <c r="M33" s="2">
        <v>313.0</v>
      </c>
      <c r="N33" s="2">
        <v>322.0</v>
      </c>
      <c r="O33" s="2">
        <v>329.0</v>
      </c>
      <c r="P33" s="2">
        <v>329.0</v>
      </c>
      <c r="Q33" s="2">
        <v>326.0</v>
      </c>
      <c r="R33" s="2">
        <v>388.0</v>
      </c>
      <c r="S33" s="2">
        <v>388.0</v>
      </c>
      <c r="T33" s="2">
        <v>384.0</v>
      </c>
      <c r="U33" s="2">
        <v>376.0</v>
      </c>
      <c r="V33" s="2">
        <v>385.0</v>
      </c>
      <c r="W33" s="2">
        <v>389.0</v>
      </c>
      <c r="X33" s="2">
        <v>380.0</v>
      </c>
      <c r="Y33" s="2">
        <v>385.0</v>
      </c>
      <c r="Z33" s="2">
        <v>381.0</v>
      </c>
      <c r="AA33" s="2">
        <v>373.0</v>
      </c>
      <c r="AB33" s="2">
        <v>378.0</v>
      </c>
      <c r="AC33" s="2">
        <v>369.0</v>
      </c>
      <c r="AD33" s="2">
        <v>358.0</v>
      </c>
      <c r="AE33" s="2">
        <v>398.0</v>
      </c>
      <c r="AF33" s="2">
        <v>393.0</v>
      </c>
      <c r="AG33" s="2">
        <v>377.0</v>
      </c>
      <c r="AH33" s="2">
        <v>368.0</v>
      </c>
      <c r="AI33" s="2">
        <v>344.0</v>
      </c>
      <c r="AJ33" s="2">
        <v>355.0</v>
      </c>
      <c r="AK33" s="2">
        <v>354.0</v>
      </c>
      <c r="AL33" s="28">
        <v>353.0</v>
      </c>
      <c r="AM33" s="28">
        <v>344.0</v>
      </c>
      <c r="AN33" s="28">
        <v>310.0</v>
      </c>
      <c r="AO33" s="28">
        <v>309.0</v>
      </c>
      <c r="AP33" s="28">
        <v>297.0</v>
      </c>
      <c r="AQ33" s="28">
        <v>279.0</v>
      </c>
      <c r="AR33" s="28">
        <v>258.0</v>
      </c>
      <c r="AS33" s="28">
        <v>226.0</v>
      </c>
      <c r="AT33" s="28">
        <v>80.0</v>
      </c>
      <c r="AU33" s="28"/>
      <c r="AV33" s="28"/>
      <c r="AW33" s="28"/>
      <c r="AX33" s="28"/>
      <c r="AY33" s="28"/>
      <c r="AZ33" s="28"/>
      <c r="BA33" s="28"/>
      <c r="BB33" s="28"/>
      <c r="BC33" s="28"/>
    </row>
    <row r="34">
      <c r="A34" s="2" t="s">
        <v>95</v>
      </c>
      <c r="B34" s="6"/>
      <c r="F34" s="4"/>
      <c r="J34" s="6"/>
      <c r="AC34" s="2">
        <v>66.0</v>
      </c>
      <c r="AD34" s="2">
        <v>106.0</v>
      </c>
      <c r="AE34" s="2">
        <v>113.0</v>
      </c>
      <c r="AF34" s="2">
        <v>156.0</v>
      </c>
      <c r="AG34" s="2">
        <v>115.0</v>
      </c>
      <c r="AH34" s="2">
        <v>113.0</v>
      </c>
      <c r="AI34" s="2">
        <v>107.0</v>
      </c>
      <c r="AJ34" s="2">
        <v>107.0</v>
      </c>
      <c r="AK34" s="2">
        <v>25.0</v>
      </c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</row>
    <row r="35">
      <c r="A35" s="2" t="s">
        <v>96</v>
      </c>
      <c r="B35" s="18">
        <v>100.0</v>
      </c>
      <c r="C35" s="18">
        <v>97.0</v>
      </c>
      <c r="D35" s="18">
        <v>97.0</v>
      </c>
      <c r="E35" s="18">
        <v>80.0</v>
      </c>
      <c r="F35" s="18">
        <v>103.0</v>
      </c>
      <c r="G35" s="18">
        <v>86.0</v>
      </c>
      <c r="H35" s="18">
        <v>101.0</v>
      </c>
      <c r="I35" s="18">
        <v>101.0</v>
      </c>
      <c r="J35" s="18">
        <v>100.0</v>
      </c>
      <c r="K35" s="18">
        <v>96.0</v>
      </c>
      <c r="L35" s="18">
        <v>101.0</v>
      </c>
      <c r="M35" s="18">
        <v>101.0</v>
      </c>
      <c r="N35" s="18">
        <v>101.0</v>
      </c>
      <c r="O35" s="5">
        <v>91.0</v>
      </c>
      <c r="P35" s="5">
        <v>99.0</v>
      </c>
      <c r="Q35" s="5">
        <v>101.0</v>
      </c>
      <c r="R35" s="5">
        <v>99.0</v>
      </c>
      <c r="S35" s="5">
        <v>99.0</v>
      </c>
      <c r="T35" s="5">
        <v>98.0</v>
      </c>
      <c r="U35" s="5">
        <v>99.0</v>
      </c>
      <c r="V35" s="5">
        <v>99.0</v>
      </c>
      <c r="W35" s="5">
        <v>99.0</v>
      </c>
      <c r="X35" s="5">
        <v>98.0</v>
      </c>
      <c r="Y35" s="5">
        <v>94.0</v>
      </c>
      <c r="Z35" s="5">
        <v>93.0</v>
      </c>
      <c r="AA35" s="5">
        <v>95.0</v>
      </c>
      <c r="AB35" s="5">
        <v>93.0</v>
      </c>
      <c r="AC35" s="5">
        <v>98.0</v>
      </c>
      <c r="AD35" s="5">
        <v>95.0</v>
      </c>
      <c r="AE35" s="5">
        <v>98.0</v>
      </c>
      <c r="AF35" s="5">
        <v>99.0</v>
      </c>
      <c r="AG35" s="5">
        <v>100.0</v>
      </c>
      <c r="AH35" s="6">
        <v>98.0</v>
      </c>
      <c r="AI35" s="2">
        <v>90.0</v>
      </c>
      <c r="AJ35" s="2">
        <v>94.0</v>
      </c>
      <c r="AK35" s="2">
        <v>92.0</v>
      </c>
      <c r="AL35" s="24">
        <v>88.0</v>
      </c>
      <c r="AM35" s="24">
        <v>91.0</v>
      </c>
      <c r="AN35" s="24">
        <v>87.0</v>
      </c>
      <c r="AO35" s="24">
        <v>75.0</v>
      </c>
      <c r="AP35" s="24">
        <v>61.0</v>
      </c>
      <c r="AQ35" s="24">
        <v>57.0</v>
      </c>
      <c r="AR35" s="24">
        <v>32.0</v>
      </c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</row>
    <row r="36">
      <c r="A36" s="2" t="s">
        <v>97</v>
      </c>
      <c r="B36" s="6">
        <v>158.0</v>
      </c>
      <c r="C36" s="6">
        <v>126.0</v>
      </c>
      <c r="D36" s="6">
        <v>148.0</v>
      </c>
      <c r="E36" s="6">
        <v>149.0</v>
      </c>
      <c r="F36" s="6">
        <v>124.0</v>
      </c>
      <c r="G36" s="6">
        <v>145.0</v>
      </c>
      <c r="H36" s="6">
        <v>149.0</v>
      </c>
      <c r="I36" s="6">
        <v>149.0</v>
      </c>
      <c r="J36" s="6">
        <v>153.0</v>
      </c>
      <c r="K36" s="6">
        <v>160.0</v>
      </c>
      <c r="L36" s="6">
        <v>156.0</v>
      </c>
      <c r="M36" s="6">
        <v>160.0</v>
      </c>
      <c r="N36" s="6">
        <v>158.0</v>
      </c>
      <c r="O36" s="6">
        <v>158.0</v>
      </c>
      <c r="P36" s="6">
        <v>155.0</v>
      </c>
      <c r="Q36" s="6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24">
        <v>146.0</v>
      </c>
      <c r="AM36" s="24">
        <v>142.0</v>
      </c>
      <c r="AN36" s="24">
        <v>131.0</v>
      </c>
      <c r="AO36" s="24">
        <v>133.0</v>
      </c>
      <c r="AP36" s="24">
        <v>121.0</v>
      </c>
      <c r="AQ36" s="24">
        <v>117.0</v>
      </c>
      <c r="AR36" s="24">
        <v>113.0</v>
      </c>
      <c r="AS36" s="24">
        <v>105.0</v>
      </c>
      <c r="AT36" s="24">
        <v>92.0</v>
      </c>
      <c r="AU36" s="24">
        <v>75.0</v>
      </c>
      <c r="AV36" s="24"/>
      <c r="AW36" s="24"/>
      <c r="AX36" s="24"/>
      <c r="AY36" s="24"/>
      <c r="AZ36" s="24"/>
      <c r="BA36" s="24"/>
      <c r="BB36" s="24"/>
      <c r="BC36" s="24"/>
    </row>
    <row r="37">
      <c r="A37" s="2" t="s">
        <v>98</v>
      </c>
      <c r="B37" s="18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24">
        <v>117.0</v>
      </c>
      <c r="AM37" s="24">
        <v>100.0</v>
      </c>
      <c r="AN37" s="24">
        <v>106.0</v>
      </c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</row>
    <row r="38">
      <c r="A38" s="2" t="s">
        <v>99</v>
      </c>
      <c r="B38" s="18"/>
      <c r="F38" s="2">
        <v>25.0</v>
      </c>
      <c r="G38" s="2">
        <v>40.0</v>
      </c>
      <c r="H38" s="2">
        <v>40.0</v>
      </c>
      <c r="N38" s="5">
        <v>50.0</v>
      </c>
      <c r="O38" s="5">
        <v>50.0</v>
      </c>
      <c r="P38" s="5">
        <v>50.0</v>
      </c>
      <c r="Q38" s="5">
        <v>49.0</v>
      </c>
      <c r="R38" s="5">
        <v>51.0</v>
      </c>
      <c r="S38" s="5">
        <v>50.0</v>
      </c>
      <c r="T38" s="5">
        <v>47.0</v>
      </c>
      <c r="U38" s="5">
        <v>50.0</v>
      </c>
      <c r="V38" s="5">
        <v>50.0</v>
      </c>
      <c r="W38" s="5">
        <v>50.0</v>
      </c>
      <c r="X38" s="5">
        <v>49.0</v>
      </c>
      <c r="Y38" s="5">
        <v>47.0</v>
      </c>
      <c r="Z38" s="5">
        <v>47.0</v>
      </c>
      <c r="AA38" s="5">
        <v>47.0</v>
      </c>
      <c r="AB38" s="5">
        <v>51.0</v>
      </c>
      <c r="AC38" s="5">
        <v>50.0</v>
      </c>
      <c r="AD38" s="5">
        <v>49.0</v>
      </c>
      <c r="AE38" s="5">
        <v>49.0</v>
      </c>
      <c r="AF38" s="5">
        <v>50.0</v>
      </c>
      <c r="AG38" s="5">
        <v>49.0</v>
      </c>
      <c r="AH38" s="6">
        <v>48.0</v>
      </c>
      <c r="AI38" s="2">
        <v>48.0</v>
      </c>
      <c r="AJ38" s="2">
        <v>48.0</v>
      </c>
      <c r="AK38" s="2">
        <v>35.0</v>
      </c>
      <c r="AL38" s="24">
        <v>33.0</v>
      </c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</row>
    <row r="39">
      <c r="A39" s="2" t="s">
        <v>100</v>
      </c>
      <c r="B39" s="6">
        <v>92.0</v>
      </c>
      <c r="C39" s="6">
        <v>102.0</v>
      </c>
      <c r="D39" s="6">
        <v>125.0</v>
      </c>
      <c r="E39" s="6">
        <v>126.0</v>
      </c>
      <c r="F39" s="6">
        <v>144.0</v>
      </c>
      <c r="G39" s="6">
        <v>181.0</v>
      </c>
      <c r="H39" s="6">
        <v>176.0</v>
      </c>
      <c r="I39" s="6">
        <v>179.0</v>
      </c>
      <c r="J39" s="6">
        <v>178.0</v>
      </c>
      <c r="K39" s="6">
        <v>174.0</v>
      </c>
      <c r="L39" s="6">
        <v>179.0</v>
      </c>
      <c r="M39" s="6">
        <v>174.0</v>
      </c>
      <c r="N39" s="6">
        <v>176.0</v>
      </c>
      <c r="O39" s="6">
        <v>178.0</v>
      </c>
      <c r="P39" s="6">
        <v>178.0</v>
      </c>
      <c r="Q39" s="6">
        <v>179.0</v>
      </c>
      <c r="R39" s="6">
        <v>181.0</v>
      </c>
      <c r="S39" s="6">
        <v>170.0</v>
      </c>
      <c r="T39" s="6">
        <v>169.0</v>
      </c>
      <c r="U39" s="6">
        <v>182.0</v>
      </c>
      <c r="V39" s="6">
        <v>176.0</v>
      </c>
      <c r="W39" s="6">
        <v>167.0</v>
      </c>
      <c r="X39" s="6">
        <v>174.0</v>
      </c>
      <c r="Y39" s="6">
        <v>175.0</v>
      </c>
      <c r="Z39" s="6">
        <v>170.0</v>
      </c>
      <c r="AA39" s="6">
        <v>178.0</v>
      </c>
      <c r="AB39" s="6">
        <v>177.0</v>
      </c>
      <c r="AC39" s="6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24">
        <v>149.0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</row>
    <row r="40">
      <c r="A40" s="2" t="s">
        <v>101</v>
      </c>
      <c r="B40" s="6">
        <v>195.0</v>
      </c>
      <c r="C40" s="6">
        <v>197.0</v>
      </c>
      <c r="D40" s="6">
        <v>200.0</v>
      </c>
      <c r="E40" s="6">
        <v>197.0</v>
      </c>
      <c r="F40" s="6">
        <v>200.0</v>
      </c>
      <c r="G40" s="6">
        <v>192.0</v>
      </c>
      <c r="H40" s="6">
        <v>196.0</v>
      </c>
      <c r="I40" s="6">
        <v>198.0</v>
      </c>
      <c r="J40" s="6">
        <v>198.0</v>
      </c>
      <c r="K40" s="6">
        <v>198.0</v>
      </c>
      <c r="L40" s="6">
        <v>195.0</v>
      </c>
      <c r="M40" s="6">
        <v>200.0</v>
      </c>
      <c r="N40" s="6">
        <v>200.0</v>
      </c>
      <c r="O40" s="6">
        <v>197.0</v>
      </c>
      <c r="P40" s="6">
        <v>200.0</v>
      </c>
      <c r="Q40" s="6">
        <v>195.0</v>
      </c>
      <c r="R40" s="6">
        <v>200.0</v>
      </c>
      <c r="S40" s="6">
        <v>198.0</v>
      </c>
      <c r="T40" s="6">
        <v>197.0</v>
      </c>
      <c r="U40" s="6">
        <v>200.0</v>
      </c>
      <c r="V40" s="6">
        <v>200.0</v>
      </c>
      <c r="W40" s="6">
        <v>202.0</v>
      </c>
      <c r="X40" s="6">
        <v>197.0</v>
      </c>
      <c r="Y40" s="6">
        <v>186.0</v>
      </c>
      <c r="Z40" s="2">
        <v>174.0</v>
      </c>
      <c r="AA40" s="2">
        <v>180.0</v>
      </c>
      <c r="AB40" s="2">
        <v>200.0</v>
      </c>
      <c r="AC40" s="2">
        <v>198.0</v>
      </c>
      <c r="AD40" s="2">
        <v>199.0</v>
      </c>
      <c r="AE40" s="2">
        <v>200.0</v>
      </c>
      <c r="AF40" s="2">
        <v>196.0</v>
      </c>
      <c r="AG40" s="2">
        <v>198.0</v>
      </c>
      <c r="AH40" s="2">
        <v>187.0</v>
      </c>
      <c r="AI40" s="2">
        <v>180.0</v>
      </c>
      <c r="AJ40" s="2">
        <v>161.0</v>
      </c>
      <c r="AK40" s="2">
        <v>145.0</v>
      </c>
      <c r="AL40" s="24">
        <v>141.0</v>
      </c>
      <c r="AM40" s="24">
        <v>146.0</v>
      </c>
      <c r="AN40" s="24">
        <v>140.0</v>
      </c>
      <c r="AO40" s="24">
        <v>138.0</v>
      </c>
      <c r="AP40" s="24">
        <v>142.0</v>
      </c>
      <c r="AQ40" s="24">
        <v>142.0</v>
      </c>
      <c r="AR40" s="24">
        <v>138.0</v>
      </c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</row>
    <row r="41">
      <c r="A41" s="2" t="s">
        <v>102</v>
      </c>
      <c r="B41" s="6">
        <v>92.0</v>
      </c>
      <c r="C41" s="6">
        <v>90.0</v>
      </c>
      <c r="J41" s="6"/>
      <c r="O41" s="5"/>
      <c r="Q41" s="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</row>
    <row r="42">
      <c r="A42" s="2" t="s">
        <v>103</v>
      </c>
      <c r="B42" s="6">
        <v>596.0</v>
      </c>
      <c r="C42" s="6">
        <v>598.0</v>
      </c>
      <c r="D42" s="6">
        <v>588.0</v>
      </c>
      <c r="E42" s="6">
        <v>591.0</v>
      </c>
      <c r="F42" s="6">
        <v>568.0</v>
      </c>
      <c r="G42" s="6">
        <v>570.0</v>
      </c>
      <c r="H42" s="6">
        <v>584.0</v>
      </c>
      <c r="I42" s="6">
        <v>581.0</v>
      </c>
      <c r="J42" s="6">
        <v>586.0</v>
      </c>
      <c r="K42" s="6">
        <v>595.0</v>
      </c>
      <c r="L42" s="6">
        <v>593.0</v>
      </c>
      <c r="M42" s="6">
        <v>607.0</v>
      </c>
      <c r="N42" s="6">
        <v>623.0</v>
      </c>
      <c r="O42" s="6">
        <v>611.0</v>
      </c>
      <c r="P42" s="6">
        <v>619.0</v>
      </c>
      <c r="Q42" s="6">
        <v>623.0</v>
      </c>
      <c r="R42" s="6">
        <v>626.0</v>
      </c>
      <c r="S42" s="6">
        <v>611.0</v>
      </c>
      <c r="T42" s="6">
        <v>616.0</v>
      </c>
      <c r="U42" s="6">
        <v>621.0</v>
      </c>
      <c r="V42" s="6">
        <v>621.0</v>
      </c>
      <c r="W42" s="2">
        <v>629.0</v>
      </c>
      <c r="X42" s="2">
        <v>621.0</v>
      </c>
      <c r="Y42" s="2">
        <v>611.0</v>
      </c>
      <c r="Z42" s="2">
        <v>618.0</v>
      </c>
      <c r="AA42" s="2">
        <v>621.0</v>
      </c>
      <c r="AB42" s="2">
        <v>621.0</v>
      </c>
      <c r="AC42" s="2">
        <v>619.0</v>
      </c>
      <c r="AD42" s="2">
        <v>625.0</v>
      </c>
      <c r="AE42" s="2">
        <v>623.0</v>
      </c>
      <c r="AF42" s="2">
        <v>631.0</v>
      </c>
      <c r="AG42" s="2">
        <v>642.0</v>
      </c>
      <c r="AH42" s="2">
        <v>625.0</v>
      </c>
      <c r="AI42" s="2">
        <v>616.0</v>
      </c>
      <c r="AJ42" s="2">
        <v>597.0</v>
      </c>
      <c r="AK42" s="2">
        <v>586.0</v>
      </c>
      <c r="AL42" s="24">
        <v>601.0</v>
      </c>
      <c r="AM42" s="24">
        <v>584.0</v>
      </c>
      <c r="AN42" s="24">
        <v>578.0</v>
      </c>
      <c r="AO42" s="24">
        <v>548.0</v>
      </c>
      <c r="AP42" s="24">
        <v>531.0</v>
      </c>
      <c r="AQ42" s="24">
        <v>534.0</v>
      </c>
      <c r="AR42" s="24">
        <v>499.0</v>
      </c>
      <c r="AS42" s="24">
        <v>528.0</v>
      </c>
      <c r="AT42" s="24">
        <v>577.0</v>
      </c>
      <c r="AU42" s="24">
        <v>572.0</v>
      </c>
      <c r="AV42" s="24">
        <v>545.0</v>
      </c>
      <c r="AW42" s="24">
        <v>503.0</v>
      </c>
      <c r="AX42" s="24">
        <v>84.0</v>
      </c>
      <c r="AY42" s="24"/>
      <c r="AZ42" s="24"/>
      <c r="BA42" s="24"/>
      <c r="BB42" s="24"/>
      <c r="BC42" s="24"/>
    </row>
    <row r="43">
      <c r="A43" s="2" t="s">
        <v>104</v>
      </c>
      <c r="B43" s="18">
        <v>368.0</v>
      </c>
      <c r="C43" s="18">
        <v>384.0</v>
      </c>
      <c r="D43" s="18">
        <v>383.0</v>
      </c>
      <c r="E43" s="18">
        <v>393.0</v>
      </c>
      <c r="F43" s="18">
        <v>398.0</v>
      </c>
      <c r="G43" s="18">
        <v>388.0</v>
      </c>
      <c r="H43" s="18">
        <v>387.0</v>
      </c>
      <c r="I43" s="18">
        <v>392.0</v>
      </c>
      <c r="O43" s="5"/>
      <c r="Q43" s="18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</row>
    <row r="44">
      <c r="B44" s="18"/>
      <c r="Q44" s="18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4"/>
    </row>
    <row r="45">
      <c r="A45" s="2" t="s">
        <v>105</v>
      </c>
      <c r="B45" s="18">
        <f t="shared" ref="B45:BA45" si="4">sum(B10:B43)</f>
        <v>4647</v>
      </c>
      <c r="C45" s="18">
        <f t="shared" si="4"/>
        <v>4693</v>
      </c>
      <c r="D45" s="18">
        <f t="shared" si="4"/>
        <v>4830</v>
      </c>
      <c r="E45" s="18">
        <f t="shared" si="4"/>
        <v>5072</v>
      </c>
      <c r="F45" s="25">
        <f t="shared" si="4"/>
        <v>5166</v>
      </c>
      <c r="G45" s="18">
        <f t="shared" si="4"/>
        <v>5268</v>
      </c>
      <c r="H45" s="18">
        <f t="shared" si="4"/>
        <v>5407</v>
      </c>
      <c r="I45" s="18">
        <f t="shared" si="4"/>
        <v>5763</v>
      </c>
      <c r="J45" s="18">
        <f t="shared" si="4"/>
        <v>6054</v>
      </c>
      <c r="K45" s="18">
        <f t="shared" si="4"/>
        <v>6128</v>
      </c>
      <c r="L45" s="18">
        <f t="shared" si="4"/>
        <v>6360</v>
      </c>
      <c r="M45" s="18">
        <f t="shared" si="4"/>
        <v>6527</v>
      </c>
      <c r="N45" s="18">
        <f t="shared" si="4"/>
        <v>6662</v>
      </c>
      <c r="O45" s="18">
        <f t="shared" si="4"/>
        <v>6991</v>
      </c>
      <c r="P45" s="18">
        <f t="shared" si="4"/>
        <v>7370</v>
      </c>
      <c r="Q45" s="18">
        <f t="shared" si="4"/>
        <v>8460</v>
      </c>
      <c r="R45" s="18">
        <f t="shared" si="4"/>
        <v>9361</v>
      </c>
      <c r="S45" s="18">
        <f t="shared" si="4"/>
        <v>9860</v>
      </c>
      <c r="T45" s="18">
        <f t="shared" si="4"/>
        <v>11018</v>
      </c>
      <c r="U45" s="18">
        <f t="shared" si="4"/>
        <v>11278</v>
      </c>
      <c r="V45" s="18">
        <f t="shared" si="4"/>
        <v>11749</v>
      </c>
      <c r="W45" s="18">
        <f t="shared" si="4"/>
        <v>11750</v>
      </c>
      <c r="X45" s="18">
        <f t="shared" si="4"/>
        <v>12125</v>
      </c>
      <c r="Y45" s="18">
        <f t="shared" si="4"/>
        <v>12121</v>
      </c>
      <c r="Z45" s="18">
        <f t="shared" si="4"/>
        <v>12198</v>
      </c>
      <c r="AA45" s="18">
        <f t="shared" si="4"/>
        <v>13222</v>
      </c>
      <c r="AB45" s="18">
        <f t="shared" si="4"/>
        <v>13600</v>
      </c>
      <c r="AC45" s="18">
        <f t="shared" si="4"/>
        <v>14033</v>
      </c>
      <c r="AD45" s="18">
        <f t="shared" si="4"/>
        <v>14505</v>
      </c>
      <c r="AE45" s="18">
        <f t="shared" si="4"/>
        <v>14700</v>
      </c>
      <c r="AF45" s="18">
        <f t="shared" si="4"/>
        <v>14734</v>
      </c>
      <c r="AG45" s="18">
        <f t="shared" si="4"/>
        <v>14824</v>
      </c>
      <c r="AH45" s="18">
        <f t="shared" si="4"/>
        <v>14649</v>
      </c>
      <c r="AI45" s="18">
        <f t="shared" si="4"/>
        <v>14088</v>
      </c>
      <c r="AJ45" s="18">
        <f t="shared" si="4"/>
        <v>13749</v>
      </c>
      <c r="AK45" s="18">
        <f t="shared" si="4"/>
        <v>13156</v>
      </c>
      <c r="AL45" s="18">
        <f t="shared" si="4"/>
        <v>12722</v>
      </c>
      <c r="AM45" s="18">
        <f t="shared" si="4"/>
        <v>12350</v>
      </c>
      <c r="AN45" s="18">
        <f t="shared" si="4"/>
        <v>12084</v>
      </c>
      <c r="AO45" s="18">
        <f t="shared" si="4"/>
        <v>11592</v>
      </c>
      <c r="AP45" s="18">
        <f t="shared" si="4"/>
        <v>11207</v>
      </c>
      <c r="AQ45" s="18">
        <f t="shared" si="4"/>
        <v>10643</v>
      </c>
      <c r="AR45" s="18">
        <f t="shared" si="4"/>
        <v>10208</v>
      </c>
      <c r="AS45" s="18">
        <f t="shared" si="4"/>
        <v>9700</v>
      </c>
      <c r="AT45" s="18">
        <f t="shared" si="4"/>
        <v>9398</v>
      </c>
      <c r="AU45" s="18">
        <f t="shared" si="4"/>
        <v>8967</v>
      </c>
      <c r="AV45" s="18">
        <f t="shared" si="4"/>
        <v>8605</v>
      </c>
      <c r="AW45" s="18">
        <f t="shared" si="4"/>
        <v>8190</v>
      </c>
      <c r="AX45" s="18">
        <f t="shared" si="4"/>
        <v>7793</v>
      </c>
      <c r="AY45" s="18">
        <f t="shared" si="4"/>
        <v>7603</v>
      </c>
      <c r="AZ45" s="18">
        <f t="shared" si="4"/>
        <v>7387</v>
      </c>
      <c r="BA45" s="18">
        <f t="shared" si="4"/>
        <v>7182</v>
      </c>
      <c r="BB45" s="26">
        <f t="shared" ref="BB45:BC45" si="5">SUM(BB10:BB44)</f>
        <v>6937</v>
      </c>
      <c r="BC45" s="26">
        <f t="shared" si="5"/>
        <v>6750</v>
      </c>
    </row>
    <row r="46">
      <c r="A46" s="2" t="s">
        <v>106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  <c r="AX46" s="8">
        <v>2754.0</v>
      </c>
      <c r="AY46" s="8">
        <v>2715.0</v>
      </c>
      <c r="AZ46" s="8">
        <v>2643.0</v>
      </c>
      <c r="BA46" s="8">
        <v>2558.0</v>
      </c>
      <c r="BB46" s="8">
        <v>2486.0</v>
      </c>
      <c r="BC46" s="8">
        <v>2381.0</v>
      </c>
    </row>
    <row r="47">
      <c r="B47" s="18"/>
      <c r="Q47" s="18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</row>
    <row r="48">
      <c r="B48" s="18"/>
      <c r="Q48" s="5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</row>
    <row r="49">
      <c r="B49" s="18"/>
      <c r="Q49" s="5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</row>
    <row r="50">
      <c r="B50" s="18"/>
      <c r="Q50" s="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</row>
    <row r="51">
      <c r="B51" s="18"/>
      <c r="Q51" s="5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</row>
    <row r="52">
      <c r="B52" s="18"/>
      <c r="Q52" s="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</row>
    <row r="53">
      <c r="B53" s="18"/>
      <c r="Q53" s="5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</row>
    <row r="54">
      <c r="B54" s="18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</row>
    <row r="55">
      <c r="B55" s="18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</row>
    <row r="56">
      <c r="B56" s="5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</row>
    <row r="57">
      <c r="B57" s="5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</row>
    <row r="58">
      <c r="B58" s="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</row>
    <row r="59">
      <c r="B59" s="5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</row>
    <row r="60">
      <c r="B60" s="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</row>
    <row r="61">
      <c r="B61" s="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</row>
    <row r="62">
      <c r="B62" s="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</row>
    <row r="63">
      <c r="B63" s="5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</row>
    <row r="64">
      <c r="B64" s="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</row>
    <row r="65">
      <c r="B65" s="5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</row>
    <row r="66">
      <c r="B66" s="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</row>
    <row r="67">
      <c r="B67" s="5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</row>
    <row r="68">
      <c r="B68" s="5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</row>
    <row r="69">
      <c r="B69" s="5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</row>
    <row r="70">
      <c r="B70" s="5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</row>
    <row r="71"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</row>
    <row r="72"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</row>
    <row r="73"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</row>
    <row r="74"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</row>
    <row r="75"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</row>
    <row r="76"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</row>
    <row r="77"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</row>
    <row r="78"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</row>
    <row r="79"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</row>
    <row r="80"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</row>
    <row r="81"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</row>
    <row r="82"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</row>
    <row r="83"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</row>
    <row r="84"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</row>
    <row r="85"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</row>
    <row r="86"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</row>
    <row r="87"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</row>
    <row r="88"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</row>
    <row r="89"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</row>
    <row r="90"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</row>
    <row r="91"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</row>
    <row r="92"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</row>
    <row r="93"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</row>
    <row r="94"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</row>
    <row r="95"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</row>
    <row r="96"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</row>
    <row r="97"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</row>
    <row r="98"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</row>
    <row r="99"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</row>
    <row r="100"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</row>
    <row r="101"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</row>
    <row r="102"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</row>
    <row r="103"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</row>
    <row r="104"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</row>
    <row r="105"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</row>
    <row r="106"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</row>
    <row r="107"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</row>
    <row r="108"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</row>
    <row r="109"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</row>
    <row r="110"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</row>
    <row r="111"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</row>
    <row r="112"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</row>
    <row r="113"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</row>
    <row r="114"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</row>
    <row r="115"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</row>
    <row r="116"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</row>
    <row r="117"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</row>
    <row r="118"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</row>
    <row r="119"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</row>
    <row r="120"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</row>
    <row r="121"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</row>
    <row r="122"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</row>
    <row r="123"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</row>
    <row r="124"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</row>
    <row r="125"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</row>
    <row r="126"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</row>
    <row r="127"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</row>
    <row r="128"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</row>
    <row r="129"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</row>
    <row r="130"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</row>
    <row r="131"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</row>
    <row r="132"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</row>
    <row r="133"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</row>
    <row r="134"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</row>
    <row r="135"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</row>
    <row r="136"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</row>
    <row r="137"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</row>
    <row r="138"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</row>
    <row r="139"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</row>
    <row r="140"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</row>
    <row r="141"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</row>
    <row r="142"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</row>
    <row r="143"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</row>
    <row r="144"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</row>
    <row r="145"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</row>
    <row r="146"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</row>
    <row r="147"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</row>
    <row r="148"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</row>
    <row r="149"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</row>
    <row r="150"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</row>
    <row r="151"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</row>
    <row r="152"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</row>
    <row r="153"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</row>
    <row r="154"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</row>
    <row r="155"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</row>
    <row r="156"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</row>
    <row r="157"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</row>
    <row r="158"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</row>
    <row r="159"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</row>
    <row r="160"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</row>
    <row r="161"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</row>
    <row r="162"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</row>
    <row r="163"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</row>
    <row r="164"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</row>
    <row r="165"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</row>
    <row r="166"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</row>
    <row r="167"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</row>
    <row r="168"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</row>
    <row r="169"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</row>
    <row r="170"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</row>
    <row r="171"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</row>
    <row r="172"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</row>
    <row r="173"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</row>
    <row r="174"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</row>
    <row r="175"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</row>
    <row r="176"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</row>
    <row r="177"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</row>
    <row r="178">
      <c r="H178" s="18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</row>
    <row r="179"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</row>
    <row r="180"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</row>
    <row r="181"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</row>
    <row r="182"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</row>
    <row r="183"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</row>
    <row r="184"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</row>
    <row r="185"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</row>
    <row r="186"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</row>
    <row r="187"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</row>
    <row r="188"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</row>
    <row r="189"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</row>
    <row r="190"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</row>
    <row r="191"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</row>
    <row r="192"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</row>
    <row r="193"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</row>
    <row r="194"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</row>
    <row r="195"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</row>
    <row r="196"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</row>
    <row r="197"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</row>
    <row r="198"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</row>
    <row r="199"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</row>
    <row r="200"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</row>
    <row r="201"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</row>
    <row r="202"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</row>
    <row r="203"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</row>
    <row r="204"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</row>
    <row r="205"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</row>
    <row r="206"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</row>
    <row r="207"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</row>
    <row r="208"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</row>
    <row r="209"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</row>
    <row r="210"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</row>
    <row r="211"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</row>
    <row r="212"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</row>
    <row r="213"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</row>
    <row r="214"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</row>
    <row r="215"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</row>
    <row r="216"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</row>
    <row r="217"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</row>
    <row r="218"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</row>
    <row r="219"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</row>
    <row r="220"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</row>
    <row r="221"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</row>
    <row r="222"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</row>
    <row r="223"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</row>
    <row r="224"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</row>
    <row r="225"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</row>
    <row r="226"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</row>
    <row r="227"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</row>
    <row r="228"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</row>
    <row r="229"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</row>
    <row r="230"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</row>
    <row r="231"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</row>
    <row r="232"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</row>
    <row r="233"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</row>
    <row r="234"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</row>
    <row r="235"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</row>
    <row r="236"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</row>
    <row r="237"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</row>
    <row r="238"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</row>
    <row r="239"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</row>
    <row r="240"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</row>
    <row r="241"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</row>
    <row r="242"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</row>
    <row r="243"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</row>
    <row r="244"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</row>
    <row r="245"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</row>
    <row r="246"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</row>
    <row r="247"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</row>
    <row r="248"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</row>
    <row r="249"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</row>
    <row r="250"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</row>
    <row r="251"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</row>
    <row r="252"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</row>
    <row r="253"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</row>
    <row r="254"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</row>
    <row r="255"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</row>
    <row r="256"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</row>
    <row r="257"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</row>
    <row r="258"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</row>
    <row r="259"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</row>
    <row r="260"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</row>
    <row r="261"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</row>
    <row r="262"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</row>
    <row r="263"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</row>
    <row r="264"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</row>
    <row r="265"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</row>
    <row r="266"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</row>
    <row r="267"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</row>
    <row r="268"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</row>
    <row r="269"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</row>
    <row r="270"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</row>
    <row r="271"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</row>
    <row r="272"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</row>
    <row r="273"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</row>
    <row r="274"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</row>
    <row r="275"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</row>
    <row r="276"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</row>
    <row r="277"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</row>
    <row r="278"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</row>
    <row r="279"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</row>
    <row r="280"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</row>
    <row r="281"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</row>
    <row r="282"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</row>
    <row r="283"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</row>
    <row r="284"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</row>
    <row r="285"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</row>
    <row r="286"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</row>
    <row r="287"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</row>
    <row r="288"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</row>
    <row r="289"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</row>
    <row r="290"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</row>
    <row r="291"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</row>
    <row r="292"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</row>
    <row r="293"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</row>
    <row r="294"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</row>
    <row r="295"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</row>
    <row r="296"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</row>
    <row r="297"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</row>
    <row r="298"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</row>
    <row r="299"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</row>
    <row r="300"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</row>
    <row r="301"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</row>
    <row r="302"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</row>
    <row r="303"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</row>
    <row r="304"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</row>
    <row r="305"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</row>
    <row r="306"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</row>
    <row r="307"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</row>
    <row r="308"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</row>
    <row r="309"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</row>
    <row r="310"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</row>
    <row r="311"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</row>
    <row r="312"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</row>
    <row r="313"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</row>
    <row r="314"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</row>
    <row r="315"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</row>
    <row r="316"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</row>
    <row r="317"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</row>
    <row r="318"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</row>
    <row r="319"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</row>
    <row r="320"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</row>
    <row r="321"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</row>
    <row r="322"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</row>
    <row r="323"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</row>
    <row r="324"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</row>
    <row r="325"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</row>
    <row r="326"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</row>
    <row r="327"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</row>
    <row r="328"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</row>
    <row r="329"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</row>
    <row r="330"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</row>
    <row r="331"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</row>
    <row r="332"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</row>
    <row r="333"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</row>
    <row r="334"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</row>
    <row r="335"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</row>
    <row r="336"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</row>
    <row r="337"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</row>
    <row r="338"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</row>
    <row r="339"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</row>
    <row r="340"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</row>
    <row r="341"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</row>
    <row r="342"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</row>
    <row r="343"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</row>
    <row r="344"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</row>
    <row r="345"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</row>
    <row r="346"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</row>
    <row r="347"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</row>
    <row r="348"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</row>
    <row r="349"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</row>
    <row r="350"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</row>
    <row r="351"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</row>
    <row r="352"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</row>
    <row r="353"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</row>
    <row r="354"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</row>
    <row r="355"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</row>
    <row r="356"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</row>
    <row r="357"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</row>
    <row r="358"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</row>
    <row r="359"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</row>
    <row r="360"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</row>
    <row r="361"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</row>
    <row r="362"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</row>
    <row r="363"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</row>
    <row r="364"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</row>
    <row r="365"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</row>
    <row r="366"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</row>
    <row r="367"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</row>
    <row r="368"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</row>
    <row r="369"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</row>
    <row r="370"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</row>
    <row r="371"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</row>
    <row r="372"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</row>
    <row r="373"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</row>
    <row r="374"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</row>
    <row r="375"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</row>
    <row r="376"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</row>
    <row r="377"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</row>
    <row r="378"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</row>
    <row r="379"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</row>
    <row r="380"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</row>
    <row r="381"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</row>
    <row r="382"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</row>
    <row r="383"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</row>
    <row r="384"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</row>
    <row r="385"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</row>
    <row r="386"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</row>
    <row r="387"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</row>
    <row r="388"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</row>
    <row r="389"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</row>
    <row r="390"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</row>
    <row r="391"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</row>
    <row r="392"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</row>
    <row r="393"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</row>
    <row r="394"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</row>
    <row r="395"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</row>
    <row r="396"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</row>
    <row r="397"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</row>
    <row r="398"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</row>
    <row r="399"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</row>
    <row r="400"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</row>
    <row r="401"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</row>
    <row r="402"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</row>
    <row r="403"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</row>
    <row r="404"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</row>
    <row r="405"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</row>
    <row r="406"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</row>
    <row r="407"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</row>
    <row r="408"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</row>
    <row r="409"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</row>
    <row r="410"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</row>
    <row r="411"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</row>
    <row r="412"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</row>
    <row r="413"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</row>
    <row r="414"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</row>
    <row r="415"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</row>
    <row r="416"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</row>
    <row r="417"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</row>
    <row r="418"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</row>
    <row r="419"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</row>
    <row r="420"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</row>
    <row r="421"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</row>
    <row r="422"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</row>
    <row r="423"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</row>
    <row r="424"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</row>
    <row r="425"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</row>
    <row r="426"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</row>
    <row r="427"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</row>
    <row r="428"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</row>
    <row r="429"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</row>
    <row r="430"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</row>
    <row r="431"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</row>
    <row r="432"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</row>
    <row r="433"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</row>
    <row r="434"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</row>
    <row r="435"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</row>
    <row r="436"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</row>
    <row r="437"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</row>
    <row r="438"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</row>
    <row r="439"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</row>
    <row r="440"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</row>
    <row r="441"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</row>
    <row r="442"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</row>
    <row r="443"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</row>
    <row r="444"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</row>
    <row r="445"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</row>
    <row r="446"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</row>
    <row r="447"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</row>
    <row r="448"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</row>
    <row r="449"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</row>
    <row r="450"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</row>
    <row r="451"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</row>
    <row r="452"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</row>
    <row r="453"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</row>
    <row r="454"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</row>
    <row r="455"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</row>
    <row r="456"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</row>
    <row r="457"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</row>
    <row r="458"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</row>
    <row r="459"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</row>
    <row r="460"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</row>
    <row r="461"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</row>
    <row r="462"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</row>
    <row r="463"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</row>
    <row r="464"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</row>
    <row r="465"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</row>
    <row r="466"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</row>
    <row r="467"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</row>
    <row r="468"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</row>
    <row r="469"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</row>
    <row r="470"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</row>
    <row r="471"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</row>
    <row r="472"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</row>
    <row r="473"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</row>
    <row r="474"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</row>
    <row r="475"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</row>
    <row r="476"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</row>
    <row r="477"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</row>
    <row r="478"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</row>
    <row r="479"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</row>
    <row r="480"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</row>
    <row r="481"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</row>
    <row r="482"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</row>
    <row r="483"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</row>
    <row r="484"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</row>
    <row r="485"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</row>
    <row r="486"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</row>
    <row r="487"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</row>
    <row r="488"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</row>
    <row r="489"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</row>
    <row r="490"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</row>
    <row r="491"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</row>
    <row r="492"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</row>
    <row r="493"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</row>
    <row r="494"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</row>
    <row r="495"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</row>
    <row r="496"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</row>
    <row r="497"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</row>
    <row r="498"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</row>
    <row r="499"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</row>
    <row r="500"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</row>
    <row r="501"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</row>
    <row r="502"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</row>
    <row r="503"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</row>
    <row r="504"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</row>
    <row r="505"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</row>
    <row r="506"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</row>
    <row r="507"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</row>
    <row r="508"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</row>
    <row r="509"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</row>
    <row r="510"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</row>
    <row r="511"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</row>
    <row r="512"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</row>
    <row r="513"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</row>
    <row r="514"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</row>
    <row r="515"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</row>
    <row r="516"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</row>
    <row r="517"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</row>
    <row r="518"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</row>
    <row r="519"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</row>
    <row r="520"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</row>
    <row r="521"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</row>
    <row r="522"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</row>
    <row r="523"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</row>
    <row r="524"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</row>
    <row r="525"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</row>
    <row r="526"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</row>
    <row r="527"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</row>
    <row r="528"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</row>
    <row r="529"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</row>
    <row r="530"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</row>
    <row r="531"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</row>
    <row r="532"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</row>
    <row r="533"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</row>
    <row r="534"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</row>
    <row r="535"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</row>
    <row r="536"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</row>
    <row r="537"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</row>
    <row r="538"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</row>
    <row r="539"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</row>
    <row r="540"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</row>
    <row r="541"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</row>
    <row r="542"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</row>
    <row r="543"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</row>
    <row r="544"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</row>
    <row r="545"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</row>
    <row r="546"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</row>
    <row r="547"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</row>
    <row r="548"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</row>
    <row r="549"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</row>
    <row r="550"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</row>
    <row r="551"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</row>
    <row r="552"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</row>
    <row r="553"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</row>
    <row r="554"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</row>
    <row r="555"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</row>
    <row r="556"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</row>
    <row r="557"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</row>
    <row r="558"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</row>
    <row r="559"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</row>
    <row r="560"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</row>
    <row r="561"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</row>
    <row r="562"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</row>
    <row r="563"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</row>
    <row r="564"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</row>
    <row r="565"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</row>
    <row r="566"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</row>
    <row r="567"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</row>
    <row r="568"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</row>
    <row r="569"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</row>
    <row r="570"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</row>
    <row r="571"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</row>
    <row r="572"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</row>
    <row r="573"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</row>
    <row r="574"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</row>
    <row r="575"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</row>
    <row r="576"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</row>
    <row r="577"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</row>
    <row r="578"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</row>
    <row r="579"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</row>
    <row r="580"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</row>
    <row r="581"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</row>
    <row r="582"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</row>
    <row r="583"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</row>
    <row r="584"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</row>
    <row r="585"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</row>
    <row r="586"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</row>
    <row r="587"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</row>
    <row r="588"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</row>
    <row r="589"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</row>
    <row r="590"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</row>
    <row r="591"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</row>
    <row r="592"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</row>
    <row r="593"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</row>
    <row r="594"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</row>
    <row r="595"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</row>
    <row r="596"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</row>
    <row r="597"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</row>
    <row r="598"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</row>
    <row r="599"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</row>
    <row r="600"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</row>
    <row r="601"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</row>
    <row r="602"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</row>
    <row r="603"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</row>
    <row r="604"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</row>
    <row r="605"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</row>
    <row r="606"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</row>
    <row r="607"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</row>
    <row r="608"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</row>
    <row r="609"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</row>
    <row r="610"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</row>
    <row r="611"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</row>
    <row r="612"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</row>
    <row r="613"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</row>
    <row r="614"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</row>
    <row r="615"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</row>
    <row r="616"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</row>
    <row r="617"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</row>
    <row r="618"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</row>
    <row r="619"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</row>
    <row r="620"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</row>
    <row r="621"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</row>
    <row r="622"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</row>
    <row r="623"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</row>
    <row r="624"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</row>
    <row r="625"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</row>
    <row r="626"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</row>
    <row r="627"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</row>
    <row r="628"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</row>
    <row r="629"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</row>
    <row r="630"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</row>
    <row r="631"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</row>
    <row r="632"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</row>
    <row r="633"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</row>
    <row r="634"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</row>
    <row r="635"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</row>
    <row r="636"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</row>
    <row r="637"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</row>
    <row r="638"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</row>
    <row r="639"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</row>
    <row r="640"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</row>
    <row r="641"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</row>
    <row r="642"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</row>
    <row r="643"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</row>
    <row r="644"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</row>
    <row r="645"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</row>
    <row r="646"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</row>
    <row r="647"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</row>
    <row r="648"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</row>
    <row r="649"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</row>
    <row r="650"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</row>
    <row r="651"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</row>
    <row r="652"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</row>
    <row r="653"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</row>
    <row r="654"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</row>
    <row r="655"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</row>
    <row r="656"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</row>
    <row r="657"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</row>
    <row r="658"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</row>
    <row r="659"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</row>
    <row r="660"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</row>
    <row r="661"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</row>
    <row r="662"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</row>
    <row r="663"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</row>
    <row r="664"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</row>
    <row r="665"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</row>
    <row r="666"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</row>
    <row r="667"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</row>
    <row r="668"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</row>
    <row r="669"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</row>
    <row r="670"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</row>
    <row r="671"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</row>
    <row r="672"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</row>
    <row r="673"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</row>
    <row r="674"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</row>
    <row r="675"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</row>
    <row r="676"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</row>
    <row r="677"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</row>
    <row r="678"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</row>
    <row r="679"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</row>
    <row r="680"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</row>
    <row r="681"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</row>
    <row r="682"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</row>
    <row r="683"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</row>
    <row r="684"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</row>
    <row r="685"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</row>
    <row r="686"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</row>
    <row r="687"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</row>
    <row r="688"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</row>
    <row r="689"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</row>
    <row r="690"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</row>
    <row r="691"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</row>
    <row r="692"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</row>
    <row r="693"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</row>
    <row r="694"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</row>
    <row r="695"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</row>
    <row r="696"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</row>
    <row r="697"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</row>
    <row r="698"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</row>
    <row r="699"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</row>
    <row r="700"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</row>
    <row r="701"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</row>
    <row r="702"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</row>
    <row r="703"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</row>
    <row r="704"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</row>
    <row r="705"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</row>
    <row r="706"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</row>
    <row r="707"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</row>
    <row r="708"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</row>
    <row r="709"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</row>
    <row r="710"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</row>
    <row r="711"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</row>
    <row r="712"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</row>
    <row r="713"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</row>
    <row r="714"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</row>
    <row r="715"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</row>
    <row r="716"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</row>
    <row r="717"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</row>
    <row r="718"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</row>
    <row r="719"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</row>
    <row r="720"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</row>
    <row r="721"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</row>
    <row r="722"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</row>
    <row r="723"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</row>
    <row r="724"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</row>
    <row r="725"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</row>
    <row r="726"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</row>
    <row r="727"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</row>
    <row r="728"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</row>
    <row r="729"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</row>
    <row r="730"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</row>
    <row r="731"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</row>
    <row r="732"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</row>
    <row r="733"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</row>
    <row r="734"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</row>
    <row r="735"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</row>
    <row r="736"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</row>
    <row r="737"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</row>
    <row r="738"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</row>
    <row r="739"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</row>
    <row r="740"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</row>
    <row r="741"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</row>
    <row r="742"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</row>
    <row r="743"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</row>
    <row r="744"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</row>
    <row r="745"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</row>
    <row r="746"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</row>
    <row r="747"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</row>
    <row r="748"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</row>
    <row r="749"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</row>
    <row r="750"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</row>
    <row r="751"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</row>
    <row r="752"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</row>
    <row r="753"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</row>
    <row r="754"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</row>
    <row r="755"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</row>
    <row r="756"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</row>
    <row r="757"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</row>
    <row r="758"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</row>
    <row r="759"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</row>
    <row r="760"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</row>
    <row r="761"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</row>
    <row r="762"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</row>
    <row r="763"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</row>
    <row r="764"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</row>
    <row r="765"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</row>
    <row r="766"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</row>
    <row r="767"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</row>
    <row r="768"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</row>
    <row r="769"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</row>
    <row r="770"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</row>
    <row r="771"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</row>
    <row r="772"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</row>
    <row r="773"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</row>
    <row r="774"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</row>
    <row r="775"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</row>
    <row r="776"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</row>
    <row r="777"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</row>
    <row r="778"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</row>
    <row r="779"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</row>
    <row r="780"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</row>
    <row r="781"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</row>
    <row r="782"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</row>
    <row r="783"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</row>
    <row r="784"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</row>
    <row r="785"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</row>
    <row r="786"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</row>
    <row r="787"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</row>
    <row r="788"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</row>
    <row r="789"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</row>
    <row r="790"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</row>
    <row r="791"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</row>
    <row r="792"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</row>
    <row r="793"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</row>
    <row r="794"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</row>
    <row r="795"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</row>
    <row r="796"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</row>
    <row r="797"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</row>
    <row r="798"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</row>
    <row r="799"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</row>
    <row r="800"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</row>
    <row r="801"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</row>
    <row r="802"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</row>
    <row r="803"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</row>
    <row r="804"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</row>
    <row r="805"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</row>
    <row r="806"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</row>
    <row r="807"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</row>
    <row r="808"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</row>
    <row r="809"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</row>
    <row r="810"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</row>
    <row r="811"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</row>
    <row r="812"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</row>
    <row r="813"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</row>
    <row r="814"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</row>
    <row r="815"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</row>
    <row r="816"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</row>
    <row r="817"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</row>
    <row r="818"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</row>
    <row r="819"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</row>
    <row r="820"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</row>
    <row r="821"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</row>
    <row r="822"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</row>
    <row r="823"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</row>
    <row r="824"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</row>
    <row r="825"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</row>
    <row r="826"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</row>
    <row r="827"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</row>
    <row r="828"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</row>
    <row r="829"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</row>
    <row r="830"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</row>
    <row r="831"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</row>
    <row r="832"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</row>
    <row r="833"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</row>
    <row r="834"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</row>
    <row r="835"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</row>
    <row r="836"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</row>
    <row r="837"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</row>
    <row r="838"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</row>
    <row r="839"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</row>
    <row r="840"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</row>
    <row r="841"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</row>
    <row r="842"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</row>
    <row r="843"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</row>
    <row r="844"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</row>
    <row r="845"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</row>
    <row r="846"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</row>
    <row r="847"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</row>
    <row r="848"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</row>
    <row r="849"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</row>
    <row r="850"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</row>
    <row r="851"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</row>
    <row r="852"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</row>
    <row r="853"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</row>
    <row r="854"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</row>
    <row r="855"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</row>
    <row r="856"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</row>
    <row r="857"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</row>
    <row r="858"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</row>
    <row r="859"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</row>
    <row r="860"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</row>
    <row r="861"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</row>
    <row r="862"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</row>
    <row r="863"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</row>
    <row r="864"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</row>
    <row r="865"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</row>
    <row r="866"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</row>
    <row r="867"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</row>
    <row r="868"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</row>
    <row r="869"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</row>
    <row r="870"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</row>
    <row r="871"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</row>
    <row r="872"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</row>
    <row r="873"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</row>
    <row r="874"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</row>
    <row r="875"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</row>
    <row r="876"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</row>
    <row r="877"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</row>
    <row r="878"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</row>
    <row r="879"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</row>
    <row r="880"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</row>
    <row r="881"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</row>
    <row r="882"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</row>
    <row r="883"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</row>
    <row r="884"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</row>
    <row r="885"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</row>
    <row r="886"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</row>
    <row r="887"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</row>
    <row r="888"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</row>
    <row r="889"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</row>
    <row r="890"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</row>
    <row r="891"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</row>
    <row r="892"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</row>
    <row r="893"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</row>
    <row r="894"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</row>
    <row r="895"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</row>
    <row r="896"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</row>
    <row r="897"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</row>
    <row r="898"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</row>
    <row r="899"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</row>
    <row r="900"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</row>
    <row r="901"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</row>
    <row r="902"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</row>
    <row r="903"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</row>
    <row r="904"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</row>
    <row r="905"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</row>
    <row r="906"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</row>
    <row r="907"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</row>
    <row r="908"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</row>
    <row r="909"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</row>
    <row r="910"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</row>
    <row r="911"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</row>
    <row r="912"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</row>
    <row r="913"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</row>
    <row r="914"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</row>
    <row r="915"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</row>
    <row r="916"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</row>
    <row r="917"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</row>
    <row r="918"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</row>
    <row r="919"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</row>
    <row r="920"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</row>
    <row r="921"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</row>
    <row r="922"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</row>
    <row r="923"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</row>
    <row r="924"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</row>
    <row r="925"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</row>
    <row r="926"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</row>
    <row r="927"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</row>
    <row r="928"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</row>
    <row r="929"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</row>
    <row r="930"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</row>
    <row r="931"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</row>
    <row r="932"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</row>
    <row r="933"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</row>
    <row r="934"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</row>
    <row r="935"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</row>
    <row r="936"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</row>
    <row r="937"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</row>
    <row r="938"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</row>
    <row r="939"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</row>
    <row r="940"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</row>
    <row r="941"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</row>
    <row r="942"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</row>
    <row r="943"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</row>
    <row r="944"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</row>
    <row r="945"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</row>
    <row r="946"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</row>
    <row r="947"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</row>
    <row r="948"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</row>
    <row r="949"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</row>
    <row r="950"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</row>
    <row r="951"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</row>
    <row r="952"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</row>
    <row r="953"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</row>
    <row r="954"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</row>
    <row r="955"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</row>
    <row r="956"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</row>
    <row r="957"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</row>
    <row r="958"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</row>
    <row r="959"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</row>
    <row r="960"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</row>
    <row r="961"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</row>
    <row r="962"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</row>
    <row r="963"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</row>
    <row r="964"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</row>
    <row r="965"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</row>
    <row r="966"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</row>
    <row r="967"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</row>
    <row r="968"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</row>
    <row r="969"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</row>
    <row r="970"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</row>
    <row r="971"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</row>
    <row r="972"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</row>
    <row r="973"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</row>
    <row r="974"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</row>
    <row r="975"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</row>
    <row r="976"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</row>
    <row r="977"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</row>
    <row r="978"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</row>
    <row r="979"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</row>
    <row r="980"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</row>
    <row r="981"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</row>
    <row r="982"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</row>
    <row r="983"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</row>
    <row r="984"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</row>
    <row r="985"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</row>
    <row r="986"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</row>
    <row r="987"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</row>
    <row r="988"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</row>
    <row r="989"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</row>
    <row r="990"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</row>
    <row r="991"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</row>
    <row r="992"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</row>
    <row r="993"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</row>
    <row r="994"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</row>
    <row r="995"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</row>
    <row r="996"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</row>
    <row r="997"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</row>
    <row r="998"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</row>
    <row r="999"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</row>
    <row r="1000"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</row>
    <row r="1001"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</row>
    <row r="1002"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</row>
    <row r="1003"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</row>
    <row r="1004"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  <c r="BC1004" s="26"/>
    </row>
    <row r="1005"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  <c r="BC1005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107</v>
      </c>
      <c r="B1" s="2" t="s">
        <v>108</v>
      </c>
      <c r="C1" s="2" t="s">
        <v>108</v>
      </c>
    </row>
    <row r="2">
      <c r="A2" s="22"/>
      <c r="B2" s="2" t="s">
        <v>109</v>
      </c>
      <c r="C2" s="2" t="s">
        <v>110</v>
      </c>
    </row>
    <row r="3">
      <c r="A3" s="22">
        <v>45367.0</v>
      </c>
      <c r="B3" s="2">
        <v>0.0</v>
      </c>
    </row>
    <row r="4">
      <c r="A4" s="22">
        <v>45374.0</v>
      </c>
      <c r="B4" s="2">
        <v>22.0</v>
      </c>
    </row>
    <row r="5">
      <c r="A5" s="22">
        <v>45375.0</v>
      </c>
      <c r="B5" s="2">
        <v>24.0</v>
      </c>
    </row>
    <row r="6">
      <c r="A6" s="22">
        <v>45376.0</v>
      </c>
      <c r="B6" s="2">
        <v>24.0</v>
      </c>
    </row>
    <row r="7">
      <c r="A7" s="22">
        <v>45377.0</v>
      </c>
      <c r="B7" s="2">
        <v>24.0</v>
      </c>
    </row>
    <row r="8">
      <c r="A8" s="22">
        <v>45378.0</v>
      </c>
      <c r="B8" s="2">
        <v>24.0</v>
      </c>
    </row>
    <row r="9">
      <c r="A9" s="22">
        <v>45379.0</v>
      </c>
      <c r="B9" s="2">
        <v>24.0</v>
      </c>
    </row>
    <row r="10">
      <c r="A10" s="22">
        <v>45380.0</v>
      </c>
      <c r="B10" s="2">
        <v>24.0</v>
      </c>
    </row>
    <row r="11">
      <c r="A11" s="22">
        <v>45381.0</v>
      </c>
      <c r="B11" s="2">
        <v>29.0</v>
      </c>
    </row>
    <row r="12">
      <c r="A12" s="22">
        <v>45382.0</v>
      </c>
      <c r="B12" s="2">
        <v>33.0</v>
      </c>
    </row>
    <row r="13">
      <c r="A13" s="22">
        <v>45383.0</v>
      </c>
      <c r="B13" s="2">
        <v>45.0</v>
      </c>
    </row>
    <row r="14">
      <c r="A14" s="22">
        <v>45384.0</v>
      </c>
      <c r="B14" s="2">
        <v>54.0</v>
      </c>
    </row>
    <row r="15">
      <c r="A15" s="22">
        <v>45385.0</v>
      </c>
      <c r="B15" s="2">
        <v>61.0</v>
      </c>
    </row>
    <row r="16">
      <c r="A16" s="22">
        <v>45386.0</v>
      </c>
      <c r="B16" s="2">
        <v>65.0</v>
      </c>
    </row>
    <row r="17">
      <c r="A17" s="22">
        <v>45387.0</v>
      </c>
      <c r="B17" s="2">
        <v>66.0</v>
      </c>
    </row>
    <row r="18">
      <c r="A18" s="22">
        <v>45388.0</v>
      </c>
      <c r="B18" s="2">
        <v>74.0</v>
      </c>
    </row>
    <row r="19">
      <c r="A19" s="22">
        <v>45389.0</v>
      </c>
      <c r="B19" s="2">
        <v>81.0</v>
      </c>
    </row>
    <row r="20">
      <c r="A20" s="22">
        <v>45390.0</v>
      </c>
      <c r="B20" s="2">
        <v>84.0</v>
      </c>
    </row>
    <row r="21">
      <c r="A21" s="22">
        <v>45391.0</v>
      </c>
      <c r="B21" s="2">
        <v>92.0</v>
      </c>
    </row>
    <row r="22">
      <c r="A22" s="22">
        <v>45392.0</v>
      </c>
      <c r="B22" s="2">
        <v>101.0</v>
      </c>
    </row>
    <row r="23">
      <c r="A23" s="22">
        <v>45393.0</v>
      </c>
      <c r="B23" s="2">
        <v>104.0</v>
      </c>
    </row>
    <row r="24">
      <c r="A24" s="22">
        <v>45394.0</v>
      </c>
      <c r="B24" s="2">
        <v>116.0</v>
      </c>
    </row>
    <row r="25">
      <c r="A25" s="22">
        <v>45395.0</v>
      </c>
      <c r="B25" s="2">
        <v>122.0</v>
      </c>
    </row>
    <row r="26">
      <c r="A26" s="22">
        <v>45396.0</v>
      </c>
      <c r="B26" s="2">
        <v>129.0</v>
      </c>
    </row>
    <row r="27">
      <c r="A27" s="22">
        <v>45397.0</v>
      </c>
      <c r="B27" s="2">
        <v>132.0</v>
      </c>
    </row>
    <row r="28">
      <c r="A28" s="22">
        <v>45398.0</v>
      </c>
      <c r="B28" s="2">
        <v>137.0</v>
      </c>
    </row>
    <row r="29">
      <c r="A29" s="22">
        <v>45399.0</v>
      </c>
      <c r="B29" s="2">
        <v>163.0</v>
      </c>
    </row>
    <row r="30">
      <c r="A30" s="22">
        <v>45400.0</v>
      </c>
      <c r="B30" s="2">
        <v>175.0</v>
      </c>
    </row>
    <row r="31">
      <c r="A31" s="22">
        <v>45401.0</v>
      </c>
      <c r="B31" s="2">
        <v>202.0</v>
      </c>
      <c r="C31" s="2">
        <v>202.0</v>
      </c>
    </row>
    <row r="32">
      <c r="A32" s="22">
        <v>45402.0</v>
      </c>
      <c r="B32" s="2">
        <v>219.0</v>
      </c>
    </row>
    <row r="33">
      <c r="A33" s="22">
        <v>45404.0</v>
      </c>
      <c r="B33" s="2">
        <v>270.0</v>
      </c>
    </row>
    <row r="34">
      <c r="A34" s="22">
        <v>45405.0</v>
      </c>
      <c r="B34" s="2">
        <v>319.0</v>
      </c>
    </row>
    <row r="35">
      <c r="A35" s="22">
        <v>45406.0</v>
      </c>
      <c r="B35" s="2">
        <v>342.0</v>
      </c>
    </row>
    <row r="36">
      <c r="A36" s="22">
        <v>45407.0</v>
      </c>
      <c r="B36" s="2">
        <v>364.0</v>
      </c>
    </row>
    <row r="37">
      <c r="A37" s="22">
        <v>45408.0</v>
      </c>
      <c r="B37" s="2">
        <v>379.0</v>
      </c>
      <c r="C37" s="2">
        <v>379.0</v>
      </c>
    </row>
    <row r="38">
      <c r="A38" s="22">
        <v>45409.0</v>
      </c>
      <c r="B38" s="2">
        <v>393.0</v>
      </c>
    </row>
    <row r="39">
      <c r="A39" s="22">
        <v>45410.0</v>
      </c>
      <c r="B39" s="2">
        <v>435.0</v>
      </c>
    </row>
    <row r="40">
      <c r="A40" s="22">
        <v>45411.0</v>
      </c>
      <c r="B40" s="2">
        <v>458.0</v>
      </c>
    </row>
    <row r="41">
      <c r="A41" s="22">
        <v>45412.0</v>
      </c>
      <c r="B41" s="2">
        <v>489.0</v>
      </c>
    </row>
    <row r="42">
      <c r="A42" s="22">
        <v>45413.0</v>
      </c>
      <c r="B42" s="2">
        <v>512.0</v>
      </c>
    </row>
    <row r="43">
      <c r="A43" s="22">
        <v>45414.0</v>
      </c>
      <c r="B43" s="2">
        <v>583.0</v>
      </c>
    </row>
    <row r="44">
      <c r="A44" s="22">
        <v>45415.0</v>
      </c>
      <c r="B44" s="2">
        <v>610.0</v>
      </c>
      <c r="C44" s="2">
        <v>611.0</v>
      </c>
    </row>
    <row r="45">
      <c r="A45" s="22">
        <v>45416.0</v>
      </c>
      <c r="B45" s="2">
        <v>618.0</v>
      </c>
    </row>
    <row r="46">
      <c r="A46" s="22">
        <v>45417.0</v>
      </c>
      <c r="B46" s="2">
        <v>624.0</v>
      </c>
    </row>
    <row r="47">
      <c r="A47" s="22">
        <v>45418.0</v>
      </c>
      <c r="B47" s="2">
        <v>630.0</v>
      </c>
    </row>
    <row r="48">
      <c r="A48" s="22">
        <v>45419.0</v>
      </c>
      <c r="B48" s="2">
        <v>646.0</v>
      </c>
    </row>
    <row r="49">
      <c r="A49" s="22">
        <v>45420.0</v>
      </c>
      <c r="B49" s="2">
        <v>653.0</v>
      </c>
    </row>
    <row r="50">
      <c r="A50" s="22">
        <v>45421.0</v>
      </c>
      <c r="B50" s="2">
        <v>657.0</v>
      </c>
    </row>
    <row r="51">
      <c r="A51" s="22">
        <v>45422.0</v>
      </c>
      <c r="B51" s="2">
        <v>665.0</v>
      </c>
      <c r="C51" s="2">
        <v>665.0</v>
      </c>
    </row>
    <row r="52">
      <c r="A52" s="22">
        <v>45423.0</v>
      </c>
      <c r="B52" s="2">
        <v>676.0</v>
      </c>
    </row>
    <row r="53">
      <c r="A53" s="22">
        <v>45424.0</v>
      </c>
      <c r="B53" s="2">
        <v>689.0</v>
      </c>
    </row>
    <row r="54">
      <c r="A54" s="22">
        <v>45425.0</v>
      </c>
      <c r="B54" s="2">
        <v>689.0</v>
      </c>
    </row>
    <row r="55">
      <c r="A55" s="22">
        <v>45426.0</v>
      </c>
      <c r="B55" s="32" t="s">
        <v>111</v>
      </c>
    </row>
    <row r="56">
      <c r="A56" s="22">
        <v>45427.0</v>
      </c>
      <c r="B56" s="2">
        <v>699.0</v>
      </c>
    </row>
    <row r="57">
      <c r="A57" s="22">
        <v>45428.0</v>
      </c>
      <c r="B57" s="2">
        <v>710.0</v>
      </c>
    </row>
    <row r="58">
      <c r="A58" s="22">
        <v>45429.0</v>
      </c>
      <c r="B58" s="2">
        <v>718.0</v>
      </c>
      <c r="C58" s="2">
        <v>718.0</v>
      </c>
    </row>
    <row r="59">
      <c r="A59" s="22">
        <v>45430.0</v>
      </c>
      <c r="B59" s="2">
        <v>727.0</v>
      </c>
    </row>
    <row r="60">
      <c r="A60" s="22">
        <v>45431.0</v>
      </c>
      <c r="B60" s="2">
        <v>731.0</v>
      </c>
    </row>
    <row r="61">
      <c r="A61" s="22">
        <v>45432.0</v>
      </c>
      <c r="B61" s="2">
        <v>738.0</v>
      </c>
    </row>
    <row r="62">
      <c r="A62" s="22">
        <v>45433.0</v>
      </c>
      <c r="B62" s="2">
        <v>747.0</v>
      </c>
    </row>
    <row r="63">
      <c r="A63" s="22">
        <v>45434.0</v>
      </c>
      <c r="B63" s="33">
        <v>750.0</v>
      </c>
    </row>
    <row r="64">
      <c r="A64" s="22">
        <v>45435.0</v>
      </c>
      <c r="B64" s="2">
        <v>763.0</v>
      </c>
    </row>
    <row r="65">
      <c r="A65" s="22">
        <v>45436.0</v>
      </c>
      <c r="B65" s="2">
        <v>769.0</v>
      </c>
      <c r="C65" s="2">
        <v>769.0</v>
      </c>
    </row>
    <row r="66">
      <c r="A66" s="22">
        <v>45437.0</v>
      </c>
      <c r="B66" s="2">
        <v>776.0</v>
      </c>
    </row>
    <row r="67">
      <c r="A67" s="22">
        <v>45438.0</v>
      </c>
      <c r="B67" s="2">
        <v>783.0</v>
      </c>
    </row>
    <row r="68">
      <c r="A68" s="22">
        <v>45439.0</v>
      </c>
      <c r="B68" s="2">
        <v>788.0</v>
      </c>
    </row>
    <row r="69">
      <c r="A69" s="22">
        <v>45440.0</v>
      </c>
      <c r="B69" s="2">
        <v>811.0</v>
      </c>
    </row>
    <row r="70">
      <c r="A70" s="22">
        <v>45441.0</v>
      </c>
      <c r="B70" s="2">
        <v>822.0</v>
      </c>
    </row>
    <row r="71">
      <c r="A71" s="22">
        <v>45442.0</v>
      </c>
      <c r="B71" s="2">
        <v>836.0</v>
      </c>
    </row>
    <row r="72">
      <c r="A72" s="22">
        <v>45443.0</v>
      </c>
      <c r="B72" s="2">
        <v>836.0</v>
      </c>
      <c r="C72" s="2">
        <v>836.0</v>
      </c>
    </row>
    <row r="73">
      <c r="A73" s="22">
        <v>45444.0</v>
      </c>
      <c r="B73" s="33">
        <v>875.0</v>
      </c>
    </row>
    <row r="74">
      <c r="A74" s="22">
        <v>45445.0</v>
      </c>
      <c r="B74" s="2">
        <v>890.0</v>
      </c>
    </row>
    <row r="75">
      <c r="A75" s="22">
        <v>45446.0</v>
      </c>
      <c r="B75" s="33">
        <v>892.0</v>
      </c>
    </row>
    <row r="76">
      <c r="A76" s="22">
        <v>45447.0</v>
      </c>
      <c r="B76" s="2">
        <v>901.0</v>
      </c>
    </row>
    <row r="77">
      <c r="A77" s="22">
        <v>45448.0</v>
      </c>
      <c r="B77" s="2">
        <v>912.0</v>
      </c>
    </row>
    <row r="78">
      <c r="A78" s="22">
        <v>45449.0</v>
      </c>
      <c r="B78" s="2">
        <v>921.0</v>
      </c>
    </row>
    <row r="79">
      <c r="A79" s="22">
        <v>45450.0</v>
      </c>
      <c r="B79" s="33">
        <v>923.0</v>
      </c>
      <c r="C79" s="2">
        <v>923.0</v>
      </c>
    </row>
    <row r="80">
      <c r="A80" s="22">
        <v>45451.0</v>
      </c>
      <c r="B80" s="33">
        <v>943.0</v>
      </c>
    </row>
    <row r="81">
      <c r="A81" s="22">
        <v>45452.0</v>
      </c>
      <c r="B81" s="33">
        <v>952.0</v>
      </c>
    </row>
    <row r="82">
      <c r="A82" s="22">
        <v>45453.0</v>
      </c>
      <c r="B82" s="2">
        <v>955.0</v>
      </c>
    </row>
    <row r="83">
      <c r="A83" s="22">
        <v>45454.0</v>
      </c>
      <c r="B83" s="2">
        <v>962.0</v>
      </c>
    </row>
    <row r="84">
      <c r="A84" s="22">
        <v>45455.0</v>
      </c>
      <c r="B84" s="2">
        <v>966.0</v>
      </c>
    </row>
    <row r="85">
      <c r="A85" s="22">
        <v>45456.0</v>
      </c>
      <c r="B85" s="2">
        <v>970.0</v>
      </c>
    </row>
    <row r="86">
      <c r="A86" s="22">
        <v>45457.0</v>
      </c>
      <c r="B86" s="2">
        <v>974.0</v>
      </c>
      <c r="C86" s="2">
        <v>974.0</v>
      </c>
    </row>
    <row r="87">
      <c r="A87" s="22">
        <v>45458.0</v>
      </c>
      <c r="B87" s="2">
        <v>992.0</v>
      </c>
    </row>
    <row r="88">
      <c r="A88" s="22">
        <v>45459.0</v>
      </c>
      <c r="B88" s="2">
        <v>1004.0</v>
      </c>
    </row>
    <row r="89">
      <c r="A89" s="22">
        <v>45460.0</v>
      </c>
      <c r="B89" s="2">
        <v>1026.0</v>
      </c>
    </row>
    <row r="90">
      <c r="A90" s="22">
        <v>45461.0</v>
      </c>
      <c r="B90" s="2">
        <v>1048.0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4" t="s">
        <v>112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5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5"/>
      <c r="AH1" s="1"/>
      <c r="AI1" s="22"/>
      <c r="AJ1" s="22"/>
      <c r="AK1" s="22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</row>
    <row r="2">
      <c r="A2" s="34" t="s">
        <v>107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5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5">
        <f>Census!AG1</f>
        <v>45303</v>
      </c>
      <c r="AH2" s="1">
        <f>Census!AH1</f>
        <v>45310</v>
      </c>
      <c r="AI2" s="22">
        <f>Census!AI1</f>
        <v>45317</v>
      </c>
      <c r="AJ2" s="22">
        <f>Census!AJ1</f>
        <v>45324</v>
      </c>
      <c r="AK2" s="22">
        <f>Census!AK1</f>
        <v>45331</v>
      </c>
      <c r="AL2" s="23">
        <f>Census!AL1</f>
        <v>45338</v>
      </c>
      <c r="AM2" s="23">
        <f>Census!AM1</f>
        <v>45345</v>
      </c>
      <c r="AN2" s="23">
        <f>Census!AN1</f>
        <v>45352</v>
      </c>
      <c r="AO2" s="23">
        <f>Census!AO1</f>
        <v>45359</v>
      </c>
      <c r="AP2" s="23">
        <f>Census!AP1</f>
        <v>45366</v>
      </c>
      <c r="AQ2" s="23">
        <f>Census!AQ1</f>
        <v>45373</v>
      </c>
      <c r="AR2" s="23">
        <f>Census!AR1</f>
        <v>45380</v>
      </c>
      <c r="AS2" s="23">
        <f>Census!AS1</f>
        <v>45387</v>
      </c>
      <c r="AT2" s="23">
        <f>Census!AT1</f>
        <v>45394</v>
      </c>
      <c r="AU2" s="23">
        <v>45401.0</v>
      </c>
      <c r="AV2" s="23">
        <v>45408.0</v>
      </c>
      <c r="AW2" s="23">
        <v>45415.0</v>
      </c>
      <c r="AX2" s="23">
        <v>45422.0</v>
      </c>
      <c r="AY2" s="23">
        <v>45429.0</v>
      </c>
      <c r="AZ2" s="23">
        <v>45436.0</v>
      </c>
      <c r="BA2" s="23">
        <v>45443.0</v>
      </c>
      <c r="BB2" s="23">
        <v>45450.0</v>
      </c>
      <c r="BC2" s="23">
        <v>45457.0</v>
      </c>
    </row>
    <row r="3">
      <c r="A3" s="36" t="s">
        <v>105</v>
      </c>
      <c r="B3" s="8">
        <f>Census!B45</f>
        <v>4647</v>
      </c>
      <c r="C3" s="8">
        <f>Census!C45</f>
        <v>4693</v>
      </c>
      <c r="D3" s="8">
        <f>Census!D45</f>
        <v>4830</v>
      </c>
      <c r="E3" s="8">
        <f>Census!E45</f>
        <v>5072</v>
      </c>
      <c r="F3" s="8">
        <f>Census!F45</f>
        <v>5166</v>
      </c>
      <c r="G3" s="8">
        <f>Census!G45</f>
        <v>5268</v>
      </c>
      <c r="H3" s="8">
        <f>Census!H45</f>
        <v>5407</v>
      </c>
      <c r="I3" s="8">
        <f>Census!I45</f>
        <v>5763</v>
      </c>
      <c r="J3" s="8">
        <f>Census!J45</f>
        <v>6054</v>
      </c>
      <c r="K3" s="8">
        <f>Census!K45</f>
        <v>6128</v>
      </c>
      <c r="L3" s="8">
        <f>Census!L45</f>
        <v>6360</v>
      </c>
      <c r="M3" s="8">
        <f>Census!M45</f>
        <v>6527</v>
      </c>
      <c r="N3" s="8">
        <f>Census!N45</f>
        <v>6662</v>
      </c>
      <c r="O3" s="37">
        <f>Census!O45</f>
        <v>6991</v>
      </c>
      <c r="P3" s="8">
        <f>Census!P45</f>
        <v>7370</v>
      </c>
      <c r="Q3" s="8">
        <f>Census!Q45</f>
        <v>8460</v>
      </c>
      <c r="R3" s="8">
        <f>Census!R45</f>
        <v>9361</v>
      </c>
      <c r="S3" s="8">
        <f>Census!S45</f>
        <v>9860</v>
      </c>
      <c r="T3" s="8">
        <f>Census!T45</f>
        <v>11018</v>
      </c>
      <c r="U3" s="8">
        <f>Census!U45</f>
        <v>11278</v>
      </c>
      <c r="V3" s="8">
        <f>Census!V45</f>
        <v>11749</v>
      </c>
      <c r="W3" s="8">
        <f>Census!W45</f>
        <v>11750</v>
      </c>
      <c r="X3" s="8">
        <f>Census!X45</f>
        <v>12125</v>
      </c>
      <c r="Y3" s="8">
        <f>Census!Y45</f>
        <v>12121</v>
      </c>
      <c r="Z3" s="8">
        <f>Census!Z45</f>
        <v>12198</v>
      </c>
      <c r="AA3" s="8">
        <f>Census!AA45</f>
        <v>13222</v>
      </c>
      <c r="AB3" s="8">
        <f>Census!AB45</f>
        <v>13600</v>
      </c>
      <c r="AC3" s="8">
        <f>Census!AC45</f>
        <v>14033</v>
      </c>
      <c r="AD3" s="8">
        <f>Census!AD45</f>
        <v>14505</v>
      </c>
      <c r="AE3" s="8">
        <f>Census!AE45</f>
        <v>14700</v>
      </c>
      <c r="AF3" s="8">
        <f>Census!AF45</f>
        <v>14734</v>
      </c>
      <c r="AG3" s="37">
        <f>Census!AG45</f>
        <v>14824</v>
      </c>
      <c r="AH3" s="8">
        <f>Census!AH45</f>
        <v>14649</v>
      </c>
      <c r="AI3" s="8">
        <f>Census!AI45</f>
        <v>14088</v>
      </c>
      <c r="AJ3" s="8">
        <f>Census!AJ45</f>
        <v>13749</v>
      </c>
      <c r="AK3" s="8">
        <f>Census!AK45</f>
        <v>13156</v>
      </c>
      <c r="AL3" s="30">
        <f>Census!AL45</f>
        <v>12722</v>
      </c>
      <c r="AM3" s="30">
        <f>Census!AM45</f>
        <v>12350</v>
      </c>
      <c r="AN3" s="30">
        <f>Census!AN45</f>
        <v>12084</v>
      </c>
      <c r="AO3" s="30">
        <f>Census!AO45</f>
        <v>11592</v>
      </c>
      <c r="AP3" s="30">
        <f>Census!AP45</f>
        <v>11207</v>
      </c>
      <c r="AQ3" s="30">
        <f>Census!AQ45</f>
        <v>10643</v>
      </c>
      <c r="AR3" s="30">
        <f>Census!AR45</f>
        <v>10208</v>
      </c>
      <c r="AS3" s="30">
        <f>Census!AS45</f>
        <v>9700</v>
      </c>
      <c r="AT3" s="30">
        <f>Census!AT45</f>
        <v>9398</v>
      </c>
      <c r="AU3" s="30">
        <f>Census!AU45</f>
        <v>8967</v>
      </c>
      <c r="AV3" s="30">
        <f>Census!AV45</f>
        <v>8605</v>
      </c>
      <c r="AW3" s="30">
        <f>Census!AW45</f>
        <v>8190</v>
      </c>
      <c r="AX3" s="30">
        <f>Census!AX45</f>
        <v>7793</v>
      </c>
      <c r="AY3" s="30">
        <f>Census!AY45</f>
        <v>7603</v>
      </c>
      <c r="AZ3" s="30">
        <f>Census!AZ45</f>
        <v>7387</v>
      </c>
      <c r="BA3" s="30">
        <f>Census!BA45</f>
        <v>7182</v>
      </c>
      <c r="BB3" s="30">
        <f>Census!BB45</f>
        <v>6937</v>
      </c>
      <c r="BC3" s="30">
        <f>Census!BC45</f>
        <v>6750</v>
      </c>
    </row>
    <row r="4">
      <c r="A4" s="36" t="s">
        <v>69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7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7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0">
        <f>Census!AL6</f>
        <v>26</v>
      </c>
      <c r="AM4" s="30">
        <f>Census!AM6</f>
        <v>4</v>
      </c>
      <c r="AN4" s="30">
        <f>Census!AN6</f>
        <v>15</v>
      </c>
      <c r="AO4" s="30">
        <f>Census!AO6</f>
        <v>7</v>
      </c>
      <c r="AP4" s="30">
        <f>Census!AP6</f>
        <v>43</v>
      </c>
      <c r="AQ4" s="30">
        <f>Census!AQ6</f>
        <v>76</v>
      </c>
      <c r="AR4" s="30">
        <f>Census!AR6</f>
        <v>133</v>
      </c>
      <c r="AS4" s="30">
        <f>Census!AS6</f>
        <v>84</v>
      </c>
      <c r="AT4" s="30">
        <f>Census!AT6</f>
        <v>39</v>
      </c>
      <c r="AU4" s="30">
        <f>Census!AU6</f>
        <v>31</v>
      </c>
      <c r="AV4" s="30">
        <f>Census!AV6</f>
        <v>84</v>
      </c>
      <c r="AW4" s="30">
        <f>Census!AW6</f>
        <v>29</v>
      </c>
      <c r="AX4" s="30">
        <f>Census!AX6</f>
        <v>53</v>
      </c>
      <c r="AY4" s="30">
        <f>Census!AY6</f>
        <v>17</v>
      </c>
      <c r="AZ4" s="30">
        <f>Census!AZ6</f>
        <v>40</v>
      </c>
      <c r="BA4" s="30">
        <f>Census!BA6</f>
        <v>34</v>
      </c>
      <c r="BB4" s="30">
        <f>Census!BB6</f>
        <v>20</v>
      </c>
      <c r="BC4" s="30">
        <f>Census!BC6</f>
        <v>17</v>
      </c>
    </row>
    <row r="37">
      <c r="A37" s="34" t="s">
        <v>113</v>
      </c>
    </row>
    <row r="38">
      <c r="A38" s="34" t="s">
        <v>107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>
      <c r="A39" s="2" t="s">
        <v>114</v>
      </c>
      <c r="B39" s="2">
        <f>WeeklyMovement!O3</f>
        <v>11</v>
      </c>
      <c r="C39" s="38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</row>
    <row r="40">
      <c r="A40" s="2" t="s">
        <v>115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</row>
  </sheetData>
  <drawing r:id="rId1"/>
</worksheet>
</file>