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CountryWeekly" sheetId="4" r:id="rId7"/>
    <sheet state="visible" name="Census" sheetId="5" r:id="rId8"/>
    <sheet state="visible" name="EvictionsTotal" sheetId="6" r:id="rId9"/>
    <sheet state="visible" name="Charts" sheetId="7" r:id="rId10"/>
  </sheets>
  <definedNames/>
  <calcPr/>
</workbook>
</file>

<file path=xl/sharedStrings.xml><?xml version="1.0" encoding="utf-8"?>
<sst xmlns="http://schemas.openxmlformats.org/spreadsheetml/2006/main" count="133" uniqueCount="121">
  <si>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</si>
  <si>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</si>
  <si>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</si>
  <si>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</si>
  <si>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</si>
  <si>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</si>
  <si>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</si>
  <si>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</si>
  <si>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</si>
  <si>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</si>
  <si>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Landing Zone Arrivals as Walk-ins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</si>
  <si>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</si>
  <si>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</si>
  <si>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</si>
  <si>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</si>
  <si>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Last 7 Days</t>
  </si>
  <si>
    <t>New Arrivals Placed in Shelters from Landing Zone in Last 7 Days</t>
  </si>
  <si>
    <t>INACTIVE DATA SETS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</si>
  <si>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</si>
  <si>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</si>
  <si>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</si>
  <si>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</si>
  <si>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</si>
  <si>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</si>
  <si>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</si>
  <si>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</si>
  <si>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</si>
  <si>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</si>
  <si>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</si>
  <si>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</si>
  <si>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</si>
  <si>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</si>
  <si>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</si>
  <si>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</si>
  <si>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</si>
  <si>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</si>
  <si>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</si>
  <si>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</si>
  <si>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</si>
  <si>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</si>
  <si>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</si>
  <si>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</si>
  <si>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</si>
  <si>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</si>
  <si>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</si>
  <si>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</si>
  <si>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</si>
  <si>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</si>
  <si>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</si>
  <si>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</si>
  <si>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</si>
  <si>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</si>
  <si>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</si>
  <si>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</si>
  <si>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</si>
  <si>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</si>
  <si>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</si>
  <si>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</si>
  <si>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</si>
  <si>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</si>
  <si>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</si>
  <si>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</si>
  <si>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</si>
  <si>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</si>
  <si>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</si>
  <si>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</si>
  <si>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</si>
  <si>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</si>
  <si>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</si>
  <si>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</si>
  <si>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</si>
  <si>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</si>
  <si>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</si>
  <si>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</si>
  <si>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</si>
  <si>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</si>
  <si>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</si>
  <si>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</si>
  <si>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</si>
  <si>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</si>
  <si>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</si>
  <si>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</si>
  <si>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</si>
  <si>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</si>
  <si>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</si>
  <si>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</si>
  <si>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</si>
  <si>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</si>
  <si>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</si>
  <si>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</si>
  <si>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</si>
  <si>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</si>
  <si>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</si>
  <si>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</si>
  <si>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</si>
  <si>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</si>
  <si>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</si>
  <si>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</si>
  <si>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</si>
  <si>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</si>
  <si>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</si>
  <si>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</si>
  <si>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</si>
  <si>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</si>
  <si>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</si>
  <si>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</si>
  <si>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</si>
  <si>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</si>
  <si>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</si>
  <si>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</si>
  <si>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</si>
  <si>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</si>
  <si>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</si>
  <si>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</si>
  <si>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</si>
  <si>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</si>
  <si>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</si>
  <si>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NEW ARRIVALS CENSUS</t>
  </si>
  <si>
    <t>BUS ARRIVALS</t>
  </si>
  <si>
    <t>Landing Zone Buses Arrivals in Last 7 Days</t>
  </si>
  <si>
    <t>Outside Landing Zone Bus Arrivals in Last 7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</si>
</sst>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sz val="10.0"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u/>
      <color rgb="FF0000FF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1" numFmtId="167" xfId="0" applyAlignment="1" applyFont="1" applyNumberFormat="1">
      <alignment readingOrder="0"/>
    </xf>
    <xf borderId="0" fillId="0" fontId="4" numFmtId="167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2" fontId="6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Charts!$B$3:$BG$3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Charts!$B$2:$BG$2</c:f>
            </c:strRef>
          </c:cat>
          <c:val>
            <c:numRef>
              <c:f>Charts!$B$4:$BG$4</c:f>
              <c:numCache/>
            </c:numRef>
          </c:val>
        </c:ser>
        <c:axId val="87633631"/>
        <c:axId val="1160120404"/>
      </c:areaChart>
      <c:catAx>
        <c:axId val="8763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0120404"/>
      </c:catAx>
      <c:valAx>
        <c:axId val="1160120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3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Charts!$B$39:$AT$39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Charts!$B$38:$AT$38</c:f>
            </c:strRef>
          </c:cat>
          <c:val>
            <c:numRef>
              <c:f>Charts!$B$40:$AT$40</c:f>
              <c:numCache/>
            </c:numRef>
          </c:val>
        </c:ser>
        <c:overlap val="100"/>
        <c:axId val="2023391366"/>
        <c:axId val="1858353389"/>
      </c:barChart>
      <c:catAx>
        <c:axId val="2023391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8353389"/>
      </c:catAx>
      <c:valAx>
        <c:axId val="185835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3391366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</row>
    <row r="10">
      <c r="A10" s="2" t="s">
        <v>10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146.0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</row>
    <row r="11">
      <c r="A11" s="2" t="s">
        <v>11</v>
      </c>
      <c r="C11" s="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>
        <v>500.0</v>
      </c>
      <c r="AV11" s="2">
        <v>657.0</v>
      </c>
      <c r="AW11" s="2">
        <v>548.0</v>
      </c>
      <c r="AX11" s="2">
        <v>345.0</v>
      </c>
      <c r="AY11" s="2">
        <v>424.0</v>
      </c>
      <c r="AZ11" s="2">
        <v>441.0</v>
      </c>
      <c r="BA11" s="2">
        <v>424.0</v>
      </c>
      <c r="BB11" s="2">
        <v>454.0</v>
      </c>
      <c r="BC11" s="2">
        <v>359.0</v>
      </c>
      <c r="BD11" s="2">
        <v>281.0</v>
      </c>
      <c r="BE11" s="2">
        <v>378.0</v>
      </c>
      <c r="BF11" s="2">
        <v>240.0</v>
      </c>
      <c r="BG11" s="2">
        <v>252.0</v>
      </c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</row>
    <row r="13">
      <c r="A13" s="2" t="s">
        <v>12</v>
      </c>
      <c r="C13" s="6">
        <v>1632.0</v>
      </c>
      <c r="D13" s="6">
        <v>1870.0</v>
      </c>
      <c r="E13" s="6">
        <v>2011.0</v>
      </c>
      <c r="F13" s="6">
        <v>2034.0</v>
      </c>
      <c r="G13" s="6">
        <v>2058.0</v>
      </c>
      <c r="H13" s="6">
        <v>2119.0</v>
      </c>
      <c r="I13" s="6">
        <v>2214.0</v>
      </c>
      <c r="J13" s="6">
        <v>2206.0</v>
      </c>
      <c r="K13" s="6">
        <v>2204.0</v>
      </c>
      <c r="L13" s="6">
        <v>2212.0</v>
      </c>
      <c r="M13" s="6">
        <v>2286.0</v>
      </c>
      <c r="N13" s="6">
        <v>2268.0</v>
      </c>
      <c r="O13" s="6">
        <v>2265.0</v>
      </c>
      <c r="P13" s="6">
        <v>2260.0</v>
      </c>
      <c r="Q13" s="6">
        <v>2469.0</v>
      </c>
      <c r="R13" s="6">
        <v>2488.0</v>
      </c>
      <c r="S13" s="6">
        <v>2490.0</v>
      </c>
      <c r="T13" s="6">
        <v>2637.0</v>
      </c>
      <c r="U13" s="6">
        <v>2678.0</v>
      </c>
      <c r="V13" s="6">
        <v>2883.0</v>
      </c>
      <c r="W13" s="6">
        <v>2881.0</v>
      </c>
      <c r="X13" s="6">
        <v>2864.0</v>
      </c>
      <c r="Y13" s="6">
        <v>2827.0</v>
      </c>
      <c r="Z13" s="6">
        <v>3102.0</v>
      </c>
      <c r="AA13" s="2">
        <v>3113.0</v>
      </c>
      <c r="AB13" s="2">
        <v>424.0</v>
      </c>
      <c r="AC13" s="2">
        <v>370.0</v>
      </c>
      <c r="AD13" s="2">
        <v>176.0</v>
      </c>
      <c r="AE13" s="2">
        <v>482.0</v>
      </c>
      <c r="AF13" s="2">
        <v>435.0</v>
      </c>
      <c r="AG13" s="2">
        <v>126.0</v>
      </c>
      <c r="AH13" s="2">
        <v>39.0</v>
      </c>
      <c r="AI13" s="2">
        <v>98.0</v>
      </c>
      <c r="AJ13" s="2">
        <v>76.0</v>
      </c>
      <c r="AK13" s="2">
        <v>71.0</v>
      </c>
      <c r="AL13" s="2">
        <v>110.0</v>
      </c>
      <c r="AM13" s="2">
        <v>96.0</v>
      </c>
      <c r="AN13" s="2">
        <v>74.0</v>
      </c>
      <c r="AO13" s="2">
        <v>96.0</v>
      </c>
      <c r="AP13" s="2">
        <v>139.0</v>
      </c>
      <c r="AQ13" s="2">
        <v>154.0</v>
      </c>
      <c r="AR13" s="2">
        <v>139.0</v>
      </c>
      <c r="AS13" s="2">
        <v>153.0</v>
      </c>
      <c r="AT13" s="2">
        <v>193.0</v>
      </c>
      <c r="AU13" s="2">
        <v>139.0</v>
      </c>
      <c r="AV13" s="2">
        <v>245.0</v>
      </c>
      <c r="AW13" s="2">
        <v>178.0</v>
      </c>
      <c r="AX13" s="2">
        <v>109.0</v>
      </c>
      <c r="AY13" s="2">
        <v>139.0</v>
      </c>
      <c r="AZ13" s="2">
        <v>129.0</v>
      </c>
      <c r="BA13" s="2">
        <v>141.0</v>
      </c>
      <c r="BB13" s="2">
        <v>176.0</v>
      </c>
      <c r="BC13" s="2">
        <v>105.0</v>
      </c>
      <c r="BD13" s="2">
        <v>98.0</v>
      </c>
      <c r="BE13" s="2">
        <v>144.0</v>
      </c>
      <c r="BF13" s="2">
        <v>86.0</v>
      </c>
      <c r="BG13" s="2">
        <v>92.0</v>
      </c>
    </row>
    <row r="14">
      <c r="A14" s="2" t="s">
        <v>13</v>
      </c>
      <c r="C14" s="6">
        <v>247.0</v>
      </c>
      <c r="D14" s="6">
        <v>300.0</v>
      </c>
      <c r="E14" s="6">
        <v>325.0</v>
      </c>
      <c r="F14" s="6">
        <v>317.0</v>
      </c>
      <c r="G14" s="6">
        <v>340.0</v>
      </c>
      <c r="H14" s="6">
        <v>359.0</v>
      </c>
      <c r="I14" s="6">
        <v>369.0</v>
      </c>
      <c r="J14" s="6">
        <v>375.0</v>
      </c>
      <c r="K14" s="6">
        <v>392.0</v>
      </c>
      <c r="L14" s="6">
        <v>394.0</v>
      </c>
      <c r="M14" s="6">
        <v>399.0</v>
      </c>
      <c r="N14" s="6">
        <v>414.0</v>
      </c>
      <c r="O14" s="6">
        <v>409.0</v>
      </c>
      <c r="P14" s="6">
        <v>411.0</v>
      </c>
      <c r="Q14" s="6">
        <v>416.0</v>
      </c>
      <c r="R14" s="6">
        <v>446.0</v>
      </c>
      <c r="S14" s="6">
        <v>449.0</v>
      </c>
      <c r="T14" s="6">
        <v>443.0</v>
      </c>
      <c r="U14" s="6">
        <v>465.0</v>
      </c>
      <c r="V14" s="6">
        <v>466.0</v>
      </c>
      <c r="W14" s="6">
        <v>474.0</v>
      </c>
      <c r="X14" s="6">
        <v>472.0</v>
      </c>
      <c r="Y14" s="6">
        <v>459.0</v>
      </c>
      <c r="Z14" s="2">
        <v>535.0</v>
      </c>
      <c r="AA14" s="2">
        <v>570.0</v>
      </c>
      <c r="AB14" s="2">
        <v>140.0</v>
      </c>
      <c r="AC14" s="2">
        <v>99.0</v>
      </c>
      <c r="AD14" s="2">
        <v>35.0</v>
      </c>
      <c r="AE14" s="2">
        <v>128.0</v>
      </c>
      <c r="AF14" s="2">
        <v>113.0</v>
      </c>
      <c r="AG14" s="2">
        <v>27.0</v>
      </c>
      <c r="AH14" s="2">
        <v>7.0</v>
      </c>
      <c r="AI14" s="2">
        <v>22.0</v>
      </c>
      <c r="AJ14" s="2">
        <v>24.0</v>
      </c>
      <c r="AK14" s="2">
        <v>17.0</v>
      </c>
      <c r="AL14" s="2">
        <v>26.0</v>
      </c>
      <c r="AM14" s="2">
        <v>15.0</v>
      </c>
      <c r="AN14" s="2">
        <v>24.0</v>
      </c>
      <c r="AO14" s="2">
        <v>18.0</v>
      </c>
      <c r="AP14" s="2">
        <v>41.0</v>
      </c>
      <c r="AQ14" s="2">
        <v>32.0</v>
      </c>
      <c r="AR14" s="2">
        <v>37.0</v>
      </c>
      <c r="AS14" s="2">
        <v>37.0</v>
      </c>
      <c r="AT14" s="2">
        <v>42.0</v>
      </c>
      <c r="AU14" s="2">
        <v>35.0</v>
      </c>
      <c r="AV14" s="2">
        <v>70.0</v>
      </c>
      <c r="AW14" s="2">
        <v>33.0</v>
      </c>
      <c r="AX14" s="2">
        <v>27.0</v>
      </c>
      <c r="AY14" s="2">
        <v>38.0</v>
      </c>
      <c r="AZ14" s="2">
        <v>29.0</v>
      </c>
      <c r="BA14" s="2">
        <v>28.0</v>
      </c>
      <c r="BB14" s="2">
        <v>41.0</v>
      </c>
      <c r="BC14" s="2">
        <v>29.0</v>
      </c>
      <c r="BD14" s="2">
        <v>17.0</v>
      </c>
      <c r="BE14" s="2">
        <v>23.0</v>
      </c>
      <c r="BF14" s="2">
        <v>13.0</v>
      </c>
      <c r="BG14" s="2">
        <v>14.0</v>
      </c>
    </row>
    <row r="15">
      <c r="A15" s="2" t="s">
        <v>14</v>
      </c>
      <c r="C15" s="6">
        <v>2814.0</v>
      </c>
      <c r="D15" s="6">
        <v>2708.0</v>
      </c>
      <c r="E15" s="6">
        <v>2736.0</v>
      </c>
      <c r="F15" s="6">
        <v>2815.0</v>
      </c>
      <c r="G15" s="6">
        <v>2807.0</v>
      </c>
      <c r="H15" s="6">
        <v>2933.0</v>
      </c>
      <c r="I15" s="6">
        <v>3180.0</v>
      </c>
      <c r="J15" s="6">
        <v>3473.0</v>
      </c>
      <c r="K15" s="6">
        <v>3532.0</v>
      </c>
      <c r="L15" s="6">
        <v>3754.0</v>
      </c>
      <c r="M15" s="6">
        <v>3869.0</v>
      </c>
      <c r="N15" s="6">
        <v>3980.0</v>
      </c>
      <c r="O15" s="6">
        <v>4306.0</v>
      </c>
      <c r="P15" s="6">
        <v>4759.0</v>
      </c>
      <c r="Q15" s="6">
        <v>5475.0</v>
      </c>
      <c r="R15" s="6">
        <v>6427.0</v>
      </c>
      <c r="S15" s="6">
        <v>7281.0</v>
      </c>
      <c r="T15" s="6">
        <v>7962.0</v>
      </c>
      <c r="U15" s="6">
        <v>8135.0</v>
      </c>
      <c r="V15" s="6">
        <v>8400.0</v>
      </c>
      <c r="W15" s="6">
        <v>8354.0</v>
      </c>
      <c r="X15" s="6">
        <v>8748.0</v>
      </c>
      <c r="Y15" s="6">
        <v>8787.0</v>
      </c>
      <c r="Z15" s="6">
        <v>8845.0</v>
      </c>
      <c r="AA15" s="6">
        <v>9501.0</v>
      </c>
      <c r="AB15" s="2">
        <v>955.0</v>
      </c>
      <c r="AC15" s="2">
        <v>642.0</v>
      </c>
      <c r="AD15" s="2">
        <v>250.0</v>
      </c>
      <c r="AE15" s="2">
        <v>846.0</v>
      </c>
      <c r="AF15" s="2">
        <v>844.0</v>
      </c>
      <c r="AG15" s="2">
        <v>191.0</v>
      </c>
      <c r="AH15" s="2">
        <v>100.0</v>
      </c>
      <c r="AI15" s="2">
        <v>135.0</v>
      </c>
      <c r="AJ15" s="2">
        <v>184.0</v>
      </c>
      <c r="AK15" s="2">
        <v>91.0</v>
      </c>
      <c r="AL15" s="2">
        <v>132.0</v>
      </c>
      <c r="AM15" s="2">
        <v>146.0</v>
      </c>
      <c r="AN15" s="2">
        <v>167.0</v>
      </c>
      <c r="AO15" s="2">
        <v>268.0</v>
      </c>
      <c r="AP15" s="2">
        <v>348.0</v>
      </c>
      <c r="AQ15" s="2">
        <v>339.0</v>
      </c>
      <c r="AR15" s="2">
        <v>283.0</v>
      </c>
      <c r="AS15" s="2">
        <v>263.0</v>
      </c>
      <c r="AT15" s="2">
        <v>287.0</v>
      </c>
      <c r="AU15" s="2">
        <v>326.0</v>
      </c>
      <c r="AV15" s="2">
        <v>342.0</v>
      </c>
      <c r="AW15" s="2">
        <v>337.0</v>
      </c>
      <c r="AX15" s="2">
        <v>209.0</v>
      </c>
      <c r="AY15" s="2">
        <v>247.0</v>
      </c>
      <c r="AZ15" s="2">
        <v>283.0</v>
      </c>
      <c r="BA15" s="2">
        <v>255.0</v>
      </c>
      <c r="BB15" s="2">
        <v>237.0</v>
      </c>
      <c r="BC15" s="2">
        <v>225.0</v>
      </c>
      <c r="BD15" s="2">
        <v>166.0</v>
      </c>
      <c r="BE15" s="2">
        <v>211.0</v>
      </c>
      <c r="BF15" s="2">
        <v>137.0</v>
      </c>
      <c r="BG15" s="2">
        <v>146.0</v>
      </c>
    </row>
    <row r="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2" t="s">
        <v>15</v>
      </c>
      <c r="B17" s="2">
        <v>175.0</v>
      </c>
      <c r="C17" s="2">
        <v>175.0</v>
      </c>
      <c r="D17" s="2">
        <v>105.0</v>
      </c>
      <c r="E17" s="2">
        <v>56.0</v>
      </c>
      <c r="F17" s="2">
        <v>235.0</v>
      </c>
      <c r="G17" s="2">
        <v>158.0</v>
      </c>
      <c r="H17" s="2">
        <v>364.0</v>
      </c>
      <c r="I17" s="2">
        <v>354.0</v>
      </c>
      <c r="J17" s="2">
        <v>426.0</v>
      </c>
      <c r="K17" s="2">
        <v>426.0</v>
      </c>
      <c r="L17" s="2">
        <v>426.0</v>
      </c>
      <c r="M17" s="2">
        <v>142.0</v>
      </c>
      <c r="N17" s="2">
        <v>120.0</v>
      </c>
      <c r="O17" s="2">
        <v>330.0</v>
      </c>
      <c r="P17" s="2">
        <v>400.0</v>
      </c>
      <c r="Q17" s="2">
        <v>1000.0</v>
      </c>
      <c r="R17" s="2">
        <v>1000.0</v>
      </c>
      <c r="S17" s="2">
        <v>1000.0</v>
      </c>
      <c r="T17" s="2">
        <v>850.0</v>
      </c>
      <c r="V17" s="2">
        <v>471.0</v>
      </c>
      <c r="W17" s="2">
        <v>493.0</v>
      </c>
      <c r="X17" s="2">
        <v>988.0</v>
      </c>
      <c r="Y17" s="2">
        <v>500.0</v>
      </c>
      <c r="Z17" s="2">
        <v>750.0</v>
      </c>
      <c r="AA17" s="2">
        <v>1170.0</v>
      </c>
      <c r="AB17" s="2">
        <v>1634.0</v>
      </c>
      <c r="AC17" s="2">
        <v>1115.0</v>
      </c>
      <c r="AD17" s="2">
        <v>667.0</v>
      </c>
      <c r="AE17" s="2">
        <v>182.0</v>
      </c>
      <c r="AF17" s="2">
        <v>1313.0</v>
      </c>
      <c r="AG17" s="2">
        <v>355.0</v>
      </c>
      <c r="AH17" s="2">
        <v>146.0</v>
      </c>
      <c r="AI17" s="2">
        <v>203.0</v>
      </c>
      <c r="AJ17" s="2">
        <v>284.0</v>
      </c>
      <c r="AK17" s="2">
        <v>201.0</v>
      </c>
      <c r="AL17" s="2">
        <v>268.0</v>
      </c>
      <c r="AM17" s="2">
        <v>257.0</v>
      </c>
      <c r="AN17" s="2">
        <v>265.0</v>
      </c>
      <c r="AO17" s="2">
        <v>382.0</v>
      </c>
      <c r="AP17" s="2">
        <v>528.0</v>
      </c>
      <c r="AQ17" s="2">
        <v>430.0</v>
      </c>
      <c r="AR17" s="2">
        <v>447.0</v>
      </c>
      <c r="AS17" s="2">
        <v>398.0</v>
      </c>
      <c r="AT17" s="2">
        <v>501.0</v>
      </c>
      <c r="AU17" s="2">
        <v>444.0</v>
      </c>
      <c r="AV17" s="2"/>
      <c r="AW17" s="2"/>
      <c r="AX17" s="2"/>
    </row>
    <row r="18">
      <c r="A18" s="2" t="s">
        <v>16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>
        <v>584.0</v>
      </c>
      <c r="AW18" s="2">
        <v>548.0</v>
      </c>
      <c r="AX18" s="2">
        <v>329.0</v>
      </c>
      <c r="AY18" s="2">
        <v>371.0</v>
      </c>
      <c r="AZ18" s="2">
        <v>298.0</v>
      </c>
      <c r="BA18" s="2">
        <v>389.0</v>
      </c>
      <c r="BB18" s="2">
        <v>374.0</v>
      </c>
      <c r="BC18" s="2">
        <v>282.0</v>
      </c>
      <c r="BD18" s="2">
        <v>253.0</v>
      </c>
      <c r="BE18" s="2">
        <v>378.0</v>
      </c>
      <c r="BF18" s="2">
        <v>223.0</v>
      </c>
      <c r="BG18" s="2">
        <v>252.0</v>
      </c>
    </row>
    <row r="19">
      <c r="C19" s="6"/>
    </row>
    <row r="20">
      <c r="A20" s="2" t="s">
        <v>17</v>
      </c>
      <c r="C20" s="6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</row>
    <row r="2">
      <c r="A2" s="2" t="s">
        <v>46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47</v>
      </c>
      <c r="AZ2" s="2" t="s">
        <v>48</v>
      </c>
      <c r="BA2" s="2" t="s">
        <v>49</v>
      </c>
      <c r="BB2" s="2" t="s">
        <v>50</v>
      </c>
      <c r="BC2" s="2" t="s">
        <v>51</v>
      </c>
      <c r="BE2" s="2" t="s">
        <v>52</v>
      </c>
      <c r="BF2" s="2"/>
    </row>
    <row r="3">
      <c r="A3" s="2" t="s">
        <v>53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</row>
    <row r="4">
      <c r="A4" s="2" t="s">
        <v>54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</row>
    <row r="10">
      <c r="A10" s="2" t="s">
        <v>55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</row>
    <row r="12">
      <c r="A12" s="2" t="s">
        <v>56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</row>
    <row r="14">
      <c r="A14" s="2" t="s">
        <v>57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</row>
    <row r="15">
      <c r="A15" s="2" t="s">
        <v>58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</row>
    <row r="16">
      <c r="A16" s="2" t="s">
        <v>59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</row>
    <row r="17">
      <c r="A17" s="2" t="s">
        <v>60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</row>
    <row r="18">
      <c r="A18" s="2" t="s">
        <v>61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</row>
    <row r="19">
      <c r="A19" s="2" t="s">
        <v>62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</row>
    <row r="20">
      <c r="A20" s="2" t="s">
        <v>63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</row>
    <row r="21">
      <c r="A21" s="2" t="s">
        <v>64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18">
        <v>5.0</v>
      </c>
      <c r="I21" s="6">
        <v>0.0</v>
      </c>
      <c r="J21" s="18">
        <v>2.0</v>
      </c>
      <c r="K21" s="18">
        <v>6.0</v>
      </c>
      <c r="L21" s="6">
        <v>0.0</v>
      </c>
      <c r="M21" s="18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18">
        <v>0.0</v>
      </c>
      <c r="AD21" s="18">
        <v>0.0</v>
      </c>
      <c r="AE21" s="18">
        <v>4.0</v>
      </c>
      <c r="AF21" s="18">
        <v>2.0</v>
      </c>
      <c r="AG21" s="18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</row>
    <row r="22">
      <c r="A22" s="2" t="s">
        <v>65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19"/>
      <c r="AA23" s="12"/>
      <c r="AW23" s="20" t="s">
        <v>66</v>
      </c>
      <c r="AX23" s="20"/>
      <c r="AY23" s="20"/>
      <c r="AZ23" s="20"/>
      <c r="BA23" s="20"/>
      <c r="BB23" s="20"/>
      <c r="BC23" s="20"/>
      <c r="BD23" s="20"/>
      <c r="BE23" s="20"/>
      <c r="BF23" s="20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19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19"/>
      <c r="AA25" s="12"/>
      <c r="AB25" s="5"/>
      <c r="AC25" s="11"/>
      <c r="AD25" s="12"/>
      <c r="AE25" s="5"/>
      <c r="AF25" s="1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19"/>
      <c r="AC26" s="12"/>
      <c r="AD26" s="21"/>
      <c r="AE26" s="5"/>
      <c r="AF26" s="1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19"/>
      <c r="S27" s="12"/>
      <c r="X27" s="4"/>
      <c r="AA27" s="4"/>
      <c r="AB27" s="19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19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19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19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67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22">
        <v>45317.0</v>
      </c>
      <c r="AJ1" s="22">
        <v>45324.0</v>
      </c>
      <c r="AK1" s="22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</row>
    <row r="2">
      <c r="A2" s="2" t="s">
        <v>68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</row>
    <row r="3">
      <c r="A3" s="2" t="s">
        <v>69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</row>
    <row r="4">
      <c r="A4" s="2" t="s">
        <v>70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</row>
    <row r="5">
      <c r="A5" s="2" t="s">
        <v>71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</row>
    <row r="6">
      <c r="A6" s="2" t="s">
        <v>72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G6" si="3">SUM(BF2:BF5)</f>
        <v>29</v>
      </c>
      <c r="BG6" s="15">
        <f t="shared" si="3"/>
        <v>6</v>
      </c>
    </row>
    <row r="7">
      <c r="A7" s="2" t="s">
        <v>73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</row>
    <row r="9">
      <c r="A9" s="2" t="s">
        <v>74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</row>
    <row r="10">
      <c r="A10" s="2" t="s">
        <v>75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</row>
    <row r="11">
      <c r="A11" s="2" t="s">
        <v>76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</row>
    <row r="12">
      <c r="A12" s="2" t="s">
        <v>77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</row>
    <row r="13">
      <c r="A13" s="2" t="s">
        <v>78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</row>
    <row r="14">
      <c r="A14" s="2" t="s">
        <v>79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</row>
    <row r="15">
      <c r="A15" s="2" t="s">
        <v>80</v>
      </c>
      <c r="B15" s="18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</row>
    <row r="16">
      <c r="A16" s="2" t="s">
        <v>81</v>
      </c>
      <c r="B16" s="18"/>
      <c r="F16" s="4"/>
      <c r="J16" s="6"/>
      <c r="O16" s="5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24">
        <v>511.0</v>
      </c>
      <c r="AM16" s="24">
        <v>534.0</v>
      </c>
      <c r="AN16" s="24">
        <v>515.0</v>
      </c>
      <c r="AO16" s="24">
        <v>476.0</v>
      </c>
      <c r="AP16" s="24">
        <v>516.0</v>
      </c>
      <c r="AQ16" s="24">
        <v>466.0</v>
      </c>
      <c r="AR16" s="24">
        <v>411.0</v>
      </c>
      <c r="AS16" s="24">
        <v>398.0</v>
      </c>
      <c r="AT16" s="24">
        <v>325.0</v>
      </c>
      <c r="AU16" s="24">
        <v>345.0</v>
      </c>
      <c r="AV16" s="24">
        <v>294.0</v>
      </c>
      <c r="AW16" s="24">
        <v>281.0</v>
      </c>
      <c r="AX16" s="24">
        <v>405.0</v>
      </c>
      <c r="AY16" s="24">
        <v>376.0</v>
      </c>
      <c r="AZ16" s="24">
        <v>358.0</v>
      </c>
      <c r="BA16" s="24">
        <v>345.0</v>
      </c>
      <c r="BB16" s="24">
        <v>343.0</v>
      </c>
      <c r="BC16" s="24">
        <v>330.0</v>
      </c>
      <c r="BD16" s="24">
        <v>307.0</v>
      </c>
      <c r="BE16" s="24">
        <v>296.0</v>
      </c>
      <c r="BF16" s="24">
        <v>286.0</v>
      </c>
      <c r="BG16" s="24">
        <v>263.0</v>
      </c>
    </row>
    <row r="17">
      <c r="A17" s="2" t="s">
        <v>82</v>
      </c>
      <c r="B17" s="6"/>
      <c r="J17" s="6"/>
      <c r="O17" s="5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24">
        <v>128.0</v>
      </c>
      <c r="AM17" s="24">
        <v>115.0</v>
      </c>
      <c r="AN17" s="24">
        <v>106.0</v>
      </c>
      <c r="AO17" s="24">
        <v>98.0</v>
      </c>
      <c r="AP17" s="24">
        <v>187.0</v>
      </c>
      <c r="AQ17" s="24">
        <v>167.0</v>
      </c>
      <c r="AR17" s="24">
        <v>167.0</v>
      </c>
      <c r="AS17" s="24">
        <v>162.0</v>
      </c>
      <c r="AT17" s="24">
        <v>144.0</v>
      </c>
      <c r="AU17" s="24">
        <v>141.0</v>
      </c>
      <c r="AV17" s="24">
        <v>130.0</v>
      </c>
      <c r="AW17" s="24">
        <v>129.0</v>
      </c>
      <c r="AX17" s="24">
        <v>131.0</v>
      </c>
      <c r="AY17" s="24">
        <v>133.0</v>
      </c>
      <c r="AZ17" s="24">
        <v>133.0</v>
      </c>
      <c r="BA17" s="24">
        <v>119.0</v>
      </c>
      <c r="BB17" s="24">
        <v>121.0</v>
      </c>
      <c r="BC17" s="24">
        <v>106.0</v>
      </c>
      <c r="BD17" s="24">
        <v>98.0</v>
      </c>
      <c r="BE17" s="24">
        <v>97.0</v>
      </c>
      <c r="BF17" s="24">
        <v>88.0</v>
      </c>
      <c r="BG17" s="24">
        <v>80.0</v>
      </c>
    </row>
    <row r="18">
      <c r="A18" s="2" t="s">
        <v>83</v>
      </c>
      <c r="B18" s="6"/>
      <c r="J18" s="6"/>
      <c r="O18" s="5"/>
      <c r="Q18" s="5">
        <v>100.0</v>
      </c>
      <c r="R18" s="5">
        <v>650.0</v>
      </c>
      <c r="S18" s="5">
        <v>647.0</v>
      </c>
      <c r="T18" s="5">
        <v>881.0</v>
      </c>
      <c r="U18" s="5">
        <v>890.0</v>
      </c>
      <c r="V18" s="5">
        <v>895.0</v>
      </c>
      <c r="W18" s="5">
        <v>882.0</v>
      </c>
      <c r="X18" s="5">
        <v>1127.0</v>
      </c>
      <c r="Y18" s="5">
        <v>1127.0</v>
      </c>
      <c r="Z18" s="5">
        <v>1128.0</v>
      </c>
      <c r="AA18" s="5">
        <v>1135.0</v>
      </c>
      <c r="AB18" s="5">
        <v>1114.0</v>
      </c>
      <c r="AC18" s="5">
        <v>1132.0</v>
      </c>
      <c r="AD18" s="5">
        <v>1134.0</v>
      </c>
      <c r="AE18" s="5">
        <v>1126.0</v>
      </c>
      <c r="AF18" s="5">
        <v>1129.0</v>
      </c>
      <c r="AG18" s="5">
        <v>1109.0</v>
      </c>
      <c r="AH18" s="6">
        <v>1129.0</v>
      </c>
      <c r="AI18" s="2">
        <v>1128.0</v>
      </c>
      <c r="AJ18" s="2">
        <v>1068.0</v>
      </c>
      <c r="AK18" s="2">
        <v>1039.0</v>
      </c>
      <c r="AL18" s="24">
        <v>1064.0</v>
      </c>
      <c r="AM18" s="24">
        <v>1010.0</v>
      </c>
      <c r="AN18" s="24">
        <v>1006.0</v>
      </c>
      <c r="AO18" s="24">
        <v>929.0</v>
      </c>
      <c r="AP18" s="24">
        <v>858.0</v>
      </c>
      <c r="AQ18" s="24">
        <v>815.0</v>
      </c>
      <c r="AR18" s="24">
        <v>888.0</v>
      </c>
      <c r="AS18" s="24">
        <v>816.0</v>
      </c>
      <c r="AT18" s="24">
        <v>901.0</v>
      </c>
      <c r="AU18" s="24">
        <v>871.0</v>
      </c>
      <c r="AV18" s="24">
        <v>894.0</v>
      </c>
      <c r="AW18" s="24">
        <v>988.0</v>
      </c>
      <c r="AX18" s="24">
        <v>913.0</v>
      </c>
      <c r="AY18" s="24">
        <v>833.0</v>
      </c>
      <c r="AZ18" s="24">
        <v>800.0</v>
      </c>
      <c r="BA18" s="24">
        <v>806.0</v>
      </c>
      <c r="BB18" s="24">
        <v>743.0</v>
      </c>
      <c r="BC18" s="24">
        <v>711.0</v>
      </c>
      <c r="BD18" s="24">
        <v>656.0</v>
      </c>
      <c r="BE18" s="24">
        <v>553.0</v>
      </c>
      <c r="BF18" s="24">
        <v>496.0</v>
      </c>
      <c r="BG18" s="24">
        <v>437.0</v>
      </c>
    </row>
    <row r="19">
      <c r="A19" s="2" t="s">
        <v>84</v>
      </c>
      <c r="B19" s="6"/>
      <c r="J19" s="6"/>
      <c r="O19" s="5"/>
      <c r="Q19" s="6">
        <v>185.0</v>
      </c>
      <c r="R19" s="6">
        <v>184.0</v>
      </c>
      <c r="S19" s="6">
        <v>186.0</v>
      </c>
      <c r="T19" s="6">
        <v>185.0</v>
      </c>
      <c r="U19" s="6">
        <v>178.0</v>
      </c>
      <c r="V19" s="6">
        <v>186.0</v>
      </c>
      <c r="W19" s="6">
        <v>185.0</v>
      </c>
      <c r="X19" s="6">
        <v>182.0</v>
      </c>
      <c r="Y19" s="6">
        <v>182.0</v>
      </c>
      <c r="Z19" s="6">
        <v>183.0</v>
      </c>
      <c r="AA19" s="6">
        <v>185.0</v>
      </c>
      <c r="AB19" s="6">
        <v>186.0</v>
      </c>
      <c r="AC19" s="6">
        <v>185.0</v>
      </c>
      <c r="AD19" s="6">
        <v>186.0</v>
      </c>
      <c r="AE19" s="6">
        <v>186.0</v>
      </c>
      <c r="AF19" s="6">
        <v>186.0</v>
      </c>
      <c r="AG19" s="6">
        <v>185.0</v>
      </c>
      <c r="AH19" s="2">
        <v>184.0</v>
      </c>
      <c r="AI19" s="2">
        <v>184.0</v>
      </c>
      <c r="AJ19" s="2">
        <v>184.0</v>
      </c>
      <c r="AK19" s="2">
        <v>183.0</v>
      </c>
      <c r="AL19" s="24">
        <v>184.0</v>
      </c>
      <c r="AM19" s="24">
        <v>176.0</v>
      </c>
      <c r="AN19" s="24">
        <v>170.0</v>
      </c>
      <c r="AO19" s="24">
        <v>158.0</v>
      </c>
      <c r="AP19" s="24">
        <v>158.0</v>
      </c>
      <c r="AQ19" s="24">
        <v>151.0</v>
      </c>
      <c r="AR19" s="24">
        <v>137.0</v>
      </c>
      <c r="AS19" s="24">
        <v>125.0</v>
      </c>
      <c r="AT19" s="24">
        <v>110.0</v>
      </c>
      <c r="AU19" s="24">
        <v>114.0</v>
      </c>
      <c r="AV19" s="24">
        <v>84.0</v>
      </c>
      <c r="AW19" s="24">
        <v>69.0</v>
      </c>
      <c r="AX19" s="24">
        <v>106.0</v>
      </c>
      <c r="AY19" s="24">
        <v>107.0</v>
      </c>
      <c r="AZ19" s="24">
        <v>105.0</v>
      </c>
      <c r="BA19" s="24">
        <v>109.0</v>
      </c>
      <c r="BB19" s="24">
        <v>95.0</v>
      </c>
      <c r="BC19" s="24">
        <v>115.0</v>
      </c>
      <c r="BD19" s="24">
        <v>119.0</v>
      </c>
      <c r="BE19" s="24">
        <v>121.0</v>
      </c>
      <c r="BF19" s="24">
        <v>113.0</v>
      </c>
      <c r="BG19" s="24">
        <v>151.0</v>
      </c>
    </row>
    <row r="20">
      <c r="A20" s="2" t="s">
        <v>85</v>
      </c>
      <c r="B20" s="6">
        <v>1026.0</v>
      </c>
      <c r="C20" s="6">
        <v>1033.0</v>
      </c>
      <c r="D20" s="6">
        <v>1084.0</v>
      </c>
      <c r="E20" s="6">
        <v>1147.0</v>
      </c>
      <c r="F20" s="6">
        <v>1167.0</v>
      </c>
      <c r="G20" s="6">
        <v>1182.0</v>
      </c>
      <c r="H20" s="6">
        <v>1169.0</v>
      </c>
      <c r="I20" s="6">
        <v>1179.0</v>
      </c>
      <c r="J20" s="6">
        <v>1185.0</v>
      </c>
      <c r="K20" s="6">
        <v>1182.0</v>
      </c>
      <c r="L20" s="6">
        <v>1190.0</v>
      </c>
      <c r="M20" s="6">
        <v>1187.0</v>
      </c>
      <c r="N20" s="6">
        <v>1176.0</v>
      </c>
      <c r="O20" s="6">
        <v>1179.0</v>
      </c>
      <c r="P20" s="6">
        <v>1170.0</v>
      </c>
      <c r="Q20" s="6">
        <v>1191.0</v>
      </c>
      <c r="R20" s="6">
        <v>1172.0</v>
      </c>
      <c r="S20" s="6">
        <v>1191.0</v>
      </c>
      <c r="T20" s="6">
        <v>1190.0</v>
      </c>
      <c r="U20" s="6">
        <v>1167.0</v>
      </c>
      <c r="V20" s="6">
        <v>1192.0</v>
      </c>
      <c r="W20" s="6">
        <v>1196.0</v>
      </c>
      <c r="X20" s="6">
        <v>1197.0</v>
      </c>
      <c r="Y20" s="2">
        <v>1176.0</v>
      </c>
      <c r="Z20" s="2">
        <v>1185.0</v>
      </c>
      <c r="AA20" s="2">
        <v>1200.0</v>
      </c>
      <c r="AB20" s="2">
        <v>1192.0</v>
      </c>
      <c r="AC20" s="2">
        <v>1175.0</v>
      </c>
      <c r="AD20" s="2">
        <v>1178.0</v>
      </c>
      <c r="AE20" s="2">
        <v>1200.0</v>
      </c>
      <c r="AF20" s="2">
        <v>1197.0</v>
      </c>
      <c r="AG20" s="2">
        <v>1208.0</v>
      </c>
      <c r="AH20" s="2">
        <v>1192.0</v>
      </c>
      <c r="AI20" s="2">
        <v>1171.0</v>
      </c>
      <c r="AJ20" s="2">
        <v>1090.0</v>
      </c>
      <c r="AK20" s="2">
        <v>1183.0</v>
      </c>
      <c r="AL20" s="24">
        <v>1106.0</v>
      </c>
      <c r="AM20" s="24">
        <v>1087.0</v>
      </c>
      <c r="AN20" s="24">
        <v>1076.0</v>
      </c>
      <c r="AO20" s="24">
        <v>1019.0</v>
      </c>
      <c r="AP20" s="24">
        <v>981.0</v>
      </c>
      <c r="AQ20" s="24">
        <v>902.0</v>
      </c>
      <c r="AR20" s="24">
        <v>897.0</v>
      </c>
      <c r="AS20" s="24">
        <v>926.0</v>
      </c>
      <c r="AT20" s="24">
        <v>945.0</v>
      </c>
      <c r="AU20" s="24">
        <v>897.0</v>
      </c>
      <c r="AV20" s="24">
        <v>930.0</v>
      </c>
      <c r="AW20" s="24">
        <v>816.0</v>
      </c>
      <c r="AX20" s="24">
        <v>873.0</v>
      </c>
      <c r="AY20" s="24">
        <v>918.0</v>
      </c>
      <c r="AZ20" s="24">
        <v>901.0</v>
      </c>
      <c r="BA20" s="24">
        <v>828.0</v>
      </c>
      <c r="BB20" s="24">
        <v>633.0</v>
      </c>
      <c r="BC20" s="24">
        <v>507.0</v>
      </c>
      <c r="BD20" s="24">
        <v>413.0</v>
      </c>
      <c r="BE20" s="24">
        <v>322.0</v>
      </c>
      <c r="BF20" s="24">
        <v>303.0</v>
      </c>
      <c r="BG20" s="24">
        <v>313.0</v>
      </c>
    </row>
    <row r="21">
      <c r="A21" s="2" t="s">
        <v>86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4"/>
      <c r="AM21" s="24"/>
      <c r="AN21" s="24"/>
      <c r="AO21" s="24"/>
      <c r="AP21" s="24"/>
      <c r="AQ21" s="24"/>
      <c r="AR21" s="24"/>
      <c r="AS21" s="24">
        <v>31.0</v>
      </c>
      <c r="AT21" s="24">
        <v>20.0</v>
      </c>
      <c r="AU21" s="24">
        <v>91.0</v>
      </c>
      <c r="AV21" s="24">
        <v>152.0</v>
      </c>
      <c r="AW21" s="24">
        <v>0.0</v>
      </c>
      <c r="AX21" s="24">
        <v>0.0</v>
      </c>
      <c r="AY21" s="24">
        <v>0.0</v>
      </c>
      <c r="AZ21" s="24">
        <v>106.0</v>
      </c>
      <c r="BA21" s="24">
        <v>132.0</v>
      </c>
      <c r="BB21" s="24">
        <v>143.0</v>
      </c>
      <c r="BC21" s="24">
        <v>192.0</v>
      </c>
      <c r="BD21" s="24">
        <v>226.0</v>
      </c>
      <c r="BE21" s="24">
        <v>241.0</v>
      </c>
      <c r="BF21" s="24">
        <v>238.0</v>
      </c>
      <c r="BG21" s="24">
        <v>231.0</v>
      </c>
    </row>
    <row r="22">
      <c r="A22" s="2" t="s">
        <v>87</v>
      </c>
      <c r="B22" s="6"/>
      <c r="I22" s="2">
        <v>243.0</v>
      </c>
      <c r="J22" s="2">
        <v>258.0</v>
      </c>
      <c r="K22" s="2">
        <v>276.0</v>
      </c>
      <c r="L22" s="2">
        <v>279.0</v>
      </c>
      <c r="M22" s="2">
        <v>282.0</v>
      </c>
      <c r="N22" s="2">
        <v>285.0</v>
      </c>
      <c r="O22" s="2">
        <v>285.0</v>
      </c>
      <c r="P22" s="2">
        <v>278.0</v>
      </c>
      <c r="Q22" s="2">
        <v>283.0</v>
      </c>
      <c r="R22" s="2">
        <v>281.0</v>
      </c>
      <c r="S22" s="2">
        <v>284.0</v>
      </c>
      <c r="T22" s="2">
        <v>281.0</v>
      </c>
      <c r="U22" s="2">
        <v>282.0</v>
      </c>
      <c r="V22" s="2">
        <v>280.0</v>
      </c>
      <c r="W22" s="2">
        <v>282.0</v>
      </c>
      <c r="X22" s="2">
        <v>280.0</v>
      </c>
      <c r="Y22" s="2">
        <v>278.0</v>
      </c>
      <c r="Z22" s="2">
        <v>261.0</v>
      </c>
      <c r="AA22" s="2">
        <v>279.0</v>
      </c>
      <c r="AB22" s="2">
        <v>263.0</v>
      </c>
      <c r="AC22" s="2">
        <v>278.0</v>
      </c>
      <c r="AD22" s="2">
        <v>271.0</v>
      </c>
      <c r="AE22" s="2">
        <v>267.0</v>
      </c>
      <c r="AF22" s="2">
        <v>272.0</v>
      </c>
      <c r="AG22" s="2">
        <v>268.0</v>
      </c>
      <c r="AH22" s="2">
        <v>250.0</v>
      </c>
      <c r="AI22" s="2">
        <v>256.0</v>
      </c>
      <c r="AJ22" s="2">
        <v>237.0</v>
      </c>
      <c r="AK22" s="2">
        <v>191.0</v>
      </c>
      <c r="AL22" s="24">
        <v>180.0</v>
      </c>
      <c r="AM22" s="24">
        <v>232.0</v>
      </c>
      <c r="AN22" s="24">
        <v>227.0</v>
      </c>
      <c r="AO22" s="24">
        <v>233.0</v>
      </c>
      <c r="AP22" s="24">
        <v>233.0</v>
      </c>
      <c r="AQ22" s="24">
        <v>228.0</v>
      </c>
      <c r="AR22" s="24">
        <v>221.0</v>
      </c>
      <c r="AS22" s="24">
        <v>223.0</v>
      </c>
      <c r="AT22" s="24">
        <v>214.0</v>
      </c>
      <c r="AU22" s="24">
        <v>221.0</v>
      </c>
      <c r="AV22" s="24">
        <v>225.0</v>
      </c>
      <c r="AW22" s="24">
        <v>216.0</v>
      </c>
      <c r="AX22" s="24">
        <v>216.0</v>
      </c>
      <c r="AY22" s="24">
        <v>207.0</v>
      </c>
      <c r="AZ22" s="24">
        <v>186.0</v>
      </c>
      <c r="BA22" s="24">
        <v>175.0</v>
      </c>
      <c r="BB22" s="24">
        <v>178.0</v>
      </c>
      <c r="BC22" s="24">
        <v>160.0</v>
      </c>
      <c r="BD22" s="24">
        <v>156.0</v>
      </c>
      <c r="BE22" s="24">
        <v>153.0</v>
      </c>
      <c r="BF22" s="24">
        <v>154.0</v>
      </c>
      <c r="BG22" s="24">
        <v>145.0</v>
      </c>
    </row>
    <row r="23">
      <c r="A23" s="2" t="s">
        <v>88</v>
      </c>
      <c r="B23" s="6"/>
      <c r="O23" s="5"/>
      <c r="Q23" s="18">
        <v>401.0</v>
      </c>
      <c r="R23" s="18">
        <v>544.0</v>
      </c>
      <c r="S23" s="18">
        <v>804.0</v>
      </c>
      <c r="T23" s="18">
        <v>798.0</v>
      </c>
      <c r="U23" s="18">
        <v>798.0</v>
      </c>
      <c r="V23" s="18">
        <v>786.0</v>
      </c>
      <c r="W23" s="18">
        <v>795.0</v>
      </c>
      <c r="X23" s="18">
        <v>780.0</v>
      </c>
      <c r="Y23" s="18">
        <v>839.0</v>
      </c>
      <c r="Z23" s="18">
        <v>875.0</v>
      </c>
      <c r="AA23" s="18">
        <v>854.0</v>
      </c>
      <c r="AB23" s="18">
        <v>863.0</v>
      </c>
      <c r="AC23" s="5">
        <v>881.0</v>
      </c>
      <c r="AD23" s="5">
        <v>877.0</v>
      </c>
      <c r="AE23" s="5">
        <v>880.0</v>
      </c>
      <c r="AF23" s="5">
        <v>879.0</v>
      </c>
      <c r="AG23" s="5">
        <v>878.0</v>
      </c>
      <c r="AH23" s="6">
        <v>856.0</v>
      </c>
      <c r="AI23" s="2">
        <v>843.0</v>
      </c>
      <c r="AJ23" s="2">
        <v>860.0</v>
      </c>
      <c r="AK23" s="2">
        <v>854.0</v>
      </c>
      <c r="AL23" s="24">
        <v>829.0</v>
      </c>
      <c r="AM23" s="24">
        <v>839.0</v>
      </c>
      <c r="AN23" s="24">
        <v>824.0</v>
      </c>
      <c r="AO23" s="24">
        <v>758.0</v>
      </c>
      <c r="AP23" s="24">
        <v>635.0</v>
      </c>
      <c r="AQ23" s="24">
        <v>566.0</v>
      </c>
      <c r="AR23" s="24">
        <v>527.0</v>
      </c>
      <c r="AS23" s="24">
        <v>732.0</v>
      </c>
      <c r="AT23" s="24">
        <v>760.0</v>
      </c>
      <c r="AU23" s="24">
        <v>717.0</v>
      </c>
      <c r="AV23" s="24">
        <v>689.0</v>
      </c>
      <c r="AW23" s="24">
        <v>791.0</v>
      </c>
      <c r="AX23" s="24">
        <v>768.0</v>
      </c>
      <c r="AY23" s="24">
        <v>754.0</v>
      </c>
      <c r="AZ23" s="24">
        <v>708.0</v>
      </c>
      <c r="BA23" s="24">
        <v>699.0</v>
      </c>
      <c r="BB23" s="24">
        <v>654.0</v>
      </c>
      <c r="BC23" s="24">
        <v>617.0</v>
      </c>
      <c r="BD23" s="24">
        <v>596.0</v>
      </c>
      <c r="BE23" s="24">
        <v>320.0</v>
      </c>
      <c r="BF23" s="24">
        <v>528.0</v>
      </c>
      <c r="BG23" s="24">
        <v>489.0</v>
      </c>
    </row>
    <row r="24">
      <c r="A24" s="2" t="s">
        <v>89</v>
      </c>
      <c r="B24" s="6"/>
      <c r="O24" s="5"/>
      <c r="Q24" s="18"/>
      <c r="T24" s="2">
        <v>144.0</v>
      </c>
      <c r="U24" s="2">
        <v>150.0</v>
      </c>
      <c r="V24" s="2">
        <v>315.0</v>
      </c>
      <c r="W24" s="2">
        <v>303.0</v>
      </c>
      <c r="X24" s="2">
        <v>300.0</v>
      </c>
      <c r="Y24" s="2">
        <v>286.0</v>
      </c>
      <c r="Z24" s="2">
        <v>299.0</v>
      </c>
      <c r="AA24" s="2">
        <v>299.0</v>
      </c>
      <c r="AB24" s="2">
        <v>298.0</v>
      </c>
      <c r="AC24" s="2">
        <v>297.0</v>
      </c>
      <c r="AD24" s="2">
        <v>299.0</v>
      </c>
      <c r="AE24" s="2">
        <v>296.0</v>
      </c>
      <c r="AF24" s="2">
        <v>298.0</v>
      </c>
      <c r="AG24" s="2">
        <v>300.0</v>
      </c>
      <c r="AH24" s="2">
        <v>295.0</v>
      </c>
      <c r="AI24" s="2">
        <v>292.0</v>
      </c>
      <c r="AJ24" s="2">
        <v>292.0</v>
      </c>
      <c r="AK24" s="2">
        <v>294.0</v>
      </c>
      <c r="AL24" s="24">
        <v>285.0</v>
      </c>
      <c r="AM24" s="24">
        <v>281.0</v>
      </c>
      <c r="AN24" s="24">
        <v>268.0</v>
      </c>
      <c r="AO24" s="24">
        <v>247.0</v>
      </c>
      <c r="AP24" s="24">
        <v>234.0</v>
      </c>
      <c r="AQ24" s="24">
        <v>216.0</v>
      </c>
      <c r="AR24" s="24">
        <v>203.0</v>
      </c>
      <c r="AS24" s="24">
        <v>182.0</v>
      </c>
      <c r="AT24" s="24">
        <v>168.0</v>
      </c>
      <c r="AU24" s="24">
        <v>197.0</v>
      </c>
      <c r="AV24" s="24">
        <v>216.0</v>
      </c>
      <c r="AW24" s="24">
        <v>213.0</v>
      </c>
      <c r="AX24" s="24">
        <v>229.0</v>
      </c>
      <c r="AY24" s="24">
        <v>202.0</v>
      </c>
      <c r="AZ24" s="24">
        <v>192.0</v>
      </c>
      <c r="BA24" s="24">
        <v>199.0</v>
      </c>
      <c r="BB24" s="24">
        <v>226.0</v>
      </c>
      <c r="BC24" s="24">
        <v>286.0</v>
      </c>
      <c r="BD24" s="24">
        <v>260.0</v>
      </c>
      <c r="BE24" s="24">
        <v>257.0</v>
      </c>
      <c r="BF24" s="24">
        <v>290.0</v>
      </c>
      <c r="BG24" s="24">
        <v>284.0</v>
      </c>
    </row>
    <row r="25">
      <c r="A25" s="2" t="s">
        <v>90</v>
      </c>
      <c r="B25" s="18">
        <v>247.0</v>
      </c>
      <c r="C25" s="18">
        <v>248.0</v>
      </c>
      <c r="D25" s="18">
        <v>248.0</v>
      </c>
      <c r="E25" s="18">
        <v>243.0</v>
      </c>
      <c r="F25" s="18">
        <v>246.0</v>
      </c>
      <c r="G25" s="18">
        <v>248.0</v>
      </c>
      <c r="H25" s="18">
        <v>247.0</v>
      </c>
      <c r="I25" s="18">
        <v>248.0</v>
      </c>
      <c r="J25" s="18">
        <v>249.0</v>
      </c>
      <c r="K25" s="18">
        <v>240.0</v>
      </c>
      <c r="L25" s="18">
        <v>210.0</v>
      </c>
      <c r="M25" s="18">
        <v>248.0</v>
      </c>
      <c r="N25" s="18">
        <v>250.0</v>
      </c>
      <c r="O25" s="18">
        <v>247.0</v>
      </c>
      <c r="P25" s="18">
        <v>246.0</v>
      </c>
      <c r="Q25" s="18">
        <v>245.0</v>
      </c>
      <c r="R25" s="18">
        <v>250.0</v>
      </c>
      <c r="S25" s="18">
        <v>249.0</v>
      </c>
      <c r="T25" s="5">
        <v>249.0</v>
      </c>
      <c r="U25" s="5">
        <v>243.0</v>
      </c>
      <c r="V25" s="5">
        <v>248.0</v>
      </c>
      <c r="W25" s="5">
        <v>244.0</v>
      </c>
      <c r="X25" s="5">
        <v>246.0</v>
      </c>
      <c r="Y25" s="5">
        <v>248.0</v>
      </c>
      <c r="Z25" s="5">
        <v>246.0</v>
      </c>
      <c r="AA25" s="5">
        <v>241.0</v>
      </c>
      <c r="AB25" s="5">
        <v>245.0</v>
      </c>
      <c r="AC25" s="5">
        <v>248.0</v>
      </c>
      <c r="AD25" s="5">
        <v>248.0</v>
      </c>
      <c r="AE25" s="5">
        <v>256.0</v>
      </c>
      <c r="AF25" s="5">
        <v>259.0</v>
      </c>
      <c r="AG25" s="5">
        <v>260.0</v>
      </c>
      <c r="AH25" s="6">
        <v>257.0</v>
      </c>
      <c r="AI25" s="2">
        <v>232.0</v>
      </c>
      <c r="AJ25" s="2">
        <v>217.0</v>
      </c>
      <c r="AK25" s="2">
        <v>198.0</v>
      </c>
      <c r="AL25" s="24">
        <v>207.0</v>
      </c>
      <c r="AM25" s="24">
        <v>196.0</v>
      </c>
      <c r="AN25" s="24">
        <v>237.0</v>
      </c>
      <c r="AO25" s="24">
        <v>223.0</v>
      </c>
      <c r="AP25" s="24">
        <v>216.0</v>
      </c>
      <c r="AQ25" s="24">
        <v>195.0</v>
      </c>
      <c r="AR25" s="24">
        <v>191.0</v>
      </c>
      <c r="AS25" s="24">
        <v>182.0</v>
      </c>
      <c r="AT25" s="24">
        <v>208.0</v>
      </c>
      <c r="AU25" s="24">
        <v>196.0</v>
      </c>
      <c r="AV25" s="24">
        <v>159.0</v>
      </c>
      <c r="AW25" s="24">
        <v>158.0</v>
      </c>
      <c r="AX25" s="24">
        <v>196.0</v>
      </c>
      <c r="AY25" s="24">
        <v>189.0</v>
      </c>
      <c r="AZ25" s="24">
        <v>173.0</v>
      </c>
      <c r="BA25" s="24">
        <v>151.0</v>
      </c>
      <c r="BB25" s="24">
        <v>190.0</v>
      </c>
      <c r="BC25" s="24">
        <v>210.0</v>
      </c>
      <c r="BD25" s="24">
        <v>220.0</v>
      </c>
      <c r="BE25" s="24">
        <v>222.0</v>
      </c>
      <c r="BF25" s="24">
        <v>225.0</v>
      </c>
      <c r="BG25" s="24">
        <v>218.0</v>
      </c>
    </row>
    <row r="26">
      <c r="B26" s="18"/>
      <c r="Q26" s="18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A27" s="2" t="s">
        <v>91</v>
      </c>
      <c r="B27" s="18"/>
      <c r="Q27" s="18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</row>
    <row r="28">
      <c r="A28" s="2" t="s">
        <v>92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1"/>
      <c r="AK28" s="31"/>
      <c r="AL28" s="28"/>
      <c r="AM28" s="28"/>
      <c r="AN28" s="28"/>
      <c r="AO28" s="28"/>
      <c r="AP28" s="28">
        <v>98.0</v>
      </c>
      <c r="AQ28" s="28">
        <v>79.0</v>
      </c>
      <c r="AR28" s="28">
        <v>69.0</v>
      </c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</row>
    <row r="29">
      <c r="A29" s="2" t="s">
        <v>93</v>
      </c>
      <c r="B29" s="6">
        <v>169.0</v>
      </c>
      <c r="C29" s="6">
        <v>155.0</v>
      </c>
      <c r="D29" s="6">
        <v>144.0</v>
      </c>
      <c r="E29" s="6">
        <v>160.0</v>
      </c>
      <c r="F29" s="6">
        <v>130.0</v>
      </c>
      <c r="G29" s="6">
        <v>145.0</v>
      </c>
      <c r="H29" s="6">
        <v>150.0</v>
      </c>
      <c r="I29" s="6">
        <v>150.0</v>
      </c>
      <c r="J29" s="6">
        <v>151.0</v>
      </c>
      <c r="K29" s="6">
        <v>152.0</v>
      </c>
      <c r="L29" s="6">
        <v>150.0</v>
      </c>
      <c r="M29" s="6">
        <v>150.0</v>
      </c>
      <c r="N29" s="6">
        <v>145.0</v>
      </c>
      <c r="O29" s="6">
        <v>146.0</v>
      </c>
      <c r="P29" s="6">
        <v>139.0</v>
      </c>
      <c r="Q29" s="6">
        <v>151.0</v>
      </c>
      <c r="R29" s="6">
        <v>145.0</v>
      </c>
      <c r="S29" s="6">
        <v>150.0</v>
      </c>
      <c r="T29" s="6">
        <v>145.0</v>
      </c>
      <c r="U29" s="6">
        <v>148.0</v>
      </c>
      <c r="V29" s="6">
        <v>150.0</v>
      </c>
      <c r="W29" s="6">
        <v>146.0</v>
      </c>
      <c r="X29" s="6">
        <v>142.0</v>
      </c>
      <c r="Y29" s="6">
        <v>134.0</v>
      </c>
      <c r="Z29" s="2">
        <v>119.0</v>
      </c>
      <c r="AA29" s="2">
        <v>142.0</v>
      </c>
      <c r="AB29" s="2">
        <v>139.0</v>
      </c>
      <c r="AC29" s="2">
        <v>149.0</v>
      </c>
      <c r="AD29" s="2">
        <v>145.0</v>
      </c>
      <c r="AE29" s="2">
        <v>148.0</v>
      </c>
      <c r="AF29" s="2">
        <v>150.0</v>
      </c>
      <c r="AG29" s="2">
        <v>150.0</v>
      </c>
      <c r="AH29" s="2">
        <v>138.0</v>
      </c>
      <c r="AI29" s="2">
        <v>147.0</v>
      </c>
      <c r="AJ29" s="31">
        <v>147.0</v>
      </c>
      <c r="AK29" s="31">
        <v>149.0</v>
      </c>
      <c r="AL29" s="28">
        <v>138.0</v>
      </c>
      <c r="AM29" s="28">
        <v>136.0</v>
      </c>
      <c r="AN29" s="28">
        <v>118.0</v>
      </c>
      <c r="AO29" s="28">
        <v>111.0</v>
      </c>
      <c r="AP29" s="28">
        <v>107.0</v>
      </c>
      <c r="AQ29" s="28">
        <v>109.0</v>
      </c>
      <c r="AR29" s="28">
        <v>115.0</v>
      </c>
      <c r="AS29" s="28">
        <v>90.0</v>
      </c>
      <c r="AT29" s="28">
        <v>78.0</v>
      </c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</row>
    <row r="30">
      <c r="A30" s="2" t="s">
        <v>94</v>
      </c>
      <c r="B30" s="6"/>
      <c r="F30" s="4"/>
      <c r="J30" s="6">
        <v>267.0</v>
      </c>
      <c r="K30" s="6">
        <v>269.0</v>
      </c>
      <c r="L30" s="6">
        <v>343.0</v>
      </c>
      <c r="M30" s="6">
        <v>347.0</v>
      </c>
      <c r="N30" s="6">
        <v>350.0</v>
      </c>
      <c r="O30" s="6">
        <v>349.0</v>
      </c>
      <c r="P30" s="6">
        <v>350.0</v>
      </c>
      <c r="Q30" s="6">
        <v>350.0</v>
      </c>
      <c r="R30" s="6">
        <v>347.0</v>
      </c>
      <c r="S30" s="6">
        <v>347.0</v>
      </c>
      <c r="T30" s="6">
        <v>349.0</v>
      </c>
      <c r="U30" s="6">
        <v>329.0</v>
      </c>
      <c r="V30" s="6">
        <v>345.0</v>
      </c>
      <c r="W30" s="6">
        <v>344.0</v>
      </c>
      <c r="X30" s="6">
        <v>344.0</v>
      </c>
      <c r="Y30" s="6">
        <v>317.0</v>
      </c>
      <c r="Z30" s="6">
        <v>340.0</v>
      </c>
      <c r="AA30" s="6">
        <v>345.0</v>
      </c>
      <c r="AB30" s="6">
        <v>341.0</v>
      </c>
      <c r="AC30" s="6">
        <v>342.0</v>
      </c>
      <c r="AD30" s="6">
        <v>344.0</v>
      </c>
      <c r="AE30" s="6">
        <v>350.0</v>
      </c>
      <c r="AF30" s="6">
        <v>343.0</v>
      </c>
      <c r="AG30" s="2">
        <v>346.0</v>
      </c>
      <c r="AH30" s="2">
        <v>338.0</v>
      </c>
      <c r="AI30" s="2">
        <v>310.0</v>
      </c>
      <c r="AJ30" s="2">
        <v>295.0</v>
      </c>
      <c r="AK30" s="2">
        <v>282.0</v>
      </c>
      <c r="AL30" s="28">
        <v>251.0</v>
      </c>
      <c r="AM30" s="28">
        <v>254.0</v>
      </c>
      <c r="AN30" s="28">
        <v>237.0</v>
      </c>
      <c r="AO30" s="28">
        <v>231.0</v>
      </c>
      <c r="AP30" s="28">
        <v>223.0</v>
      </c>
      <c r="AQ30" s="28">
        <v>208.0</v>
      </c>
      <c r="AR30" s="28">
        <v>195.0</v>
      </c>
      <c r="AS30" s="28">
        <v>40.0</v>
      </c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</row>
    <row r="31">
      <c r="A31" s="2" t="s">
        <v>95</v>
      </c>
      <c r="B31" s="6"/>
      <c r="F31" s="4"/>
      <c r="J31" s="6"/>
      <c r="U31" s="2">
        <v>31.0</v>
      </c>
      <c r="V31" s="2">
        <v>37.0</v>
      </c>
      <c r="W31" s="2">
        <v>41.0</v>
      </c>
      <c r="X31" s="2">
        <v>41.0</v>
      </c>
      <c r="Y31" s="2">
        <v>43.0</v>
      </c>
      <c r="Z31" s="2">
        <v>45.0</v>
      </c>
      <c r="AA31" s="2">
        <v>39.0</v>
      </c>
      <c r="AB31" s="2">
        <v>42.0</v>
      </c>
      <c r="AC31" s="2">
        <v>54.0</v>
      </c>
      <c r="AD31" s="2">
        <v>51.0</v>
      </c>
      <c r="AE31" s="2">
        <v>48.0</v>
      </c>
      <c r="AF31" s="2">
        <v>34.0</v>
      </c>
      <c r="AG31" s="2">
        <v>45.0</v>
      </c>
      <c r="AH31" s="2">
        <v>46.0</v>
      </c>
      <c r="AI31" s="2">
        <v>34.0</v>
      </c>
      <c r="AJ31" s="2">
        <v>17.0</v>
      </c>
      <c r="AK31" s="2">
        <v>16.0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</row>
    <row r="32">
      <c r="A32" s="2" t="s">
        <v>96</v>
      </c>
      <c r="B32" s="6">
        <v>172.0</v>
      </c>
      <c r="C32" s="6">
        <v>411.0</v>
      </c>
      <c r="D32" s="6">
        <v>415.0</v>
      </c>
      <c r="E32" s="6">
        <v>392.0</v>
      </c>
      <c r="F32" s="6">
        <v>407.0</v>
      </c>
      <c r="G32" s="6">
        <v>412.0</v>
      </c>
      <c r="H32" s="6">
        <v>415.0</v>
      </c>
      <c r="I32" s="6">
        <v>410.0</v>
      </c>
      <c r="J32" s="6">
        <v>256.0</v>
      </c>
      <c r="K32" s="6">
        <v>254.0</v>
      </c>
      <c r="L32" s="6">
        <v>255.0</v>
      </c>
      <c r="M32" s="6">
        <v>256.0</v>
      </c>
      <c r="N32" s="6">
        <v>256.0</v>
      </c>
      <c r="O32" s="6">
        <v>252.0</v>
      </c>
      <c r="P32" s="6">
        <v>253.0</v>
      </c>
      <c r="Q32" s="6">
        <v>252.0</v>
      </c>
      <c r="R32" s="6">
        <v>255.0</v>
      </c>
      <c r="S32" s="6">
        <v>246.0</v>
      </c>
      <c r="T32" s="6">
        <v>256.0</v>
      </c>
      <c r="U32" s="6">
        <v>256.0</v>
      </c>
      <c r="V32" s="6">
        <v>249.0</v>
      </c>
      <c r="W32" s="2">
        <v>246.0</v>
      </c>
      <c r="X32" s="2">
        <v>253.0</v>
      </c>
      <c r="Y32" s="2">
        <v>246.0</v>
      </c>
      <c r="Z32" s="2">
        <v>232.0</v>
      </c>
      <c r="AA32" s="2">
        <v>249.0</v>
      </c>
      <c r="AB32" s="2">
        <v>250.0</v>
      </c>
      <c r="AC32" s="2">
        <v>240.0</v>
      </c>
      <c r="AD32" s="2">
        <v>293.0</v>
      </c>
      <c r="AE32" s="2">
        <v>390.0</v>
      </c>
      <c r="AF32" s="2">
        <v>403.0</v>
      </c>
      <c r="AG32" s="2">
        <v>405.0</v>
      </c>
      <c r="AH32" s="2">
        <v>338.0</v>
      </c>
      <c r="AI32" s="2">
        <v>254.0</v>
      </c>
      <c r="AJ32" s="2">
        <v>234.0</v>
      </c>
      <c r="AK32" s="2">
        <v>222.0</v>
      </c>
      <c r="AL32" s="28">
        <v>208.0</v>
      </c>
      <c r="AM32" s="28">
        <v>203.0</v>
      </c>
      <c r="AN32" s="28">
        <v>191.0</v>
      </c>
      <c r="AO32" s="28">
        <v>183.0</v>
      </c>
      <c r="AP32" s="28">
        <v>182.0</v>
      </c>
      <c r="AQ32" s="28">
        <v>170.0</v>
      </c>
      <c r="AR32" s="28">
        <v>170.0</v>
      </c>
      <c r="AS32" s="28">
        <v>158.0</v>
      </c>
      <c r="AT32" s="28">
        <v>154.0</v>
      </c>
      <c r="AU32" s="28">
        <v>153.0</v>
      </c>
      <c r="AV32" s="28">
        <v>145.0</v>
      </c>
      <c r="AW32" s="28">
        <v>137.0</v>
      </c>
      <c r="AX32" s="28">
        <v>123.0</v>
      </c>
      <c r="AY32" s="28">
        <v>119.0</v>
      </c>
      <c r="AZ32" s="28">
        <v>110.0</v>
      </c>
      <c r="BA32" s="28">
        <v>99.0</v>
      </c>
      <c r="BB32" s="28">
        <v>111.0</v>
      </c>
      <c r="BC32" s="28">
        <v>101.0</v>
      </c>
      <c r="BD32" s="28">
        <v>91.0</v>
      </c>
      <c r="BE32" s="28">
        <v>56.0</v>
      </c>
      <c r="BF32" s="28"/>
      <c r="BG32" s="28"/>
    </row>
    <row r="33">
      <c r="A33" s="2" t="s">
        <v>97</v>
      </c>
      <c r="B33" s="6"/>
      <c r="E33" s="2">
        <v>206.0</v>
      </c>
      <c r="F33" s="2">
        <v>246.0</v>
      </c>
      <c r="G33" s="2">
        <v>253.0</v>
      </c>
      <c r="H33" s="2">
        <v>277.0</v>
      </c>
      <c r="I33" s="2">
        <v>295.0</v>
      </c>
      <c r="J33" s="2">
        <v>282.0</v>
      </c>
      <c r="K33" s="2">
        <v>294.0</v>
      </c>
      <c r="L33" s="2">
        <v>302.0</v>
      </c>
      <c r="M33" s="2">
        <v>313.0</v>
      </c>
      <c r="N33" s="2">
        <v>322.0</v>
      </c>
      <c r="O33" s="2">
        <v>329.0</v>
      </c>
      <c r="P33" s="2">
        <v>329.0</v>
      </c>
      <c r="Q33" s="2">
        <v>326.0</v>
      </c>
      <c r="R33" s="2">
        <v>388.0</v>
      </c>
      <c r="S33" s="2">
        <v>388.0</v>
      </c>
      <c r="T33" s="2">
        <v>384.0</v>
      </c>
      <c r="U33" s="2">
        <v>376.0</v>
      </c>
      <c r="V33" s="2">
        <v>385.0</v>
      </c>
      <c r="W33" s="2">
        <v>389.0</v>
      </c>
      <c r="X33" s="2">
        <v>380.0</v>
      </c>
      <c r="Y33" s="2">
        <v>385.0</v>
      </c>
      <c r="Z33" s="2">
        <v>381.0</v>
      </c>
      <c r="AA33" s="2">
        <v>373.0</v>
      </c>
      <c r="AB33" s="2">
        <v>378.0</v>
      </c>
      <c r="AC33" s="2">
        <v>369.0</v>
      </c>
      <c r="AD33" s="2">
        <v>358.0</v>
      </c>
      <c r="AE33" s="2">
        <v>398.0</v>
      </c>
      <c r="AF33" s="2">
        <v>393.0</v>
      </c>
      <c r="AG33" s="2">
        <v>377.0</v>
      </c>
      <c r="AH33" s="2">
        <v>368.0</v>
      </c>
      <c r="AI33" s="2">
        <v>344.0</v>
      </c>
      <c r="AJ33" s="2">
        <v>355.0</v>
      </c>
      <c r="AK33" s="2">
        <v>354.0</v>
      </c>
      <c r="AL33" s="28">
        <v>353.0</v>
      </c>
      <c r="AM33" s="28">
        <v>344.0</v>
      </c>
      <c r="AN33" s="28">
        <v>310.0</v>
      </c>
      <c r="AO33" s="28">
        <v>309.0</v>
      </c>
      <c r="AP33" s="28">
        <v>297.0</v>
      </c>
      <c r="AQ33" s="28">
        <v>279.0</v>
      </c>
      <c r="AR33" s="28">
        <v>258.0</v>
      </c>
      <c r="AS33" s="28">
        <v>226.0</v>
      </c>
      <c r="AT33" s="28">
        <v>80.0</v>
      </c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</row>
    <row r="34">
      <c r="A34" s="2" t="s">
        <v>98</v>
      </c>
      <c r="B34" s="6"/>
      <c r="F34" s="4"/>
      <c r="J34" s="6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</row>
    <row r="35">
      <c r="A35" s="2" t="s">
        <v>99</v>
      </c>
      <c r="B35" s="18">
        <v>100.0</v>
      </c>
      <c r="C35" s="18">
        <v>97.0</v>
      </c>
      <c r="D35" s="18">
        <v>97.0</v>
      </c>
      <c r="E35" s="18">
        <v>80.0</v>
      </c>
      <c r="F35" s="18">
        <v>103.0</v>
      </c>
      <c r="G35" s="18">
        <v>86.0</v>
      </c>
      <c r="H35" s="18">
        <v>101.0</v>
      </c>
      <c r="I35" s="18">
        <v>101.0</v>
      </c>
      <c r="J35" s="18">
        <v>100.0</v>
      </c>
      <c r="K35" s="18">
        <v>96.0</v>
      </c>
      <c r="L35" s="18">
        <v>101.0</v>
      </c>
      <c r="M35" s="18">
        <v>101.0</v>
      </c>
      <c r="N35" s="18">
        <v>101.0</v>
      </c>
      <c r="O35" s="5">
        <v>91.0</v>
      </c>
      <c r="P35" s="5">
        <v>99.0</v>
      </c>
      <c r="Q35" s="5">
        <v>101.0</v>
      </c>
      <c r="R35" s="5">
        <v>99.0</v>
      </c>
      <c r="S35" s="5">
        <v>99.0</v>
      </c>
      <c r="T35" s="5">
        <v>98.0</v>
      </c>
      <c r="U35" s="5">
        <v>99.0</v>
      </c>
      <c r="V35" s="5">
        <v>99.0</v>
      </c>
      <c r="W35" s="5">
        <v>99.0</v>
      </c>
      <c r="X35" s="5">
        <v>98.0</v>
      </c>
      <c r="Y35" s="5">
        <v>94.0</v>
      </c>
      <c r="Z35" s="5">
        <v>93.0</v>
      </c>
      <c r="AA35" s="5">
        <v>95.0</v>
      </c>
      <c r="AB35" s="5">
        <v>93.0</v>
      </c>
      <c r="AC35" s="5">
        <v>98.0</v>
      </c>
      <c r="AD35" s="5">
        <v>95.0</v>
      </c>
      <c r="AE35" s="5">
        <v>98.0</v>
      </c>
      <c r="AF35" s="5">
        <v>99.0</v>
      </c>
      <c r="AG35" s="5">
        <v>100.0</v>
      </c>
      <c r="AH35" s="6">
        <v>98.0</v>
      </c>
      <c r="AI35" s="2">
        <v>90.0</v>
      </c>
      <c r="AJ35" s="2">
        <v>94.0</v>
      </c>
      <c r="AK35" s="2">
        <v>92.0</v>
      </c>
      <c r="AL35" s="24">
        <v>88.0</v>
      </c>
      <c r="AM35" s="24">
        <v>91.0</v>
      </c>
      <c r="AN35" s="24">
        <v>87.0</v>
      </c>
      <c r="AO35" s="24">
        <v>75.0</v>
      </c>
      <c r="AP35" s="24">
        <v>61.0</v>
      </c>
      <c r="AQ35" s="24">
        <v>57.0</v>
      </c>
      <c r="AR35" s="24">
        <v>32.0</v>
      </c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</row>
    <row r="36">
      <c r="A36" s="2" t="s">
        <v>100</v>
      </c>
      <c r="B36" s="6">
        <v>158.0</v>
      </c>
      <c r="C36" s="6">
        <v>126.0</v>
      </c>
      <c r="D36" s="6">
        <v>148.0</v>
      </c>
      <c r="E36" s="6">
        <v>149.0</v>
      </c>
      <c r="F36" s="6">
        <v>124.0</v>
      </c>
      <c r="G36" s="6">
        <v>145.0</v>
      </c>
      <c r="H36" s="6">
        <v>149.0</v>
      </c>
      <c r="I36" s="6">
        <v>149.0</v>
      </c>
      <c r="J36" s="6">
        <v>153.0</v>
      </c>
      <c r="K36" s="6">
        <v>160.0</v>
      </c>
      <c r="L36" s="6">
        <v>156.0</v>
      </c>
      <c r="M36" s="6">
        <v>160.0</v>
      </c>
      <c r="N36" s="6">
        <v>158.0</v>
      </c>
      <c r="O36" s="6">
        <v>158.0</v>
      </c>
      <c r="P36" s="6">
        <v>155.0</v>
      </c>
      <c r="Q36" s="6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24">
        <v>146.0</v>
      </c>
      <c r="AM36" s="24">
        <v>142.0</v>
      </c>
      <c r="AN36" s="24">
        <v>131.0</v>
      </c>
      <c r="AO36" s="24">
        <v>133.0</v>
      </c>
      <c r="AP36" s="24">
        <v>121.0</v>
      </c>
      <c r="AQ36" s="24">
        <v>117.0</v>
      </c>
      <c r="AR36" s="24">
        <v>113.0</v>
      </c>
      <c r="AS36" s="24">
        <v>105.0</v>
      </c>
      <c r="AT36" s="24">
        <v>92.0</v>
      </c>
      <c r="AU36" s="24">
        <v>75.0</v>
      </c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</row>
    <row r="37">
      <c r="A37" s="2" t="s">
        <v>101</v>
      </c>
      <c r="B37" s="18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24">
        <v>117.0</v>
      </c>
      <c r="AM37" s="24">
        <v>100.0</v>
      </c>
      <c r="AN37" s="24">
        <v>106.0</v>
      </c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</row>
    <row r="38">
      <c r="A38" s="2" t="s">
        <v>102</v>
      </c>
      <c r="B38" s="18"/>
      <c r="F38" s="2">
        <v>25.0</v>
      </c>
      <c r="G38" s="2">
        <v>40.0</v>
      </c>
      <c r="H38" s="2">
        <v>40.0</v>
      </c>
      <c r="N38" s="5">
        <v>50.0</v>
      </c>
      <c r="O38" s="5">
        <v>50.0</v>
      </c>
      <c r="P38" s="5">
        <v>50.0</v>
      </c>
      <c r="Q38" s="5">
        <v>49.0</v>
      </c>
      <c r="R38" s="5">
        <v>51.0</v>
      </c>
      <c r="S38" s="5">
        <v>50.0</v>
      </c>
      <c r="T38" s="5">
        <v>47.0</v>
      </c>
      <c r="U38" s="5">
        <v>50.0</v>
      </c>
      <c r="V38" s="5">
        <v>50.0</v>
      </c>
      <c r="W38" s="5">
        <v>50.0</v>
      </c>
      <c r="X38" s="5">
        <v>49.0</v>
      </c>
      <c r="Y38" s="5">
        <v>47.0</v>
      </c>
      <c r="Z38" s="5">
        <v>47.0</v>
      </c>
      <c r="AA38" s="5">
        <v>47.0</v>
      </c>
      <c r="AB38" s="5">
        <v>51.0</v>
      </c>
      <c r="AC38" s="5">
        <v>50.0</v>
      </c>
      <c r="AD38" s="5">
        <v>49.0</v>
      </c>
      <c r="AE38" s="5">
        <v>49.0</v>
      </c>
      <c r="AF38" s="5">
        <v>50.0</v>
      </c>
      <c r="AG38" s="5">
        <v>49.0</v>
      </c>
      <c r="AH38" s="6">
        <v>48.0</v>
      </c>
      <c r="AI38" s="2">
        <v>48.0</v>
      </c>
      <c r="AJ38" s="2">
        <v>48.0</v>
      </c>
      <c r="AK38" s="2">
        <v>35.0</v>
      </c>
      <c r="AL38" s="24">
        <v>33.0</v>
      </c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</row>
    <row r="39">
      <c r="A39" s="2" t="s">
        <v>103</v>
      </c>
      <c r="B39" s="6">
        <v>92.0</v>
      </c>
      <c r="C39" s="6">
        <v>102.0</v>
      </c>
      <c r="D39" s="6">
        <v>125.0</v>
      </c>
      <c r="E39" s="6">
        <v>126.0</v>
      </c>
      <c r="F39" s="6">
        <v>144.0</v>
      </c>
      <c r="G39" s="6">
        <v>181.0</v>
      </c>
      <c r="H39" s="6">
        <v>176.0</v>
      </c>
      <c r="I39" s="6">
        <v>179.0</v>
      </c>
      <c r="J39" s="6">
        <v>178.0</v>
      </c>
      <c r="K39" s="6">
        <v>174.0</v>
      </c>
      <c r="L39" s="6">
        <v>179.0</v>
      </c>
      <c r="M39" s="6">
        <v>174.0</v>
      </c>
      <c r="N39" s="6">
        <v>176.0</v>
      </c>
      <c r="O39" s="6">
        <v>178.0</v>
      </c>
      <c r="P39" s="6">
        <v>178.0</v>
      </c>
      <c r="Q39" s="6">
        <v>179.0</v>
      </c>
      <c r="R39" s="6">
        <v>181.0</v>
      </c>
      <c r="S39" s="6">
        <v>170.0</v>
      </c>
      <c r="T39" s="6">
        <v>169.0</v>
      </c>
      <c r="U39" s="6">
        <v>182.0</v>
      </c>
      <c r="V39" s="6">
        <v>176.0</v>
      </c>
      <c r="W39" s="6">
        <v>167.0</v>
      </c>
      <c r="X39" s="6">
        <v>174.0</v>
      </c>
      <c r="Y39" s="6">
        <v>175.0</v>
      </c>
      <c r="Z39" s="6">
        <v>170.0</v>
      </c>
      <c r="AA39" s="6">
        <v>178.0</v>
      </c>
      <c r="AB39" s="6">
        <v>177.0</v>
      </c>
      <c r="AC39" s="6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24">
        <v>149.0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</row>
    <row r="40">
      <c r="A40" s="2" t="s">
        <v>104</v>
      </c>
      <c r="B40" s="6">
        <v>195.0</v>
      </c>
      <c r="C40" s="6">
        <v>197.0</v>
      </c>
      <c r="D40" s="6">
        <v>200.0</v>
      </c>
      <c r="E40" s="6">
        <v>197.0</v>
      </c>
      <c r="F40" s="6">
        <v>200.0</v>
      </c>
      <c r="G40" s="6">
        <v>192.0</v>
      </c>
      <c r="H40" s="6">
        <v>196.0</v>
      </c>
      <c r="I40" s="6">
        <v>198.0</v>
      </c>
      <c r="J40" s="6">
        <v>198.0</v>
      </c>
      <c r="K40" s="6">
        <v>198.0</v>
      </c>
      <c r="L40" s="6">
        <v>195.0</v>
      </c>
      <c r="M40" s="6">
        <v>200.0</v>
      </c>
      <c r="N40" s="6">
        <v>200.0</v>
      </c>
      <c r="O40" s="6">
        <v>197.0</v>
      </c>
      <c r="P40" s="6">
        <v>200.0</v>
      </c>
      <c r="Q40" s="6">
        <v>195.0</v>
      </c>
      <c r="R40" s="6">
        <v>200.0</v>
      </c>
      <c r="S40" s="6">
        <v>198.0</v>
      </c>
      <c r="T40" s="6">
        <v>197.0</v>
      </c>
      <c r="U40" s="6">
        <v>200.0</v>
      </c>
      <c r="V40" s="6">
        <v>200.0</v>
      </c>
      <c r="W40" s="6">
        <v>202.0</v>
      </c>
      <c r="X40" s="6">
        <v>197.0</v>
      </c>
      <c r="Y40" s="6">
        <v>186.0</v>
      </c>
      <c r="Z40" s="2">
        <v>174.0</v>
      </c>
      <c r="AA40" s="2">
        <v>180.0</v>
      </c>
      <c r="AB40" s="2">
        <v>200.0</v>
      </c>
      <c r="AC40" s="2">
        <v>198.0</v>
      </c>
      <c r="AD40" s="2">
        <v>199.0</v>
      </c>
      <c r="AE40" s="2">
        <v>200.0</v>
      </c>
      <c r="AF40" s="2">
        <v>196.0</v>
      </c>
      <c r="AG40" s="2">
        <v>198.0</v>
      </c>
      <c r="AH40" s="2">
        <v>187.0</v>
      </c>
      <c r="AI40" s="2">
        <v>180.0</v>
      </c>
      <c r="AJ40" s="2">
        <v>161.0</v>
      </c>
      <c r="AK40" s="2">
        <v>145.0</v>
      </c>
      <c r="AL40" s="24">
        <v>141.0</v>
      </c>
      <c r="AM40" s="24">
        <v>146.0</v>
      </c>
      <c r="AN40" s="24">
        <v>140.0</v>
      </c>
      <c r="AO40" s="24">
        <v>138.0</v>
      </c>
      <c r="AP40" s="24">
        <v>142.0</v>
      </c>
      <c r="AQ40" s="24">
        <v>142.0</v>
      </c>
      <c r="AR40" s="24">
        <v>138.0</v>
      </c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</row>
    <row r="41">
      <c r="A41" s="2" t="s">
        <v>105</v>
      </c>
      <c r="B41" s="6">
        <v>92.0</v>
      </c>
      <c r="C41" s="6">
        <v>90.0</v>
      </c>
      <c r="J41" s="6"/>
      <c r="O41" s="5"/>
      <c r="Q41" s="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</row>
    <row r="42">
      <c r="A42" s="2" t="s">
        <v>106</v>
      </c>
      <c r="B42" s="6">
        <v>596.0</v>
      </c>
      <c r="C42" s="6">
        <v>598.0</v>
      </c>
      <c r="D42" s="6">
        <v>588.0</v>
      </c>
      <c r="E42" s="6">
        <v>591.0</v>
      </c>
      <c r="F42" s="6">
        <v>568.0</v>
      </c>
      <c r="G42" s="6">
        <v>570.0</v>
      </c>
      <c r="H42" s="6">
        <v>584.0</v>
      </c>
      <c r="I42" s="6">
        <v>581.0</v>
      </c>
      <c r="J42" s="6">
        <v>586.0</v>
      </c>
      <c r="K42" s="6">
        <v>595.0</v>
      </c>
      <c r="L42" s="6">
        <v>593.0</v>
      </c>
      <c r="M42" s="6">
        <v>607.0</v>
      </c>
      <c r="N42" s="6">
        <v>623.0</v>
      </c>
      <c r="O42" s="6">
        <v>611.0</v>
      </c>
      <c r="P42" s="6">
        <v>619.0</v>
      </c>
      <c r="Q42" s="6">
        <v>623.0</v>
      </c>
      <c r="R42" s="6">
        <v>626.0</v>
      </c>
      <c r="S42" s="6">
        <v>611.0</v>
      </c>
      <c r="T42" s="6">
        <v>616.0</v>
      </c>
      <c r="U42" s="6">
        <v>621.0</v>
      </c>
      <c r="V42" s="6">
        <v>621.0</v>
      </c>
      <c r="W42" s="2">
        <v>629.0</v>
      </c>
      <c r="X42" s="2">
        <v>621.0</v>
      </c>
      <c r="Y42" s="2">
        <v>611.0</v>
      </c>
      <c r="Z42" s="2">
        <v>618.0</v>
      </c>
      <c r="AA42" s="2">
        <v>621.0</v>
      </c>
      <c r="AB42" s="2">
        <v>621.0</v>
      </c>
      <c r="AC42" s="2">
        <v>619.0</v>
      </c>
      <c r="AD42" s="2">
        <v>625.0</v>
      </c>
      <c r="AE42" s="2">
        <v>623.0</v>
      </c>
      <c r="AF42" s="2">
        <v>631.0</v>
      </c>
      <c r="AG42" s="2">
        <v>642.0</v>
      </c>
      <c r="AH42" s="2">
        <v>625.0</v>
      </c>
      <c r="AI42" s="2">
        <v>616.0</v>
      </c>
      <c r="AJ42" s="2">
        <v>597.0</v>
      </c>
      <c r="AK42" s="2">
        <v>586.0</v>
      </c>
      <c r="AL42" s="24">
        <v>601.0</v>
      </c>
      <c r="AM42" s="24">
        <v>584.0</v>
      </c>
      <c r="AN42" s="24">
        <v>578.0</v>
      </c>
      <c r="AO42" s="24">
        <v>548.0</v>
      </c>
      <c r="AP42" s="24">
        <v>531.0</v>
      </c>
      <c r="AQ42" s="24">
        <v>534.0</v>
      </c>
      <c r="AR42" s="24">
        <v>499.0</v>
      </c>
      <c r="AS42" s="24">
        <v>528.0</v>
      </c>
      <c r="AT42" s="24">
        <v>577.0</v>
      </c>
      <c r="AU42" s="24">
        <v>572.0</v>
      </c>
      <c r="AV42" s="24">
        <v>545.0</v>
      </c>
      <c r="AW42" s="24">
        <v>503.0</v>
      </c>
      <c r="AX42" s="24">
        <v>84.0</v>
      </c>
      <c r="AY42" s="24"/>
      <c r="AZ42" s="24"/>
      <c r="BA42" s="24"/>
      <c r="BB42" s="24"/>
      <c r="BC42" s="24"/>
      <c r="BD42" s="24"/>
      <c r="BE42" s="24"/>
      <c r="BF42" s="24"/>
      <c r="BG42" s="24"/>
    </row>
    <row r="43">
      <c r="A43" s="2" t="s">
        <v>107</v>
      </c>
      <c r="B43" s="18">
        <v>368.0</v>
      </c>
      <c r="C43" s="18">
        <v>384.0</v>
      </c>
      <c r="D43" s="18">
        <v>383.0</v>
      </c>
      <c r="E43" s="18">
        <v>393.0</v>
      </c>
      <c r="F43" s="18">
        <v>398.0</v>
      </c>
      <c r="G43" s="18">
        <v>388.0</v>
      </c>
      <c r="H43" s="18">
        <v>387.0</v>
      </c>
      <c r="I43" s="18">
        <v>392.0</v>
      </c>
      <c r="O43" s="5"/>
      <c r="Q43" s="18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</row>
    <row r="44">
      <c r="B44" s="18"/>
      <c r="Q44" s="18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4"/>
      <c r="BD44" s="24"/>
      <c r="BE44" s="8"/>
      <c r="BF44" s="8"/>
      <c r="BG44" s="8"/>
    </row>
    <row r="45">
      <c r="A45" s="2" t="s">
        <v>108</v>
      </c>
      <c r="B45" s="18">
        <f t="shared" ref="B45:BA45" si="5">sum(B10:B43)</f>
        <v>4647</v>
      </c>
      <c r="C45" s="18">
        <f t="shared" si="5"/>
        <v>4693</v>
      </c>
      <c r="D45" s="18">
        <f t="shared" si="5"/>
        <v>4830</v>
      </c>
      <c r="E45" s="18">
        <f t="shared" si="5"/>
        <v>5072</v>
      </c>
      <c r="F45" s="25">
        <f t="shared" si="5"/>
        <v>5166</v>
      </c>
      <c r="G45" s="18">
        <f t="shared" si="5"/>
        <v>5268</v>
      </c>
      <c r="H45" s="18">
        <f t="shared" si="5"/>
        <v>5407</v>
      </c>
      <c r="I45" s="18">
        <f t="shared" si="5"/>
        <v>5763</v>
      </c>
      <c r="J45" s="18">
        <f t="shared" si="5"/>
        <v>6054</v>
      </c>
      <c r="K45" s="18">
        <f t="shared" si="5"/>
        <v>6128</v>
      </c>
      <c r="L45" s="18">
        <f t="shared" si="5"/>
        <v>6360</v>
      </c>
      <c r="M45" s="18">
        <f t="shared" si="5"/>
        <v>6527</v>
      </c>
      <c r="N45" s="18">
        <f t="shared" si="5"/>
        <v>6662</v>
      </c>
      <c r="O45" s="18">
        <f t="shared" si="5"/>
        <v>6991</v>
      </c>
      <c r="P45" s="18">
        <f t="shared" si="5"/>
        <v>7370</v>
      </c>
      <c r="Q45" s="18">
        <f t="shared" si="5"/>
        <v>8460</v>
      </c>
      <c r="R45" s="18">
        <f t="shared" si="5"/>
        <v>9361</v>
      </c>
      <c r="S45" s="18">
        <f t="shared" si="5"/>
        <v>9860</v>
      </c>
      <c r="T45" s="18">
        <f t="shared" si="5"/>
        <v>11018</v>
      </c>
      <c r="U45" s="18">
        <f t="shared" si="5"/>
        <v>11278</v>
      </c>
      <c r="V45" s="18">
        <f t="shared" si="5"/>
        <v>11749</v>
      </c>
      <c r="W45" s="18">
        <f t="shared" si="5"/>
        <v>11750</v>
      </c>
      <c r="X45" s="18">
        <f t="shared" si="5"/>
        <v>12125</v>
      </c>
      <c r="Y45" s="18">
        <f t="shared" si="5"/>
        <v>12121</v>
      </c>
      <c r="Z45" s="18">
        <f t="shared" si="5"/>
        <v>12198</v>
      </c>
      <c r="AA45" s="18">
        <f t="shared" si="5"/>
        <v>13222</v>
      </c>
      <c r="AB45" s="18">
        <f t="shared" si="5"/>
        <v>13600</v>
      </c>
      <c r="AC45" s="18">
        <f t="shared" si="5"/>
        <v>14033</v>
      </c>
      <c r="AD45" s="18">
        <f t="shared" si="5"/>
        <v>14505</v>
      </c>
      <c r="AE45" s="18">
        <f t="shared" si="5"/>
        <v>14700</v>
      </c>
      <c r="AF45" s="18">
        <f t="shared" si="5"/>
        <v>14734</v>
      </c>
      <c r="AG45" s="18">
        <f t="shared" si="5"/>
        <v>14824</v>
      </c>
      <c r="AH45" s="18">
        <f t="shared" si="5"/>
        <v>14649</v>
      </c>
      <c r="AI45" s="18">
        <f t="shared" si="5"/>
        <v>14088</v>
      </c>
      <c r="AJ45" s="18">
        <f t="shared" si="5"/>
        <v>13749</v>
      </c>
      <c r="AK45" s="18">
        <f t="shared" si="5"/>
        <v>13156</v>
      </c>
      <c r="AL45" s="18">
        <f t="shared" si="5"/>
        <v>12722</v>
      </c>
      <c r="AM45" s="18">
        <f t="shared" si="5"/>
        <v>12350</v>
      </c>
      <c r="AN45" s="18">
        <f t="shared" si="5"/>
        <v>12084</v>
      </c>
      <c r="AO45" s="18">
        <f t="shared" si="5"/>
        <v>11592</v>
      </c>
      <c r="AP45" s="18">
        <f t="shared" si="5"/>
        <v>11207</v>
      </c>
      <c r="AQ45" s="18">
        <f t="shared" si="5"/>
        <v>10643</v>
      </c>
      <c r="AR45" s="18">
        <f t="shared" si="5"/>
        <v>10208</v>
      </c>
      <c r="AS45" s="18">
        <f t="shared" si="5"/>
        <v>9700</v>
      </c>
      <c r="AT45" s="18">
        <f t="shared" si="5"/>
        <v>9398</v>
      </c>
      <c r="AU45" s="18">
        <f t="shared" si="5"/>
        <v>8967</v>
      </c>
      <c r="AV45" s="18">
        <f t="shared" si="5"/>
        <v>8605</v>
      </c>
      <c r="AW45" s="18">
        <f t="shared" si="5"/>
        <v>8190</v>
      </c>
      <c r="AX45" s="18">
        <f t="shared" si="5"/>
        <v>7793</v>
      </c>
      <c r="AY45" s="18">
        <f t="shared" si="5"/>
        <v>7603</v>
      </c>
      <c r="AZ45" s="18">
        <f t="shared" si="5"/>
        <v>7387</v>
      </c>
      <c r="BA45" s="18">
        <f t="shared" si="5"/>
        <v>7182</v>
      </c>
      <c r="BB45" s="26">
        <f t="shared" ref="BB45:BC45" si="6">SUM(BB10:BB44)</f>
        <v>6937</v>
      </c>
      <c r="BC45" s="26">
        <f t="shared" si="6"/>
        <v>6750</v>
      </c>
      <c r="BD45" s="8">
        <f t="shared" ref="BD45:BG45" si="7">sum(BD10:BD43)</f>
        <v>6310</v>
      </c>
      <c r="BE45" s="8">
        <f t="shared" si="7"/>
        <v>5778</v>
      </c>
      <c r="BF45" s="8">
        <f t="shared" si="7"/>
        <v>5870</v>
      </c>
      <c r="BG45" s="8">
        <f t="shared" si="7"/>
        <v>5886</v>
      </c>
    </row>
    <row r="46">
      <c r="A46" s="2" t="s">
        <v>109</v>
      </c>
      <c r="C46" s="2">
        <v>1219.0</v>
      </c>
      <c r="D46" s="2">
        <v>1288.0</v>
      </c>
      <c r="E46" s="2">
        <v>1317.0</v>
      </c>
      <c r="F46" s="2">
        <v>1359.0</v>
      </c>
      <c r="G46" s="2">
        <v>1400.0</v>
      </c>
      <c r="H46" s="2">
        <v>1437.0</v>
      </c>
      <c r="I46" s="2">
        <v>1560.0</v>
      </c>
      <c r="J46" s="2">
        <v>1714.0</v>
      </c>
      <c r="K46" s="2">
        <v>1739.0</v>
      </c>
      <c r="L46" s="2">
        <v>1805.0</v>
      </c>
      <c r="M46" s="2">
        <v>1897.0</v>
      </c>
      <c r="N46" s="2">
        <v>1965.0</v>
      </c>
      <c r="O46" s="2">
        <v>2124.0</v>
      </c>
      <c r="P46" s="2">
        <v>2341.0</v>
      </c>
      <c r="Q46" s="2">
        <v>2676.0</v>
      </c>
      <c r="R46" s="2">
        <v>3178.0</v>
      </c>
      <c r="S46" s="2">
        <v>3556.0</v>
      </c>
      <c r="T46" s="2">
        <v>3881.0</v>
      </c>
      <c r="U46" s="2">
        <v>3881.0</v>
      </c>
      <c r="V46" s="2">
        <v>4119.0</v>
      </c>
      <c r="W46" s="2">
        <v>4117.0</v>
      </c>
      <c r="X46" s="2">
        <v>4286.0</v>
      </c>
      <c r="Y46" s="2">
        <v>4308.0</v>
      </c>
      <c r="Z46" s="2">
        <v>4339.0</v>
      </c>
      <c r="AA46" s="2">
        <v>4672.0</v>
      </c>
      <c r="AB46" s="2">
        <v>4744.0</v>
      </c>
      <c r="AC46" s="2">
        <v>4857.0</v>
      </c>
      <c r="AD46" s="2">
        <v>4998.0</v>
      </c>
      <c r="AE46" s="2">
        <v>5051.0</v>
      </c>
      <c r="AF46" s="2">
        <v>5070.0</v>
      </c>
      <c r="AG46" s="2">
        <v>5033.0</v>
      </c>
      <c r="AH46" s="2">
        <v>5016.0</v>
      </c>
      <c r="AI46" s="2">
        <v>4885.0</v>
      </c>
      <c r="AJ46" s="2">
        <v>4752.0</v>
      </c>
      <c r="AK46" s="2">
        <v>4425.0</v>
      </c>
      <c r="AL46" s="2">
        <v>4394.0</v>
      </c>
      <c r="AM46" s="2">
        <v>4276.0</v>
      </c>
      <c r="AN46" s="2">
        <v>4153.0</v>
      </c>
      <c r="AO46" s="2">
        <v>4023.0</v>
      </c>
      <c r="AP46" s="2">
        <v>3861.0</v>
      </c>
      <c r="AQ46" s="2">
        <v>3679.0</v>
      </c>
      <c r="AR46" s="2">
        <v>3521.0</v>
      </c>
      <c r="AS46" s="2">
        <v>3306.0</v>
      </c>
      <c r="AT46" s="2">
        <v>3199.0</v>
      </c>
      <c r="AU46" s="2">
        <v>3010.0</v>
      </c>
      <c r="AV46" s="2">
        <v>2847.0</v>
      </c>
      <c r="AW46" s="2">
        <v>2850.0</v>
      </c>
      <c r="AX46" s="8">
        <v>2754.0</v>
      </c>
      <c r="AY46" s="8">
        <v>2715.0</v>
      </c>
      <c r="AZ46" s="8">
        <v>2643.0</v>
      </c>
      <c r="BA46" s="8">
        <v>2558.0</v>
      </c>
      <c r="BB46" s="8">
        <v>2486.0</v>
      </c>
      <c r="BC46" s="8">
        <v>2381.0</v>
      </c>
      <c r="BD46" s="8">
        <v>2264.0</v>
      </c>
      <c r="BE46" s="8">
        <v>2131.0</v>
      </c>
      <c r="BF46" s="8">
        <v>2060.0</v>
      </c>
      <c r="BG46" s="8">
        <v>2041.0</v>
      </c>
    </row>
    <row r="47">
      <c r="B47" s="18"/>
      <c r="Q47" s="18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</row>
    <row r="48">
      <c r="B48" s="18"/>
      <c r="Q48" s="5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</row>
    <row r="49">
      <c r="B49" s="18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</row>
    <row r="50">
      <c r="B50" s="18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</row>
    <row r="51">
      <c r="B51" s="18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</row>
    <row r="52">
      <c r="B52" s="18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</row>
    <row r="53">
      <c r="B53" s="18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</row>
    <row r="54">
      <c r="B54" s="18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</row>
    <row r="55">
      <c r="B55" s="18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</row>
    <row r="56">
      <c r="B56" s="5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</row>
    <row r="71"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</row>
    <row r="178">
      <c r="H178" s="18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</row>
    <row r="179"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110</v>
      </c>
      <c r="B1" s="2" t="s">
        <v>111</v>
      </c>
      <c r="C1" s="2" t="s">
        <v>111</v>
      </c>
    </row>
    <row r="2">
      <c r="A2" s="22"/>
      <c r="B2" s="2" t="s">
        <v>112</v>
      </c>
      <c r="C2" s="2" t="s">
        <v>113</v>
      </c>
    </row>
    <row r="3">
      <c r="A3" s="22">
        <v>45367.0</v>
      </c>
      <c r="B3" s="2">
        <v>0.0</v>
      </c>
    </row>
    <row r="4">
      <c r="A4" s="22">
        <v>45374.0</v>
      </c>
      <c r="B4" s="2">
        <v>22.0</v>
      </c>
    </row>
    <row r="5">
      <c r="A5" s="22">
        <v>45375.0</v>
      </c>
      <c r="B5" s="2">
        <v>24.0</v>
      </c>
    </row>
    <row r="6">
      <c r="A6" s="22">
        <v>45376.0</v>
      </c>
      <c r="B6" s="2">
        <v>24.0</v>
      </c>
    </row>
    <row r="7">
      <c r="A7" s="22">
        <v>45377.0</v>
      </c>
      <c r="B7" s="2">
        <v>24.0</v>
      </c>
    </row>
    <row r="8">
      <c r="A8" s="22">
        <v>45378.0</v>
      </c>
      <c r="B8" s="2">
        <v>24.0</v>
      </c>
    </row>
    <row r="9">
      <c r="A9" s="22">
        <v>45379.0</v>
      </c>
      <c r="B9" s="2">
        <v>24.0</v>
      </c>
    </row>
    <row r="10">
      <c r="A10" s="22">
        <v>45380.0</v>
      </c>
      <c r="B10" s="2">
        <v>24.0</v>
      </c>
    </row>
    <row r="11">
      <c r="A11" s="22">
        <v>45381.0</v>
      </c>
      <c r="B11" s="2">
        <v>29.0</v>
      </c>
    </row>
    <row r="12">
      <c r="A12" s="22">
        <v>45382.0</v>
      </c>
      <c r="B12" s="2">
        <v>33.0</v>
      </c>
    </row>
    <row r="13">
      <c r="A13" s="22">
        <v>45383.0</v>
      </c>
      <c r="B13" s="2">
        <v>45.0</v>
      </c>
    </row>
    <row r="14">
      <c r="A14" s="22">
        <v>45384.0</v>
      </c>
      <c r="B14" s="2">
        <v>54.0</v>
      </c>
    </row>
    <row r="15">
      <c r="A15" s="22">
        <v>45385.0</v>
      </c>
      <c r="B15" s="2">
        <v>61.0</v>
      </c>
    </row>
    <row r="16">
      <c r="A16" s="22">
        <v>45386.0</v>
      </c>
      <c r="B16" s="2">
        <v>65.0</v>
      </c>
    </row>
    <row r="17">
      <c r="A17" s="22">
        <v>45387.0</v>
      </c>
      <c r="B17" s="2">
        <v>66.0</v>
      </c>
    </row>
    <row r="18">
      <c r="A18" s="22">
        <v>45388.0</v>
      </c>
      <c r="B18" s="2">
        <v>74.0</v>
      </c>
    </row>
    <row r="19">
      <c r="A19" s="22">
        <v>45389.0</v>
      </c>
      <c r="B19" s="2">
        <v>81.0</v>
      </c>
    </row>
    <row r="20">
      <c r="A20" s="22">
        <v>45390.0</v>
      </c>
      <c r="B20" s="2">
        <v>84.0</v>
      </c>
    </row>
    <row r="21">
      <c r="A21" s="22">
        <v>45391.0</v>
      </c>
      <c r="B21" s="2">
        <v>92.0</v>
      </c>
    </row>
    <row r="22">
      <c r="A22" s="22">
        <v>45392.0</v>
      </c>
      <c r="B22" s="2">
        <v>101.0</v>
      </c>
    </row>
    <row r="23">
      <c r="A23" s="22">
        <v>45393.0</v>
      </c>
      <c r="B23" s="2">
        <v>104.0</v>
      </c>
    </row>
    <row r="24">
      <c r="A24" s="22">
        <v>45394.0</v>
      </c>
      <c r="B24" s="2">
        <v>116.0</v>
      </c>
    </row>
    <row r="25">
      <c r="A25" s="22">
        <v>45395.0</v>
      </c>
      <c r="B25" s="2">
        <v>122.0</v>
      </c>
    </row>
    <row r="26">
      <c r="A26" s="22">
        <v>45396.0</v>
      </c>
      <c r="B26" s="2">
        <v>129.0</v>
      </c>
    </row>
    <row r="27">
      <c r="A27" s="22">
        <v>45397.0</v>
      </c>
      <c r="B27" s="2">
        <v>132.0</v>
      </c>
    </row>
    <row r="28">
      <c r="A28" s="22">
        <v>45398.0</v>
      </c>
      <c r="B28" s="2">
        <v>137.0</v>
      </c>
    </row>
    <row r="29">
      <c r="A29" s="22">
        <v>45399.0</v>
      </c>
      <c r="B29" s="2">
        <v>163.0</v>
      </c>
    </row>
    <row r="30">
      <c r="A30" s="22">
        <v>45400.0</v>
      </c>
      <c r="B30" s="2">
        <v>175.0</v>
      </c>
    </row>
    <row r="31">
      <c r="A31" s="22">
        <v>45401.0</v>
      </c>
      <c r="B31" s="2">
        <v>202.0</v>
      </c>
      <c r="C31" s="2">
        <v>202.0</v>
      </c>
    </row>
    <row r="32">
      <c r="A32" s="22">
        <v>45402.0</v>
      </c>
      <c r="B32" s="2">
        <v>219.0</v>
      </c>
    </row>
    <row r="33">
      <c r="A33" s="22">
        <v>45404.0</v>
      </c>
      <c r="B33" s="2">
        <v>270.0</v>
      </c>
    </row>
    <row r="34">
      <c r="A34" s="22">
        <v>45405.0</v>
      </c>
      <c r="B34" s="2">
        <v>319.0</v>
      </c>
    </row>
    <row r="35">
      <c r="A35" s="22">
        <v>45406.0</v>
      </c>
      <c r="B35" s="2">
        <v>342.0</v>
      </c>
    </row>
    <row r="36">
      <c r="A36" s="22">
        <v>45407.0</v>
      </c>
      <c r="B36" s="2">
        <v>364.0</v>
      </c>
    </row>
    <row r="37">
      <c r="A37" s="22">
        <v>45408.0</v>
      </c>
      <c r="B37" s="2">
        <v>379.0</v>
      </c>
      <c r="C37" s="2">
        <v>379.0</v>
      </c>
    </row>
    <row r="38">
      <c r="A38" s="22">
        <v>45409.0</v>
      </c>
      <c r="B38" s="2">
        <v>393.0</v>
      </c>
    </row>
    <row r="39">
      <c r="A39" s="22">
        <v>45410.0</v>
      </c>
      <c r="B39" s="2">
        <v>435.0</v>
      </c>
    </row>
    <row r="40">
      <c r="A40" s="22">
        <v>45411.0</v>
      </c>
      <c r="B40" s="2">
        <v>458.0</v>
      </c>
    </row>
    <row r="41">
      <c r="A41" s="22">
        <v>45412.0</v>
      </c>
      <c r="B41" s="2">
        <v>489.0</v>
      </c>
    </row>
    <row r="42">
      <c r="A42" s="22">
        <v>45413.0</v>
      </c>
      <c r="B42" s="2">
        <v>512.0</v>
      </c>
    </row>
    <row r="43">
      <c r="A43" s="22">
        <v>45414.0</v>
      </c>
      <c r="B43" s="2">
        <v>583.0</v>
      </c>
    </row>
    <row r="44">
      <c r="A44" s="22">
        <v>45415.0</v>
      </c>
      <c r="B44" s="2">
        <v>610.0</v>
      </c>
      <c r="C44" s="2">
        <v>611.0</v>
      </c>
    </row>
    <row r="45">
      <c r="A45" s="22">
        <v>45416.0</v>
      </c>
      <c r="B45" s="2">
        <v>618.0</v>
      </c>
    </row>
    <row r="46">
      <c r="A46" s="22">
        <v>45417.0</v>
      </c>
      <c r="B46" s="2">
        <v>624.0</v>
      </c>
    </row>
    <row r="47">
      <c r="A47" s="22">
        <v>45418.0</v>
      </c>
      <c r="B47" s="2">
        <v>630.0</v>
      </c>
    </row>
    <row r="48">
      <c r="A48" s="22">
        <v>45419.0</v>
      </c>
      <c r="B48" s="2">
        <v>646.0</v>
      </c>
    </row>
    <row r="49">
      <c r="A49" s="22">
        <v>45420.0</v>
      </c>
      <c r="B49" s="2">
        <v>653.0</v>
      </c>
    </row>
    <row r="50">
      <c r="A50" s="22">
        <v>45421.0</v>
      </c>
      <c r="B50" s="2">
        <v>657.0</v>
      </c>
    </row>
    <row r="51">
      <c r="A51" s="22">
        <v>45422.0</v>
      </c>
      <c r="B51" s="2">
        <v>665.0</v>
      </c>
      <c r="C51" s="2">
        <v>665.0</v>
      </c>
    </row>
    <row r="52">
      <c r="A52" s="22">
        <v>45423.0</v>
      </c>
      <c r="B52" s="2">
        <v>676.0</v>
      </c>
    </row>
    <row r="53">
      <c r="A53" s="22">
        <v>45424.0</v>
      </c>
      <c r="B53" s="2">
        <v>689.0</v>
      </c>
    </row>
    <row r="54">
      <c r="A54" s="22">
        <v>45425.0</v>
      </c>
      <c r="B54" s="2">
        <v>689.0</v>
      </c>
    </row>
    <row r="55">
      <c r="A55" s="22">
        <v>45426.0</v>
      </c>
      <c r="B55" s="32" t="s">
        <v>114</v>
      </c>
    </row>
    <row r="56">
      <c r="A56" s="22">
        <v>45427.0</v>
      </c>
      <c r="B56" s="2">
        <v>699.0</v>
      </c>
    </row>
    <row r="57">
      <c r="A57" s="22">
        <v>45428.0</v>
      </c>
      <c r="B57" s="2">
        <v>710.0</v>
      </c>
    </row>
    <row r="58">
      <c r="A58" s="22">
        <v>45429.0</v>
      </c>
      <c r="B58" s="2">
        <v>718.0</v>
      </c>
      <c r="C58" s="2">
        <v>718.0</v>
      </c>
    </row>
    <row r="59">
      <c r="A59" s="22">
        <v>45430.0</v>
      </c>
      <c r="B59" s="2">
        <v>727.0</v>
      </c>
    </row>
    <row r="60">
      <c r="A60" s="22">
        <v>45431.0</v>
      </c>
      <c r="B60" s="2">
        <v>731.0</v>
      </c>
    </row>
    <row r="61">
      <c r="A61" s="22">
        <v>45432.0</v>
      </c>
      <c r="B61" s="2">
        <v>738.0</v>
      </c>
    </row>
    <row r="62">
      <c r="A62" s="22">
        <v>45433.0</v>
      </c>
      <c r="B62" s="2">
        <v>747.0</v>
      </c>
    </row>
    <row r="63">
      <c r="A63" s="22">
        <v>45434.0</v>
      </c>
      <c r="B63" s="33">
        <v>750.0</v>
      </c>
    </row>
    <row r="64">
      <c r="A64" s="22">
        <v>45435.0</v>
      </c>
      <c r="B64" s="2">
        <v>763.0</v>
      </c>
    </row>
    <row r="65">
      <c r="A65" s="22">
        <v>45436.0</v>
      </c>
      <c r="B65" s="2">
        <v>769.0</v>
      </c>
      <c r="C65" s="2">
        <v>769.0</v>
      </c>
    </row>
    <row r="66">
      <c r="A66" s="22">
        <v>45437.0</v>
      </c>
      <c r="B66" s="2">
        <v>776.0</v>
      </c>
    </row>
    <row r="67">
      <c r="A67" s="22">
        <v>45438.0</v>
      </c>
      <c r="B67" s="2">
        <v>783.0</v>
      </c>
    </row>
    <row r="68">
      <c r="A68" s="22">
        <v>45439.0</v>
      </c>
      <c r="B68" s="2">
        <v>788.0</v>
      </c>
    </row>
    <row r="69">
      <c r="A69" s="22">
        <v>45440.0</v>
      </c>
      <c r="B69" s="2">
        <v>811.0</v>
      </c>
    </row>
    <row r="70">
      <c r="A70" s="22">
        <v>45441.0</v>
      </c>
      <c r="B70" s="2">
        <v>822.0</v>
      </c>
    </row>
    <row r="71">
      <c r="A71" s="22">
        <v>45442.0</v>
      </c>
      <c r="B71" s="2">
        <v>836.0</v>
      </c>
    </row>
    <row r="72">
      <c r="A72" s="22">
        <v>45443.0</v>
      </c>
      <c r="B72" s="2">
        <v>836.0</v>
      </c>
      <c r="C72" s="2">
        <v>836.0</v>
      </c>
    </row>
    <row r="73">
      <c r="A73" s="22">
        <v>45444.0</v>
      </c>
      <c r="B73" s="33">
        <v>875.0</v>
      </c>
    </row>
    <row r="74">
      <c r="A74" s="22">
        <v>45445.0</v>
      </c>
      <c r="B74" s="2">
        <v>890.0</v>
      </c>
    </row>
    <row r="75">
      <c r="A75" s="22">
        <v>45446.0</v>
      </c>
      <c r="B75" s="33">
        <v>892.0</v>
      </c>
    </row>
    <row r="76">
      <c r="A76" s="22">
        <v>45447.0</v>
      </c>
      <c r="B76" s="2">
        <v>901.0</v>
      </c>
    </row>
    <row r="77">
      <c r="A77" s="22">
        <v>45448.0</v>
      </c>
      <c r="B77" s="2">
        <v>912.0</v>
      </c>
    </row>
    <row r="78">
      <c r="A78" s="22">
        <v>45449.0</v>
      </c>
      <c r="B78" s="2">
        <v>921.0</v>
      </c>
    </row>
    <row r="79">
      <c r="A79" s="22">
        <v>45450.0</v>
      </c>
      <c r="B79" s="33">
        <v>923.0</v>
      </c>
      <c r="C79" s="2">
        <v>923.0</v>
      </c>
    </row>
    <row r="80">
      <c r="A80" s="22">
        <v>45451.0</v>
      </c>
      <c r="B80" s="33">
        <v>943.0</v>
      </c>
    </row>
    <row r="81">
      <c r="A81" s="22">
        <v>45452.0</v>
      </c>
      <c r="B81" s="33">
        <v>952.0</v>
      </c>
    </row>
    <row r="82">
      <c r="A82" s="22">
        <v>45453.0</v>
      </c>
      <c r="B82" s="2">
        <v>955.0</v>
      </c>
    </row>
    <row r="83">
      <c r="A83" s="22">
        <v>45454.0</v>
      </c>
      <c r="B83" s="2">
        <v>962.0</v>
      </c>
    </row>
    <row r="84">
      <c r="A84" s="22">
        <v>45455.0</v>
      </c>
      <c r="B84" s="2">
        <v>966.0</v>
      </c>
    </row>
    <row r="85">
      <c r="A85" s="22">
        <v>45456.0</v>
      </c>
      <c r="B85" s="2">
        <v>970.0</v>
      </c>
    </row>
    <row r="86">
      <c r="A86" s="22">
        <v>45457.0</v>
      </c>
      <c r="B86" s="2">
        <v>974.0</v>
      </c>
      <c r="C86" s="2">
        <v>974.0</v>
      </c>
    </row>
    <row r="87">
      <c r="A87" s="22">
        <v>45458.0</v>
      </c>
      <c r="B87" s="2">
        <v>992.0</v>
      </c>
    </row>
    <row r="88">
      <c r="A88" s="22">
        <v>45459.0</v>
      </c>
      <c r="B88" s="2">
        <v>1004.0</v>
      </c>
    </row>
    <row r="89">
      <c r="A89" s="22">
        <v>45460.0</v>
      </c>
      <c r="B89" s="2">
        <v>1026.0</v>
      </c>
    </row>
    <row r="90">
      <c r="A90" s="22">
        <v>45461.0</v>
      </c>
      <c r="B90" s="2">
        <v>1048.0</v>
      </c>
    </row>
    <row r="91">
      <c r="B91" s="34" t="s">
        <v>115</v>
      </c>
    </row>
    <row r="92">
      <c r="B92" s="35" t="s">
        <v>116</v>
      </c>
    </row>
    <row r="93">
      <c r="A93" s="22">
        <v>45464.0</v>
      </c>
      <c r="C93" s="2">
        <v>1091.0</v>
      </c>
    </row>
    <row r="94">
      <c r="A94" s="22">
        <v>45471.0</v>
      </c>
      <c r="C94" s="2">
        <v>1243.0</v>
      </c>
    </row>
    <row r="95">
      <c r="A95" s="22">
        <v>45478.0</v>
      </c>
      <c r="C95" s="2">
        <v>1311.0</v>
      </c>
    </row>
    <row r="96">
      <c r="A96" s="22">
        <v>45485.0</v>
      </c>
      <c r="C96" s="2">
        <v>1411.0</v>
      </c>
    </row>
  </sheetData>
  <hyperlinks>
    <hyperlink r:id="rId1" location="shelter-exit-data-highlights" ref="B92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36.88"/>
  </cols>
  <sheetData>
    <row r="1">
      <c r="A1" s="36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22"/>
      <c r="AJ1" s="22"/>
      <c r="AK1" s="22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</row>
    <row r="2">
      <c r="A2" s="36" t="s">
        <v>110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22">
        <f>Census!AI1</f>
        <v>45317</v>
      </c>
      <c r="AJ2" s="22">
        <f>Census!AJ1</f>
        <v>45324</v>
      </c>
      <c r="AK2" s="22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</row>
    <row r="3">
      <c r="A3" s="38" t="s">
        <v>108</v>
      </c>
      <c r="B3" s="8">
        <f>Census!B45</f>
        <v>4647</v>
      </c>
      <c r="C3" s="8">
        <f>Census!C45</f>
        <v>4693</v>
      </c>
      <c r="D3" s="8">
        <f>Census!D45</f>
        <v>4830</v>
      </c>
      <c r="E3" s="8">
        <f>Census!E45</f>
        <v>5072</v>
      </c>
      <c r="F3" s="8">
        <f>Census!F45</f>
        <v>5166</v>
      </c>
      <c r="G3" s="8">
        <f>Census!G45</f>
        <v>5268</v>
      </c>
      <c r="H3" s="8">
        <f>Census!H45</f>
        <v>5407</v>
      </c>
      <c r="I3" s="8">
        <f>Census!I45</f>
        <v>5763</v>
      </c>
      <c r="J3" s="8">
        <f>Census!J45</f>
        <v>6054</v>
      </c>
      <c r="K3" s="8">
        <f>Census!K45</f>
        <v>6128</v>
      </c>
      <c r="L3" s="8">
        <f>Census!L45</f>
        <v>6360</v>
      </c>
      <c r="M3" s="8">
        <f>Census!M45</f>
        <v>6527</v>
      </c>
      <c r="N3" s="8">
        <f>Census!N45</f>
        <v>6662</v>
      </c>
      <c r="O3" s="39">
        <f>Census!O45</f>
        <v>6991</v>
      </c>
      <c r="P3" s="8">
        <f>Census!P45</f>
        <v>7370</v>
      </c>
      <c r="Q3" s="8">
        <f>Census!Q45</f>
        <v>8460</v>
      </c>
      <c r="R3" s="8">
        <f>Census!R45</f>
        <v>9361</v>
      </c>
      <c r="S3" s="8">
        <f>Census!S45</f>
        <v>9860</v>
      </c>
      <c r="T3" s="8">
        <f>Census!T45</f>
        <v>11018</v>
      </c>
      <c r="U3" s="8">
        <f>Census!U45</f>
        <v>11278</v>
      </c>
      <c r="V3" s="8">
        <f>Census!V45</f>
        <v>11749</v>
      </c>
      <c r="W3" s="8">
        <f>Census!W45</f>
        <v>11750</v>
      </c>
      <c r="X3" s="8">
        <f>Census!X45</f>
        <v>12125</v>
      </c>
      <c r="Y3" s="8">
        <f>Census!Y45</f>
        <v>12121</v>
      </c>
      <c r="Z3" s="8">
        <f>Census!Z45</f>
        <v>12198</v>
      </c>
      <c r="AA3" s="8">
        <f>Census!AA45</f>
        <v>13222</v>
      </c>
      <c r="AB3" s="8">
        <f>Census!AB45</f>
        <v>13600</v>
      </c>
      <c r="AC3" s="8">
        <f>Census!AC45</f>
        <v>14033</v>
      </c>
      <c r="AD3" s="8">
        <f>Census!AD45</f>
        <v>14505</v>
      </c>
      <c r="AE3" s="8">
        <f>Census!AE45</f>
        <v>14700</v>
      </c>
      <c r="AF3" s="8">
        <f>Census!AF45</f>
        <v>14734</v>
      </c>
      <c r="AG3" s="39">
        <f>Census!AG45</f>
        <v>14824</v>
      </c>
      <c r="AH3" s="8">
        <f>Census!AH45</f>
        <v>14649</v>
      </c>
      <c r="AI3" s="8">
        <f>Census!AI45</f>
        <v>14088</v>
      </c>
      <c r="AJ3" s="8">
        <f>Census!AJ45</f>
        <v>13749</v>
      </c>
      <c r="AK3" s="8">
        <f>Census!AK45</f>
        <v>13156</v>
      </c>
      <c r="AL3" s="30">
        <f>Census!AL45</f>
        <v>12722</v>
      </c>
      <c r="AM3" s="30">
        <f>Census!AM45</f>
        <v>12350</v>
      </c>
      <c r="AN3" s="30">
        <f>Census!AN45</f>
        <v>12084</v>
      </c>
      <c r="AO3" s="30">
        <f>Census!AO45</f>
        <v>11592</v>
      </c>
      <c r="AP3" s="30">
        <f>Census!AP45</f>
        <v>11207</v>
      </c>
      <c r="AQ3" s="30">
        <f>Census!AQ45</f>
        <v>10643</v>
      </c>
      <c r="AR3" s="30">
        <f>Census!AR45</f>
        <v>10208</v>
      </c>
      <c r="AS3" s="30">
        <f>Census!AS45</f>
        <v>9700</v>
      </c>
      <c r="AT3" s="30">
        <f>Census!AT45</f>
        <v>9398</v>
      </c>
      <c r="AU3" s="30">
        <f>Census!AU45</f>
        <v>8967</v>
      </c>
      <c r="AV3" s="30">
        <f>Census!AV45</f>
        <v>8605</v>
      </c>
      <c r="AW3" s="30">
        <f>Census!AW45</f>
        <v>8190</v>
      </c>
      <c r="AX3" s="30">
        <f>Census!AX45</f>
        <v>7793</v>
      </c>
      <c r="AY3" s="30">
        <f>Census!AY45</f>
        <v>7603</v>
      </c>
      <c r="AZ3" s="30">
        <f>Census!AZ45</f>
        <v>7387</v>
      </c>
      <c r="BA3" s="30">
        <f>Census!BA45</f>
        <v>7182</v>
      </c>
      <c r="BB3" s="30">
        <f>Census!BB45</f>
        <v>6937</v>
      </c>
      <c r="BC3" s="30">
        <f>Census!BC45</f>
        <v>6750</v>
      </c>
      <c r="BD3" s="30">
        <f>Census!BD45</f>
        <v>6310</v>
      </c>
      <c r="BE3" s="30">
        <f>Census!BE45</f>
        <v>5778</v>
      </c>
      <c r="BF3" s="30">
        <f>Census!BF45</f>
        <v>5870</v>
      </c>
      <c r="BG3" s="30">
        <f>Census!BG45</f>
        <v>5886</v>
      </c>
    </row>
    <row r="4">
      <c r="A4" s="38" t="s">
        <v>72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</row>
    <row r="37">
      <c r="A37" s="36" t="s">
        <v>118</v>
      </c>
    </row>
    <row r="38">
      <c r="A38" s="36" t="s">
        <v>110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>
      <c r="A39" s="2" t="s">
        <v>119</v>
      </c>
      <c r="B39" s="2">
        <f>WeeklyMovement!O3</f>
        <v>11</v>
      </c>
      <c r="C39" s="41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v>0.0</v>
      </c>
      <c r="AT39" s="2">
        <v>0.0</v>
      </c>
    </row>
    <row r="40">
      <c r="A40" s="2" t="s">
        <v>120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v>0.0</v>
      </c>
      <c r="AT40" s="2">
        <v>0.0</v>
      </c>
    </row>
  </sheetData>
  <drawing r:id="rId1"/>
</worksheet>
</file>