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<sst xmlns="http://schemas.openxmlformats.org/spreadsheetml/2006/main" count="127" uniqueCount="115">
  <si>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</si>
  <si>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</si>
  <si>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</si>
  <si>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</si>
  <si>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</si>
  <si>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</si>
  <si>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</si>
  <si>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</si>
  <si>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</si>
  <si>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</si>
  <si>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</si>
  <si>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</si>
  <si>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</si>
  <si>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</si>
  <si>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</si>
  <si>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</si>
  <si>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</si>
  <si>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</si>
  <si>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</si>
  <si>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</si>
  <si>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</si>
  <si>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</si>
  <si>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</si>
  <si>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</si>
  <si>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</si>
  <si>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</si>
  <si>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</si>
  <si>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</si>
  <si>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</si>
  <si>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</si>
  <si>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</si>
  <si>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</si>
  <si>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</si>
  <si>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</si>
  <si>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</si>
  <si>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</si>
  <si>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</si>
  <si>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</si>
  <si>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</si>
  <si>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</si>
  <si>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</si>
  <si>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</si>
  <si>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</si>
  <si>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</si>
  <si>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</si>
  <si>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</si>
  <si>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</si>
  <si>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</si>
  <si>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</si>
  <si>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</si>
  <si>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</si>
  <si>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</si>
  <si>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</si>
  <si>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</si>
  <si>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</si>
  <si>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</si>
  <si>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Peurto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</si>
  <si>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</si>
  <si>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</si>
  <si>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</si>
  <si>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</si>
  <si>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</si>
  <si>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</si>
  <si>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</si>
  <si>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</si>
  <si>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</si>
  <si>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</si>
  <si>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</si>
  <si>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</si>
  <si>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</si>
  <si>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</si>
  <si>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</si>
  <si>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Daley College</t>
  </si>
  <si>
    <t>Elston</t>
  </si>
  <si>
    <t>Halsted</t>
  </si>
  <si>
    <t>Harold Washington Library</t>
  </si>
  <si>
    <t>Inn of Chicago</t>
  </si>
  <si>
    <t>Lakeshore Hotel</t>
  </si>
  <si>
    <t>Little Village - Pulaski CVS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</si>
  <si>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</si>
  <si>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</si>
  <si>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</si>
  <si>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</si>
  <si>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</si>
  <si>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</si>
  <si>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</si>
  <si>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</si>
  <si>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</si>
  <si>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</si>
  <si>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</si>
  <si>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</si>
  <si>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</si>
  <si>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</si>
  <si>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</si>
  <si>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Gage Park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</si>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</sst>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0" fontId="7" numFmtId="0" xfId="0" applyAlignment="1" applyFont="1">
      <alignment readingOrder="0"/>
    </xf>
    <xf borderId="0" fillId="0" fontId="8" numFmtId="164" xfId="0" applyFont="1" applyNumberFormat="1"/>
    <xf borderId="0" fillId="0" fontId="7" numFmtId="165" xfId="0" applyAlignment="1" applyFont="1" applyNumberFormat="1">
      <alignment readingOrder="0"/>
    </xf>
    <xf borderId="0" fillId="0" fontId="8" numFmtId="165" xfId="0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Charts!$B$2:$BB$2</c:f>
            </c:strRef>
          </c:cat>
          <c:val>
            <c:numRef>
              <c:f>Charts!$B$3:$BB$3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Charts!$B$2:$BB$2</c:f>
            </c:strRef>
          </c:cat>
          <c:val>
            <c:numRef>
              <c:f>Charts!$B$4:$BB$4</c:f>
              <c:numCache/>
            </c:numRef>
          </c:val>
        </c:ser>
        <c:axId val="1053195332"/>
        <c:axId val="1184346330"/>
      </c:areaChart>
      <c:catAx>
        <c:axId val="1053195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4346330"/>
      </c:catAx>
      <c:valAx>
        <c:axId val="1184346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1953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Charts!$B$38:$AO$38</c:f>
            </c:strRef>
          </c:cat>
          <c:val>
            <c:numRef>
              <c:f>Charts!$B$39:$AO$39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Charts!$B$38:$AO$38</c:f>
            </c:strRef>
          </c:cat>
          <c:val>
            <c:numRef>
              <c:f>Charts!$B$40:$AO$40</c:f>
              <c:numCache/>
            </c:numRef>
          </c:val>
        </c:ser>
        <c:overlap val="100"/>
        <c:axId val="1856847861"/>
        <c:axId val="501863772"/>
      </c:barChart>
      <c:catAx>
        <c:axId val="1856847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863772"/>
      </c:catAx>
      <c:valAx>
        <c:axId val="5018637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84786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>
      <c r="A3" s="2" t="s">
        <v>22</v>
      </c>
      <c r="B3" s="2">
        <v>13.0</v>
      </c>
      <c r="C3" s="2">
        <v>14.0</v>
      </c>
      <c r="D3" s="2">
        <v>12.0</v>
      </c>
      <c r="E3" s="2">
        <v>16.0</v>
      </c>
      <c r="F3" s="2">
        <v>17.0</v>
      </c>
      <c r="G3" s="2">
        <v>17.0</v>
      </c>
      <c r="H3" s="2">
        <v>17.0</v>
      </c>
      <c r="I3" s="2">
        <v>17.0</v>
      </c>
      <c r="J3" s="2">
        <v>17.0</v>
      </c>
      <c r="K3" s="2">
        <v>20.0</v>
      </c>
      <c r="L3" s="2">
        <v>20.0</v>
      </c>
      <c r="M3" s="2">
        <v>22.0</v>
      </c>
      <c r="N3" s="2">
        <v>22.0</v>
      </c>
      <c r="O3" s="2">
        <v>19.0</v>
      </c>
      <c r="P3" s="2">
        <v>20.0</v>
      </c>
      <c r="Q3" s="2">
        <v>20.0</v>
      </c>
      <c r="R3" s="2">
        <v>19.0</v>
      </c>
      <c r="S3" s="2">
        <v>19.0</v>
      </c>
      <c r="T3" s="2">
        <v>19.0</v>
      </c>
      <c r="U3" s="2">
        <v>19.0</v>
      </c>
      <c r="V3" s="2">
        <v>19.0</v>
      </c>
      <c r="W3" s="2">
        <v>26.0</v>
      </c>
      <c r="X3" s="2">
        <v>26.0</v>
      </c>
      <c r="Y3" s="2">
        <v>34.0</v>
      </c>
      <c r="Z3" s="2">
        <v>39.0</v>
      </c>
      <c r="AA3" s="2">
        <v>39.0</v>
      </c>
      <c r="AB3" s="2">
        <v>37.0</v>
      </c>
      <c r="AC3" s="2">
        <v>32.0</v>
      </c>
      <c r="AD3" s="2">
        <v>30.0</v>
      </c>
      <c r="AE3" s="2">
        <v>35.0</v>
      </c>
      <c r="AF3" s="2">
        <v>39.0</v>
      </c>
      <c r="AG3" s="2">
        <v>29.0</v>
      </c>
      <c r="AH3" s="2">
        <v>26.0</v>
      </c>
      <c r="AI3" s="2">
        <v>26.0</v>
      </c>
      <c r="AJ3" s="2">
        <v>22.0</v>
      </c>
      <c r="AK3" s="2">
        <v>22.0</v>
      </c>
      <c r="AL3" s="2">
        <v>21.0</v>
      </c>
      <c r="AM3" s="8">
        <v>22.0</v>
      </c>
      <c r="AN3" s="8">
        <v>19.0</v>
      </c>
      <c r="AO3" s="8">
        <v>16.0</v>
      </c>
      <c r="AP3" s="8">
        <v>15.0</v>
      </c>
      <c r="AQ3" s="8">
        <v>12.0</v>
      </c>
      <c r="AR3" s="8">
        <v>17.0</v>
      </c>
      <c r="AS3" s="8">
        <v>18.0</v>
      </c>
      <c r="AT3" s="8">
        <v>13.0</v>
      </c>
      <c r="AU3" s="8">
        <v>17.0</v>
      </c>
      <c r="AV3" s="8">
        <v>16.0</v>
      </c>
      <c r="AW3" s="8">
        <v>16.0</v>
      </c>
      <c r="AX3" s="8">
        <v>12.0</v>
      </c>
      <c r="AY3" s="8">
        <v>13.0</v>
      </c>
      <c r="AZ3" s="8">
        <v>11.0</v>
      </c>
      <c r="BA3" s="8"/>
    </row>
    <row r="4">
      <c r="A4" s="2" t="s">
        <v>23</v>
      </c>
      <c r="D4" s="4"/>
      <c r="Q4" s="2">
        <v>10.0</v>
      </c>
      <c r="R4" s="2">
        <v>10.0</v>
      </c>
      <c r="S4" s="2">
        <v>10.0</v>
      </c>
      <c r="T4" s="2">
        <v>10.0</v>
      </c>
      <c r="X4" s="2">
        <v>11.0</v>
      </c>
      <c r="Y4" s="2">
        <v>10.0</v>
      </c>
      <c r="Z4" s="2">
        <v>10.0</v>
      </c>
      <c r="AA4" s="2">
        <v>10.0</v>
      </c>
      <c r="AB4" s="2">
        <v>11.0</v>
      </c>
      <c r="AC4" s="2">
        <v>12.0</v>
      </c>
      <c r="AD4" s="2">
        <v>12.0</v>
      </c>
      <c r="AE4" s="2">
        <v>12.0</v>
      </c>
      <c r="AF4" s="2">
        <v>15.0</v>
      </c>
      <c r="AG4" s="2">
        <v>15.0</v>
      </c>
      <c r="AH4" s="2">
        <v>15.0</v>
      </c>
      <c r="AI4" s="2">
        <v>13.0</v>
      </c>
      <c r="AJ4" s="2">
        <v>13.0</v>
      </c>
      <c r="AK4" s="2">
        <v>14.0</v>
      </c>
      <c r="AL4" s="2">
        <v>15.0</v>
      </c>
      <c r="AM4" s="8">
        <v>15.0</v>
      </c>
      <c r="AN4" s="8">
        <v>16.0</v>
      </c>
      <c r="AO4" s="8">
        <v>17.0</v>
      </c>
      <c r="AP4" s="8">
        <v>17.0</v>
      </c>
      <c r="AQ4" s="8">
        <v>15.0</v>
      </c>
      <c r="AR4" s="8">
        <v>16.0</v>
      </c>
      <c r="AS4" s="8">
        <v>16.0</v>
      </c>
      <c r="AT4" s="8">
        <v>16.0</v>
      </c>
      <c r="AU4" s="8">
        <v>13.0</v>
      </c>
      <c r="AV4" s="8">
        <v>14.0</v>
      </c>
      <c r="AW4" s="8">
        <v>12.0</v>
      </c>
      <c r="AX4" s="8">
        <v>13.0</v>
      </c>
      <c r="AY4" s="8">
        <v>12.0</v>
      </c>
      <c r="AZ4" s="8">
        <v>12.0</v>
      </c>
      <c r="BA4" s="8"/>
    </row>
    <row r="5">
      <c r="A5" s="2" t="s">
        <v>24</v>
      </c>
      <c r="D5" s="4"/>
      <c r="S5" s="4"/>
      <c r="AE5" s="2">
        <v>13.0</v>
      </c>
      <c r="AF5" s="2">
        <v>15.0</v>
      </c>
      <c r="AG5" s="2">
        <v>15.0</v>
      </c>
      <c r="AH5" s="2">
        <v>15.0</v>
      </c>
      <c r="AI5" s="2">
        <v>14.0</v>
      </c>
      <c r="AJ5" s="2">
        <v>15.0</v>
      </c>
      <c r="AK5" s="2">
        <v>13.0</v>
      </c>
      <c r="AL5" s="2">
        <v>16.0</v>
      </c>
      <c r="AM5" s="8">
        <v>15.0</v>
      </c>
      <c r="AN5" s="8">
        <v>15.0</v>
      </c>
      <c r="AO5" s="8">
        <v>11.0</v>
      </c>
      <c r="AP5" s="8">
        <v>11.0</v>
      </c>
      <c r="AQ5" s="8">
        <v>10.0</v>
      </c>
      <c r="AR5" s="8">
        <v>11.0</v>
      </c>
      <c r="AS5" s="8">
        <v>12.0</v>
      </c>
      <c r="AT5" s="8">
        <v>11.0</v>
      </c>
      <c r="AU5" s="8">
        <v>13.0</v>
      </c>
      <c r="AV5" s="8">
        <v>13.0</v>
      </c>
      <c r="AW5" s="8">
        <v>12.0</v>
      </c>
      <c r="AX5" s="8">
        <v>11.0</v>
      </c>
      <c r="AY5" s="8">
        <v>11.0</v>
      </c>
      <c r="AZ5" s="8">
        <v>13.0</v>
      </c>
      <c r="BA5" s="8">
        <v>12.0</v>
      </c>
    </row>
    <row r="6">
      <c r="A6" s="2" t="s">
        <v>25</v>
      </c>
      <c r="B6" s="2">
        <v>433.0</v>
      </c>
      <c r="C6" s="2">
        <v>334.0</v>
      </c>
      <c r="D6" s="2">
        <v>338.0</v>
      </c>
      <c r="E6" s="2">
        <v>315.0</v>
      </c>
      <c r="F6" s="2">
        <v>322.0</v>
      </c>
      <c r="G6" s="2">
        <v>312.0</v>
      </c>
      <c r="H6" s="2">
        <v>296.0</v>
      </c>
      <c r="I6" s="2">
        <v>298.0</v>
      </c>
      <c r="J6" s="2">
        <v>295.0</v>
      </c>
      <c r="K6" s="2">
        <v>306.0</v>
      </c>
      <c r="L6" s="2">
        <v>299.0</v>
      </c>
      <c r="M6" s="2">
        <v>306.0</v>
      </c>
      <c r="N6" s="2">
        <v>306.0</v>
      </c>
      <c r="O6" s="2">
        <v>306.0</v>
      </c>
      <c r="P6" s="2">
        <v>346.0</v>
      </c>
      <c r="Q6" s="2">
        <v>384.0</v>
      </c>
      <c r="R6" s="2">
        <v>393.0</v>
      </c>
      <c r="S6" s="2">
        <v>393.0</v>
      </c>
      <c r="T6" s="2">
        <v>425.0</v>
      </c>
      <c r="U6" s="2">
        <v>439.0</v>
      </c>
      <c r="V6" s="2">
        <v>434.0</v>
      </c>
      <c r="W6" s="2">
        <v>422.0</v>
      </c>
      <c r="X6" s="2">
        <v>438.0</v>
      </c>
      <c r="Y6" s="2">
        <v>465.0</v>
      </c>
      <c r="Z6" s="2">
        <v>509.0</v>
      </c>
      <c r="AA6" s="2">
        <v>549.0</v>
      </c>
      <c r="AB6" s="2">
        <v>559.0</v>
      </c>
      <c r="AC6" s="2">
        <v>581.0</v>
      </c>
      <c r="AD6" s="2">
        <v>618.0</v>
      </c>
      <c r="AE6" s="2">
        <v>623.0</v>
      </c>
      <c r="AF6" s="2">
        <v>688.0</v>
      </c>
      <c r="AG6" s="2">
        <v>677.0</v>
      </c>
      <c r="AH6" s="2">
        <v>671.0</v>
      </c>
      <c r="AI6" s="2">
        <v>694.0</v>
      </c>
      <c r="AJ6" s="2">
        <v>686.0</v>
      </c>
      <c r="AK6" s="2">
        <v>688.0</v>
      </c>
      <c r="AL6" s="2">
        <v>709.0</v>
      </c>
      <c r="AM6" s="8">
        <v>699.0</v>
      </c>
      <c r="AN6" s="8">
        <v>708.0</v>
      </c>
      <c r="AO6" s="8">
        <v>714.0</v>
      </c>
      <c r="AP6" s="8">
        <v>700.0</v>
      </c>
      <c r="AQ6" s="8">
        <v>708.0</v>
      </c>
      <c r="AR6" s="8">
        <v>704.0</v>
      </c>
      <c r="AS6" s="8">
        <v>671.0</v>
      </c>
      <c r="AT6" s="8">
        <v>654.0</v>
      </c>
      <c r="AU6" s="8">
        <v>642.0</v>
      </c>
      <c r="AV6" s="8">
        <v>638.0</v>
      </c>
      <c r="AW6" s="8">
        <v>608.0</v>
      </c>
      <c r="AX6" s="8">
        <v>588.0</v>
      </c>
      <c r="AY6" s="8">
        <v>569.0</v>
      </c>
      <c r="AZ6" s="8">
        <v>552.0</v>
      </c>
      <c r="BA6" s="8">
        <v>534.0</v>
      </c>
    </row>
    <row r="7">
      <c r="A7" s="2" t="s">
        <v>26</v>
      </c>
      <c r="B7" s="2">
        <v>10.0</v>
      </c>
      <c r="C7" s="2">
        <v>10.0</v>
      </c>
      <c r="D7" s="4"/>
      <c r="S7" s="4"/>
      <c r="T7" s="2">
        <v>11.0</v>
      </c>
      <c r="U7" s="2">
        <v>11.0</v>
      </c>
      <c r="V7" s="2">
        <v>11.0</v>
      </c>
      <c r="W7" s="2">
        <v>10.0</v>
      </c>
      <c r="X7" s="2">
        <v>10.0</v>
      </c>
      <c r="Y7" s="2">
        <v>10.0</v>
      </c>
      <c r="AC7" s="2">
        <v>10.0</v>
      </c>
      <c r="AD7" s="2">
        <v>13.0</v>
      </c>
      <c r="AE7" s="2">
        <v>11.0</v>
      </c>
      <c r="AF7" s="2">
        <v>12.0</v>
      </c>
      <c r="AG7" s="2">
        <v>11.0</v>
      </c>
      <c r="AH7" s="2">
        <v>13.0</v>
      </c>
      <c r="AI7" s="2">
        <v>17.0</v>
      </c>
      <c r="AJ7" s="2">
        <v>17.0</v>
      </c>
      <c r="AK7" s="2">
        <v>15.0</v>
      </c>
      <c r="AL7" s="2">
        <v>15.0</v>
      </c>
      <c r="AM7" s="8">
        <v>12.0</v>
      </c>
      <c r="AN7" s="8">
        <v>10.0</v>
      </c>
      <c r="AO7" s="8">
        <v>12.0</v>
      </c>
      <c r="AP7" s="8">
        <v>13.0</v>
      </c>
      <c r="AQ7" s="8">
        <v>13.0</v>
      </c>
      <c r="AR7" s="8">
        <v>13.0</v>
      </c>
      <c r="AS7" s="8">
        <v>13.0</v>
      </c>
      <c r="AT7" s="8">
        <v>13.0</v>
      </c>
      <c r="AU7" s="8">
        <v>13.0</v>
      </c>
      <c r="AV7" s="8">
        <v>13.0</v>
      </c>
      <c r="AW7" s="8">
        <v>12.0</v>
      </c>
      <c r="AX7" s="8"/>
      <c r="AY7" s="8"/>
      <c r="AZ7" s="8"/>
      <c r="BA7" s="8"/>
    </row>
    <row r="8">
      <c r="A8" s="2" t="s">
        <v>27</v>
      </c>
      <c r="B8" s="2">
        <v>10.0</v>
      </c>
      <c r="C8" s="2">
        <v>10.0</v>
      </c>
      <c r="D8" s="4"/>
      <c r="S8" s="4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</row>
    <row r="9">
      <c r="A9" s="2" t="s">
        <v>28</v>
      </c>
      <c r="B9" s="2">
        <v>95.0</v>
      </c>
      <c r="C9" s="2">
        <v>67.0</v>
      </c>
      <c r="D9" s="2">
        <v>51.0</v>
      </c>
      <c r="E9" s="2">
        <v>54.0</v>
      </c>
      <c r="F9" s="2">
        <v>54.0</v>
      </c>
      <c r="G9" s="2">
        <v>50.0</v>
      </c>
      <c r="H9" s="2">
        <v>58.0</v>
      </c>
      <c r="I9" s="2">
        <v>53.0</v>
      </c>
      <c r="J9" s="2">
        <v>56.0</v>
      </c>
      <c r="K9" s="2">
        <v>65.0</v>
      </c>
      <c r="L9" s="2">
        <v>62.0</v>
      </c>
      <c r="M9" s="2">
        <v>63.0</v>
      </c>
      <c r="N9" s="2">
        <v>66.0</v>
      </c>
      <c r="O9" s="2">
        <v>63.0</v>
      </c>
      <c r="P9" s="2">
        <v>87.0</v>
      </c>
      <c r="Q9" s="2">
        <v>100.0</v>
      </c>
      <c r="R9" s="2">
        <v>112.0</v>
      </c>
      <c r="S9" s="2">
        <v>112.0</v>
      </c>
      <c r="T9" s="2">
        <v>126.0</v>
      </c>
      <c r="U9" s="2">
        <v>133.0</v>
      </c>
      <c r="V9" s="2">
        <v>140.0</v>
      </c>
      <c r="W9" s="2">
        <v>142.0</v>
      </c>
      <c r="X9" s="2">
        <v>147.0</v>
      </c>
      <c r="Y9" s="2">
        <v>158.0</v>
      </c>
      <c r="Z9" s="2">
        <v>185.0</v>
      </c>
      <c r="AA9" s="2">
        <v>200.0</v>
      </c>
      <c r="AB9" s="2">
        <v>200.0</v>
      </c>
      <c r="AC9" s="2">
        <v>203.0</v>
      </c>
      <c r="AD9" s="2">
        <v>207.0</v>
      </c>
      <c r="AE9" s="2">
        <v>217.0</v>
      </c>
      <c r="AF9" s="2">
        <v>226.0</v>
      </c>
      <c r="AG9" s="2">
        <v>222.0</v>
      </c>
      <c r="AH9" s="2">
        <v>252.0</v>
      </c>
      <c r="AI9" s="2">
        <v>272.0</v>
      </c>
      <c r="AJ9" s="2">
        <v>263.0</v>
      </c>
      <c r="AK9" s="2">
        <v>259.0</v>
      </c>
      <c r="AL9" s="2">
        <v>258.0</v>
      </c>
      <c r="AM9" s="8">
        <v>269.0</v>
      </c>
      <c r="AN9" s="8">
        <v>283.0</v>
      </c>
      <c r="AO9" s="8">
        <v>296.0</v>
      </c>
      <c r="AP9" s="8">
        <v>299.0</v>
      </c>
      <c r="AQ9" s="8">
        <v>306.0</v>
      </c>
      <c r="AR9" s="8">
        <v>303.0</v>
      </c>
      <c r="AS9" s="8">
        <v>298.0</v>
      </c>
      <c r="AT9" s="8">
        <v>292.0</v>
      </c>
      <c r="AU9" s="8">
        <v>282.0</v>
      </c>
      <c r="AV9" s="8">
        <v>281.0</v>
      </c>
      <c r="AW9" s="8">
        <v>282.0</v>
      </c>
      <c r="AX9" s="10" t="s">
        <v>29</v>
      </c>
      <c r="AY9" s="8">
        <v>272.0</v>
      </c>
      <c r="AZ9" s="8">
        <v>270.0</v>
      </c>
      <c r="BA9" s="8">
        <v>267.0</v>
      </c>
    </row>
    <row r="10">
      <c r="A10" s="2" t="s">
        <v>30</v>
      </c>
      <c r="C10" s="2">
        <v>11.0</v>
      </c>
      <c r="D10" s="2">
        <v>12.0</v>
      </c>
      <c r="E10" s="2">
        <v>11.0</v>
      </c>
      <c r="F10" s="2">
        <v>10.0</v>
      </c>
      <c r="G10" s="2">
        <v>10.0</v>
      </c>
      <c r="H10" s="2">
        <v>10.0</v>
      </c>
      <c r="I10" s="2">
        <v>10.0</v>
      </c>
      <c r="J10" s="2">
        <v>10.0</v>
      </c>
      <c r="K10" s="2">
        <v>10.0</v>
      </c>
      <c r="L10" s="2">
        <v>10.0</v>
      </c>
      <c r="S10" s="4"/>
      <c r="AF10" s="2">
        <v>10.0</v>
      </c>
      <c r="AG10" s="2">
        <v>10.0</v>
      </c>
      <c r="AH10" s="2">
        <v>13.0</v>
      </c>
      <c r="AI10" s="2">
        <v>11.0</v>
      </c>
      <c r="AJ10" s="2"/>
      <c r="AK10" s="2"/>
      <c r="AL10" s="2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>
      <c r="A11" s="2" t="s">
        <v>31</v>
      </c>
      <c r="D11" s="4"/>
      <c r="Q11" s="2">
        <v>10.0</v>
      </c>
      <c r="R11" s="2">
        <v>10.0</v>
      </c>
      <c r="S11" s="2">
        <v>10.0</v>
      </c>
      <c r="T11" s="5"/>
      <c r="U11" s="11"/>
      <c r="V11" s="12"/>
      <c r="Y11" s="2">
        <v>10.0</v>
      </c>
      <c r="Z11" s="2">
        <v>10.0</v>
      </c>
      <c r="AA11" s="2">
        <v>16.0</v>
      </c>
      <c r="AB11" s="2">
        <v>16.0</v>
      </c>
      <c r="AC11" s="2">
        <v>16.0</v>
      </c>
      <c r="AD11" s="2">
        <v>19.0</v>
      </c>
      <c r="AE11" s="2">
        <v>22.0</v>
      </c>
      <c r="AF11" s="2">
        <v>25.0</v>
      </c>
      <c r="AG11" s="2">
        <v>22.0</v>
      </c>
      <c r="AH11" s="2">
        <v>29.0</v>
      </c>
      <c r="AI11" s="2">
        <v>22.0</v>
      </c>
      <c r="AJ11" s="2">
        <v>23.0</v>
      </c>
      <c r="AK11" s="2">
        <v>21.0</v>
      </c>
      <c r="AL11" s="2">
        <v>30.0</v>
      </c>
      <c r="AM11" s="8">
        <v>22.0</v>
      </c>
      <c r="AN11" s="8">
        <v>20.0</v>
      </c>
      <c r="AO11" s="8">
        <v>20.0</v>
      </c>
      <c r="AP11" s="8">
        <v>20.0</v>
      </c>
      <c r="AQ11" s="8">
        <v>20.0</v>
      </c>
      <c r="AR11" s="8">
        <v>18.0</v>
      </c>
      <c r="AS11" s="8">
        <v>17.0</v>
      </c>
      <c r="AT11" s="8">
        <v>16.0</v>
      </c>
      <c r="AU11" s="8">
        <v>16.0</v>
      </c>
      <c r="AV11" s="8">
        <v>15.0</v>
      </c>
      <c r="AW11" s="8">
        <v>15.0</v>
      </c>
      <c r="AX11" s="8">
        <v>15.0</v>
      </c>
      <c r="AY11" s="8">
        <v>15.0</v>
      </c>
      <c r="AZ11" s="8">
        <v>12.0</v>
      </c>
      <c r="BA11" s="8">
        <v>12.0</v>
      </c>
    </row>
    <row r="12">
      <c r="A12" s="2" t="s">
        <v>32</v>
      </c>
      <c r="D12" s="4"/>
      <c r="L12" s="2">
        <v>43.0</v>
      </c>
      <c r="M12" s="2">
        <v>43.0</v>
      </c>
      <c r="N12" s="2">
        <v>68.0</v>
      </c>
      <c r="O12" s="2">
        <v>80.0</v>
      </c>
      <c r="P12" s="2">
        <v>154.0</v>
      </c>
      <c r="Q12" s="2">
        <v>167.0</v>
      </c>
      <c r="R12" s="2">
        <v>167.0</v>
      </c>
      <c r="S12" s="2">
        <v>167.0</v>
      </c>
      <c r="T12" s="2">
        <v>192.0</v>
      </c>
      <c r="U12" s="2">
        <v>194.0</v>
      </c>
      <c r="V12" s="2">
        <v>190.0</v>
      </c>
      <c r="W12" s="2">
        <v>191.0</v>
      </c>
      <c r="X12" s="2">
        <v>198.0</v>
      </c>
      <c r="Y12" s="2">
        <v>185.0</v>
      </c>
      <c r="Z12" s="2">
        <v>191.0</v>
      </c>
      <c r="AA12" s="2">
        <v>180.0</v>
      </c>
      <c r="AB12" s="2">
        <v>176.0</v>
      </c>
      <c r="AC12" s="2">
        <v>168.0</v>
      </c>
      <c r="AD12" s="2">
        <v>159.0</v>
      </c>
      <c r="AE12" s="2">
        <v>155.0</v>
      </c>
      <c r="AF12" s="2">
        <v>151.0</v>
      </c>
      <c r="AG12" s="2">
        <v>147.0</v>
      </c>
      <c r="AH12" s="2">
        <v>149.0</v>
      </c>
      <c r="AI12" s="2">
        <v>143.0</v>
      </c>
      <c r="AJ12" s="2">
        <v>135.0</v>
      </c>
      <c r="AK12" s="2">
        <v>142.0</v>
      </c>
      <c r="AL12" s="2">
        <v>142.0</v>
      </c>
      <c r="AM12" s="8">
        <v>135.0</v>
      </c>
      <c r="AN12" s="8">
        <v>127.0</v>
      </c>
      <c r="AO12" s="8">
        <v>113.0</v>
      </c>
      <c r="AP12" s="8">
        <v>117.0</v>
      </c>
      <c r="AQ12" s="8">
        <v>101.0</v>
      </c>
      <c r="AR12" s="8">
        <v>92.0</v>
      </c>
      <c r="AS12" s="8">
        <v>78.0</v>
      </c>
      <c r="AT12" s="8">
        <v>85.0</v>
      </c>
      <c r="AU12" s="8">
        <v>79.0</v>
      </c>
      <c r="AV12" s="8">
        <v>67.0</v>
      </c>
      <c r="AW12" s="8">
        <v>61.0</v>
      </c>
      <c r="AX12" s="8">
        <v>56.0</v>
      </c>
      <c r="AY12" s="8">
        <v>60.0</v>
      </c>
      <c r="AZ12" s="8">
        <v>54.0</v>
      </c>
      <c r="BA12" s="8">
        <v>46.0</v>
      </c>
    </row>
    <row r="13">
      <c r="A13" s="2" t="s">
        <v>33</v>
      </c>
      <c r="B13" s="2">
        <v>21.0</v>
      </c>
      <c r="C13" s="2">
        <v>18.0</v>
      </c>
      <c r="D13" s="2">
        <v>19.0</v>
      </c>
      <c r="E13" s="2">
        <v>18.0</v>
      </c>
      <c r="F13" s="2">
        <v>18.0</v>
      </c>
      <c r="G13" s="2">
        <v>21.0</v>
      </c>
      <c r="H13" s="2">
        <v>24.0</v>
      </c>
      <c r="I13" s="2">
        <v>22.0</v>
      </c>
      <c r="J13" s="2">
        <v>23.0</v>
      </c>
      <c r="K13" s="2">
        <v>26.0</v>
      </c>
      <c r="L13" s="2">
        <v>27.0</v>
      </c>
      <c r="M13" s="2">
        <v>33.0</v>
      </c>
      <c r="N13" s="2">
        <v>28.0</v>
      </c>
      <c r="O13" s="2">
        <v>29.0</v>
      </c>
      <c r="P13" s="2">
        <v>40.0</v>
      </c>
      <c r="Q13" s="2">
        <v>35.0</v>
      </c>
      <c r="R13" s="2">
        <v>40.0</v>
      </c>
      <c r="S13" s="2">
        <v>40.0</v>
      </c>
      <c r="T13" s="2">
        <v>39.0</v>
      </c>
      <c r="U13" s="2">
        <v>37.0</v>
      </c>
      <c r="V13" s="2">
        <v>40.0</v>
      </c>
      <c r="W13" s="2">
        <v>42.0</v>
      </c>
      <c r="X13" s="2">
        <v>40.0</v>
      </c>
      <c r="Y13" s="2">
        <v>39.0</v>
      </c>
      <c r="Z13" s="2">
        <v>50.0</v>
      </c>
      <c r="AA13" s="2">
        <v>53.0</v>
      </c>
      <c r="AB13" s="2">
        <v>46.0</v>
      </c>
      <c r="AC13" s="2">
        <v>49.0</v>
      </c>
      <c r="AD13" s="2">
        <v>53.0</v>
      </c>
      <c r="AE13" s="2">
        <v>63.0</v>
      </c>
      <c r="AF13" s="2">
        <v>66.0</v>
      </c>
      <c r="AG13" s="2">
        <v>63.0</v>
      </c>
      <c r="AH13" s="2">
        <v>61.0</v>
      </c>
      <c r="AI13" s="2">
        <v>64.0</v>
      </c>
      <c r="AJ13" s="2">
        <v>52.0</v>
      </c>
      <c r="AK13" s="2">
        <v>51.0</v>
      </c>
      <c r="AL13" s="2">
        <v>53.0</v>
      </c>
      <c r="AM13" s="8">
        <v>51.0</v>
      </c>
      <c r="AN13" s="8">
        <v>41.0</v>
      </c>
      <c r="AO13" s="8">
        <v>47.0</v>
      </c>
      <c r="AP13" s="8">
        <v>40.0</v>
      </c>
      <c r="AQ13" s="8">
        <v>38.0</v>
      </c>
      <c r="AR13" s="8">
        <v>47.0</v>
      </c>
      <c r="AS13" s="8">
        <v>44.0</v>
      </c>
      <c r="AT13" s="8">
        <v>38.0</v>
      </c>
      <c r="AU13" s="8">
        <v>38.0</v>
      </c>
      <c r="AV13" s="8">
        <v>35.0</v>
      </c>
      <c r="AW13" s="8">
        <v>34.0</v>
      </c>
      <c r="AX13" s="8">
        <v>38.0</v>
      </c>
      <c r="AY13" s="8">
        <v>38.0</v>
      </c>
      <c r="AZ13" s="8">
        <v>36.0</v>
      </c>
      <c r="BA13" s="8">
        <v>26.0</v>
      </c>
    </row>
    <row r="14">
      <c r="A14" s="2" t="s">
        <v>34</v>
      </c>
      <c r="D14" s="4"/>
      <c r="O14" s="2">
        <v>10.0</v>
      </c>
      <c r="P14" s="2">
        <v>12.0</v>
      </c>
      <c r="Q14" s="2">
        <v>12.0</v>
      </c>
      <c r="R14" s="2">
        <v>13.0</v>
      </c>
      <c r="S14" s="2">
        <v>13.0</v>
      </c>
      <c r="T14" s="2">
        <v>14.0</v>
      </c>
      <c r="U14" s="2">
        <v>14.0</v>
      </c>
      <c r="V14" s="2">
        <v>14.0</v>
      </c>
      <c r="W14" s="2">
        <v>16.0</v>
      </c>
      <c r="X14" s="2">
        <v>18.0</v>
      </c>
      <c r="Y14" s="2">
        <v>20.0</v>
      </c>
      <c r="Z14" s="2">
        <v>20.0</v>
      </c>
      <c r="AA14" s="2">
        <v>20.0</v>
      </c>
      <c r="AB14" s="2">
        <v>21.0</v>
      </c>
      <c r="AC14" s="2">
        <v>24.0</v>
      </c>
      <c r="AD14" s="2">
        <v>24.0</v>
      </c>
      <c r="AE14" s="2">
        <v>24.0</v>
      </c>
      <c r="AF14" s="2">
        <v>24.0</v>
      </c>
      <c r="AG14" s="2">
        <v>24.0</v>
      </c>
      <c r="AH14" s="2">
        <v>23.0</v>
      </c>
      <c r="AI14" s="2">
        <v>24.0</v>
      </c>
      <c r="AJ14" s="2">
        <v>22.0</v>
      </c>
      <c r="AK14" s="2">
        <v>18.0</v>
      </c>
      <c r="AL14" s="2">
        <v>16.0</v>
      </c>
      <c r="AM14" s="8">
        <v>16.0</v>
      </c>
      <c r="AN14" s="8">
        <v>16.0</v>
      </c>
      <c r="AO14" s="8">
        <v>16.0</v>
      </c>
      <c r="AP14" s="8">
        <v>16.0</v>
      </c>
      <c r="AQ14" s="8">
        <v>16.0</v>
      </c>
      <c r="AR14" s="8">
        <v>16.0</v>
      </c>
      <c r="AS14" s="8">
        <v>15.0</v>
      </c>
      <c r="AT14" s="8">
        <v>12.0</v>
      </c>
      <c r="AU14" s="8">
        <v>11.0</v>
      </c>
      <c r="AV14" s="8"/>
      <c r="AW14" s="8"/>
      <c r="AX14" s="8"/>
      <c r="AY14" s="8"/>
      <c r="AZ14" s="8"/>
      <c r="BA14" s="8"/>
    </row>
    <row r="15">
      <c r="A15" s="2" t="s">
        <v>35</v>
      </c>
      <c r="B15" s="2">
        <v>18.0</v>
      </c>
      <c r="C15" s="2">
        <v>16.0</v>
      </c>
      <c r="D15" s="2">
        <v>18.0</v>
      </c>
      <c r="E15" s="2">
        <v>16.0</v>
      </c>
      <c r="F15" s="2">
        <v>16.0</v>
      </c>
      <c r="G15" s="2">
        <v>16.0</v>
      </c>
      <c r="H15" s="2">
        <v>16.0</v>
      </c>
      <c r="I15" s="2">
        <v>15.0</v>
      </c>
      <c r="J15" s="2">
        <v>15.0</v>
      </c>
      <c r="K15" s="2">
        <v>17.0</v>
      </c>
      <c r="L15" s="2">
        <v>18.0</v>
      </c>
      <c r="M15" s="2">
        <v>19.0</v>
      </c>
      <c r="N15" s="2">
        <v>19.0</v>
      </c>
      <c r="O15" s="2">
        <v>19.0</v>
      </c>
      <c r="P15" s="2">
        <v>14.0</v>
      </c>
      <c r="Q15" s="2">
        <v>17.0</v>
      </c>
      <c r="R15" s="2">
        <v>18.0</v>
      </c>
      <c r="S15" s="2">
        <v>18.0</v>
      </c>
      <c r="T15" s="2">
        <v>16.0</v>
      </c>
      <c r="U15" s="2">
        <v>15.0</v>
      </c>
      <c r="V15" s="2">
        <v>15.0</v>
      </c>
      <c r="W15" s="2">
        <v>16.0</v>
      </c>
      <c r="X15" s="2">
        <v>11.0</v>
      </c>
      <c r="Y15" s="2">
        <v>14.0</v>
      </c>
      <c r="Z15" s="2">
        <v>14.0</v>
      </c>
      <c r="AA15" s="2">
        <v>14.0</v>
      </c>
      <c r="AB15" s="2">
        <v>15.0</v>
      </c>
      <c r="AC15" s="2">
        <v>12.0</v>
      </c>
      <c r="AD15" s="2">
        <v>12.0</v>
      </c>
      <c r="AE15" s="2">
        <v>18.0</v>
      </c>
      <c r="AF15" s="2">
        <v>23.0</v>
      </c>
      <c r="AG15" s="2">
        <v>24.0</v>
      </c>
      <c r="AH15" s="2">
        <v>26.0</v>
      </c>
      <c r="AI15" s="2">
        <v>29.0</v>
      </c>
      <c r="AJ15" s="2">
        <v>29.0</v>
      </c>
      <c r="AK15" s="2">
        <v>29.0</v>
      </c>
      <c r="AL15" s="2">
        <v>30.0</v>
      </c>
      <c r="AM15" s="8">
        <v>32.0</v>
      </c>
      <c r="AN15" s="8">
        <v>27.0</v>
      </c>
      <c r="AO15" s="8">
        <v>34.0</v>
      </c>
      <c r="AP15" s="8">
        <v>34.0</v>
      </c>
      <c r="AQ15" s="8">
        <v>32.0</v>
      </c>
      <c r="AR15" s="8">
        <v>30.0</v>
      </c>
      <c r="AS15" s="8">
        <v>24.0</v>
      </c>
      <c r="AT15" s="8">
        <v>24.0</v>
      </c>
      <c r="AU15" s="8">
        <v>18.0</v>
      </c>
      <c r="AV15" s="8">
        <v>16.0</v>
      </c>
      <c r="AW15" s="8">
        <v>20.0</v>
      </c>
      <c r="AX15" s="8">
        <v>21.0</v>
      </c>
      <c r="AY15" s="8">
        <v>17.0</v>
      </c>
      <c r="AZ15" s="8">
        <v>21.0</v>
      </c>
      <c r="BA15" s="8">
        <v>21.0</v>
      </c>
    </row>
    <row r="16">
      <c r="A16" s="2" t="s">
        <v>36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>
        <v>10.0</v>
      </c>
      <c r="AK16" s="2">
        <v>10.0</v>
      </c>
      <c r="AL16" s="2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</row>
    <row r="17">
      <c r="A17" s="2" t="s">
        <v>37</v>
      </c>
      <c r="B17" s="2">
        <v>207.0</v>
      </c>
      <c r="C17" s="2">
        <v>50.0</v>
      </c>
      <c r="D17" s="2">
        <v>64.0</v>
      </c>
      <c r="E17" s="2">
        <v>46.0</v>
      </c>
      <c r="F17" s="2">
        <v>55.0</v>
      </c>
      <c r="G17" s="2">
        <v>55.0</v>
      </c>
      <c r="H17" s="2">
        <v>56.0</v>
      </c>
      <c r="I17" s="2">
        <v>53.0</v>
      </c>
      <c r="J17" s="2">
        <v>55.0</v>
      </c>
      <c r="K17" s="2">
        <v>55.0</v>
      </c>
      <c r="L17" s="2">
        <v>49.0</v>
      </c>
      <c r="M17" s="2">
        <v>47.0</v>
      </c>
      <c r="N17" s="2">
        <v>48.0</v>
      </c>
      <c r="O17" s="2">
        <v>49.0</v>
      </c>
      <c r="P17" s="2">
        <v>49.0</v>
      </c>
      <c r="Q17" s="2">
        <v>45.0</v>
      </c>
      <c r="R17" s="2">
        <v>40.0</v>
      </c>
      <c r="S17" s="2">
        <v>40.0</v>
      </c>
      <c r="T17" s="2">
        <v>40.0</v>
      </c>
      <c r="U17" s="2">
        <v>41.0</v>
      </c>
      <c r="V17" s="2">
        <v>41.0</v>
      </c>
      <c r="W17" s="2">
        <v>39.0</v>
      </c>
      <c r="X17" s="2">
        <v>37.0</v>
      </c>
      <c r="Y17" s="2">
        <v>40.0</v>
      </c>
      <c r="Z17" s="2">
        <v>41.0</v>
      </c>
      <c r="AA17" s="2">
        <v>33.0</v>
      </c>
      <c r="AB17" s="2">
        <v>34.0</v>
      </c>
      <c r="AC17" s="2">
        <v>36.0</v>
      </c>
      <c r="AD17" s="2">
        <v>33.0</v>
      </c>
      <c r="AE17" s="2">
        <v>31.0</v>
      </c>
      <c r="AF17" s="2">
        <v>31.0</v>
      </c>
      <c r="AG17" s="2">
        <v>33.0</v>
      </c>
      <c r="AH17" s="2">
        <v>34.0</v>
      </c>
      <c r="AI17" s="2">
        <v>30.0</v>
      </c>
      <c r="AJ17" s="2">
        <v>28.0</v>
      </c>
      <c r="AK17" s="2">
        <v>28.0</v>
      </c>
      <c r="AL17" s="2">
        <v>28.0</v>
      </c>
      <c r="AM17" s="8">
        <v>26.0</v>
      </c>
      <c r="AN17" s="8">
        <v>25.0</v>
      </c>
      <c r="AO17" s="8">
        <v>23.0</v>
      </c>
      <c r="AP17" s="8">
        <v>23.0</v>
      </c>
      <c r="AQ17" s="8">
        <v>21.0</v>
      </c>
      <c r="AR17" s="8">
        <v>20.0</v>
      </c>
      <c r="AS17" s="8">
        <v>19.0</v>
      </c>
      <c r="AT17" s="8">
        <v>18.0</v>
      </c>
      <c r="AU17" s="8">
        <v>19.0</v>
      </c>
      <c r="AV17" s="8">
        <v>19.0</v>
      </c>
      <c r="AW17" s="8">
        <v>23.0</v>
      </c>
      <c r="AX17" s="8">
        <v>24.0</v>
      </c>
      <c r="AY17" s="8">
        <v>24.0</v>
      </c>
      <c r="AZ17" s="8">
        <v>20.0</v>
      </c>
      <c r="BA17" s="8">
        <v>19.0</v>
      </c>
    </row>
    <row r="18">
      <c r="A18" s="2" t="s">
        <v>38</v>
      </c>
      <c r="B18" s="2">
        <v>10.0</v>
      </c>
      <c r="C18" s="2">
        <v>10.0</v>
      </c>
      <c r="D18" s="2">
        <v>10.0</v>
      </c>
      <c r="E18" s="2">
        <v>10.0</v>
      </c>
      <c r="F18" s="2">
        <v>10.0</v>
      </c>
      <c r="G18" s="2">
        <v>10.0</v>
      </c>
      <c r="H18" s="2">
        <v>10.0</v>
      </c>
      <c r="I18" s="2">
        <v>10.0</v>
      </c>
      <c r="J18" s="2">
        <v>10.0</v>
      </c>
      <c r="K18" s="2">
        <v>10.0</v>
      </c>
      <c r="L18" s="2">
        <v>10.0</v>
      </c>
      <c r="M18" s="2">
        <v>10.0</v>
      </c>
      <c r="N18" s="2">
        <v>10.0</v>
      </c>
      <c r="O18" s="2">
        <v>10.0</v>
      </c>
      <c r="P18" s="2">
        <v>10.0</v>
      </c>
      <c r="R18" s="2">
        <v>10.0</v>
      </c>
      <c r="S18" s="2">
        <v>10.0</v>
      </c>
      <c r="T18" s="2">
        <v>10.0</v>
      </c>
      <c r="U18" s="2">
        <v>10.0</v>
      </c>
      <c r="V18" s="2">
        <v>10.0</v>
      </c>
      <c r="W18" s="2">
        <v>10.0</v>
      </c>
      <c r="X18" s="2">
        <v>10.0</v>
      </c>
      <c r="Y18" s="2">
        <v>10.0</v>
      </c>
      <c r="Z18" s="2">
        <v>10.0</v>
      </c>
      <c r="AA18" s="11"/>
      <c r="AB18" s="6">
        <v>10.0</v>
      </c>
      <c r="AC18" s="2">
        <v>10.0</v>
      </c>
      <c r="AD18" s="2">
        <v>10.0</v>
      </c>
      <c r="AG18" s="2">
        <v>10.0</v>
      </c>
      <c r="AH18" s="2">
        <v>10.0</v>
      </c>
      <c r="AI18" s="2">
        <v>10.0</v>
      </c>
      <c r="AJ18" s="2">
        <v>10.0</v>
      </c>
      <c r="AK18" s="2">
        <v>10.0</v>
      </c>
      <c r="AL18" s="2">
        <v>10.0</v>
      </c>
      <c r="AM18" s="8"/>
      <c r="AN18" s="8">
        <v>10.0</v>
      </c>
      <c r="AO18" s="8">
        <v>10.0</v>
      </c>
      <c r="AP18" s="8">
        <v>10.0</v>
      </c>
      <c r="AQ18" s="8">
        <v>10.0</v>
      </c>
      <c r="AR18" s="8">
        <v>10.0</v>
      </c>
      <c r="AS18" s="8">
        <v>10.0</v>
      </c>
      <c r="AT18" s="8">
        <v>10.0</v>
      </c>
      <c r="AU18" s="8">
        <v>10.0</v>
      </c>
      <c r="AV18" s="8">
        <v>10.0</v>
      </c>
      <c r="AW18" s="8">
        <v>10.0</v>
      </c>
      <c r="AX18" s="8">
        <v>10.0</v>
      </c>
      <c r="AY18" s="8">
        <v>10.0</v>
      </c>
      <c r="AZ18" s="8">
        <v>10.0</v>
      </c>
      <c r="BA18" s="8">
        <v>10.0</v>
      </c>
    </row>
    <row r="19">
      <c r="A19" s="2" t="s">
        <v>39</v>
      </c>
      <c r="B19" s="2">
        <v>42.0</v>
      </c>
      <c r="C19" s="2">
        <v>36.0</v>
      </c>
      <c r="D19" s="2">
        <v>36.0</v>
      </c>
      <c r="E19" s="2">
        <v>35.0</v>
      </c>
      <c r="F19" s="2">
        <v>37.0</v>
      </c>
      <c r="G19" s="2">
        <v>31.0</v>
      </c>
      <c r="H19" s="2">
        <v>34.0</v>
      </c>
      <c r="I19" s="2">
        <v>34.0</v>
      </c>
      <c r="J19" s="2">
        <v>32.0</v>
      </c>
      <c r="K19" s="2">
        <v>33.0</v>
      </c>
      <c r="L19" s="2">
        <v>32.0</v>
      </c>
      <c r="M19" s="2">
        <v>32.0</v>
      </c>
      <c r="N19" s="2">
        <v>31.0</v>
      </c>
      <c r="O19" s="2">
        <v>34.0</v>
      </c>
      <c r="P19" s="2">
        <v>39.0</v>
      </c>
      <c r="Q19" s="2">
        <v>42.0</v>
      </c>
      <c r="R19" s="2">
        <v>47.0</v>
      </c>
      <c r="S19" s="2">
        <v>47.0</v>
      </c>
      <c r="T19" s="2">
        <v>57.0</v>
      </c>
      <c r="U19" s="2">
        <v>61.0</v>
      </c>
      <c r="V19" s="2">
        <v>64.0</v>
      </c>
      <c r="W19" s="2">
        <v>64.0</v>
      </c>
      <c r="X19" s="2">
        <v>74.0</v>
      </c>
      <c r="Y19" s="2">
        <v>80.0</v>
      </c>
      <c r="Z19" s="2">
        <v>90.0</v>
      </c>
      <c r="AA19" s="2">
        <v>98.0</v>
      </c>
      <c r="AB19" s="2">
        <v>104.0</v>
      </c>
      <c r="AC19" s="2">
        <v>111.0</v>
      </c>
      <c r="AD19" s="2">
        <v>114.0</v>
      </c>
      <c r="AE19" s="2">
        <v>114.0</v>
      </c>
      <c r="AF19" s="2">
        <v>118.0</v>
      </c>
      <c r="AG19" s="2">
        <v>120.0</v>
      </c>
      <c r="AH19" s="2">
        <v>124.0</v>
      </c>
      <c r="AI19" s="2">
        <v>131.0</v>
      </c>
      <c r="AJ19" s="2">
        <v>131.0</v>
      </c>
      <c r="AK19" s="2">
        <v>133.0</v>
      </c>
      <c r="AL19" s="2">
        <v>141.0</v>
      </c>
      <c r="AM19" s="8">
        <v>133.0</v>
      </c>
      <c r="AN19" s="8">
        <v>139.0</v>
      </c>
      <c r="AO19" s="8">
        <v>131.0</v>
      </c>
      <c r="AP19" s="8">
        <v>137.0</v>
      </c>
      <c r="AQ19" s="8">
        <v>132.0</v>
      </c>
      <c r="AR19" s="8">
        <v>110.0</v>
      </c>
      <c r="AS19" s="8">
        <v>120.0</v>
      </c>
      <c r="AT19" s="8">
        <v>121.0</v>
      </c>
      <c r="AU19" s="8">
        <v>116.0</v>
      </c>
      <c r="AV19" s="8">
        <v>105.0</v>
      </c>
      <c r="AW19" s="8">
        <v>103.0</v>
      </c>
      <c r="AX19" s="8">
        <v>101.0</v>
      </c>
      <c r="AY19" s="8">
        <v>96.0</v>
      </c>
      <c r="AZ19" s="8">
        <v>92.0</v>
      </c>
      <c r="BA19" s="8">
        <v>87.0</v>
      </c>
    </row>
    <row r="20">
      <c r="A20" s="2" t="s">
        <v>40</v>
      </c>
      <c r="B20" s="2">
        <v>11.0</v>
      </c>
      <c r="C20" s="2">
        <v>11.0</v>
      </c>
      <c r="D20" s="4"/>
      <c r="E20" s="4"/>
      <c r="F20" s="4"/>
      <c r="T20" s="13"/>
      <c r="U20" s="11"/>
      <c r="V20" s="12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</row>
    <row r="21">
      <c r="A21" s="2" t="s">
        <v>41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14"/>
      <c r="AJ21" s="14"/>
      <c r="AK21" s="14"/>
      <c r="AL21" s="14">
        <v>10.0</v>
      </c>
      <c r="AM21" s="15"/>
      <c r="AN21" s="15"/>
      <c r="AO21" s="15"/>
      <c r="AP21" s="15"/>
      <c r="AQ21" s="15"/>
      <c r="AR21" s="15"/>
      <c r="AS21" s="15"/>
      <c r="AT21" s="15">
        <v>10.0</v>
      </c>
      <c r="AU21" s="15">
        <v>10.0</v>
      </c>
      <c r="AV21" s="15">
        <v>10.0</v>
      </c>
      <c r="AW21" s="15">
        <v>10.0</v>
      </c>
      <c r="AX21" s="15"/>
      <c r="AY21" s="15"/>
      <c r="AZ21" s="15"/>
      <c r="BA21" s="15"/>
    </row>
    <row r="22">
      <c r="A22" s="2" t="s">
        <v>42</v>
      </c>
      <c r="B22" s="2">
        <v>3044.0</v>
      </c>
      <c r="C22" s="2">
        <v>1249.0</v>
      </c>
      <c r="D22" s="2">
        <v>1315.0</v>
      </c>
      <c r="E22" s="2">
        <v>1363.0</v>
      </c>
      <c r="F22" s="2">
        <v>1419.0</v>
      </c>
      <c r="G22" s="2">
        <v>1456.0</v>
      </c>
      <c r="H22" s="2">
        <v>1472.0</v>
      </c>
      <c r="I22" s="2">
        <v>1506.0</v>
      </c>
      <c r="J22" s="2">
        <v>1526.0</v>
      </c>
      <c r="K22" s="2">
        <v>1574.0</v>
      </c>
      <c r="L22" s="2">
        <v>1592.0</v>
      </c>
      <c r="M22" s="2">
        <v>1689.0</v>
      </c>
      <c r="N22" s="2">
        <v>1664.0</v>
      </c>
      <c r="O22" s="2">
        <v>1888.0</v>
      </c>
      <c r="P22" s="2">
        <v>2085.0</v>
      </c>
      <c r="R22" s="5">
        <v>2215.0</v>
      </c>
      <c r="S22" s="5">
        <v>2215.0</v>
      </c>
      <c r="T22" s="5">
        <v>2216.0</v>
      </c>
      <c r="U22" s="5">
        <v>2325.0</v>
      </c>
      <c r="V22" s="5">
        <v>2432.0</v>
      </c>
      <c r="W22" s="5">
        <v>2569.0</v>
      </c>
      <c r="X22" s="5">
        <v>2490.0</v>
      </c>
      <c r="Y22" s="5">
        <v>2444.0</v>
      </c>
      <c r="Z22" s="5">
        <v>2693.0</v>
      </c>
      <c r="AA22" s="5">
        <v>2819.0</v>
      </c>
      <c r="AB22" s="5">
        <v>3052.0</v>
      </c>
      <c r="AC22" s="5">
        <v>3360.0</v>
      </c>
      <c r="AD22" s="5">
        <v>3603.0</v>
      </c>
      <c r="AE22" s="5">
        <v>3316.0</v>
      </c>
      <c r="AF22" s="5">
        <v>2727.0</v>
      </c>
      <c r="AG22" s="5">
        <v>2568.0</v>
      </c>
      <c r="AH22" s="6">
        <v>2568.0</v>
      </c>
      <c r="AI22" s="14">
        <v>1446.0</v>
      </c>
      <c r="AJ22" s="14">
        <v>1266.0</v>
      </c>
      <c r="AK22" s="14">
        <v>1175.0</v>
      </c>
      <c r="AL22" s="14">
        <v>1175.0</v>
      </c>
      <c r="AM22" s="15">
        <v>930.0</v>
      </c>
      <c r="AN22" s="15">
        <v>922.0</v>
      </c>
      <c r="AO22" s="15">
        <v>956.0</v>
      </c>
      <c r="AP22" s="15">
        <v>927.0</v>
      </c>
      <c r="AQ22" s="15">
        <v>943.0</v>
      </c>
      <c r="AR22" s="15">
        <v>921.0</v>
      </c>
      <c r="AS22" s="15">
        <v>907.0</v>
      </c>
      <c r="AT22" s="15">
        <v>907.0</v>
      </c>
      <c r="AU22" s="15">
        <v>907.0</v>
      </c>
      <c r="AV22" s="15">
        <v>904.0</v>
      </c>
      <c r="AW22" s="15">
        <v>839.0</v>
      </c>
      <c r="AX22" s="15">
        <v>925.0</v>
      </c>
      <c r="AY22" s="15">
        <v>914.0</v>
      </c>
      <c r="AZ22" s="15"/>
      <c r="BA22" s="15"/>
    </row>
    <row r="23">
      <c r="A23" s="2" t="s">
        <v>43</v>
      </c>
      <c r="B23" s="2">
        <v>5552.0</v>
      </c>
      <c r="C23" s="2">
        <v>3422.0</v>
      </c>
      <c r="D23" s="2">
        <v>3545.0</v>
      </c>
      <c r="E23" s="2">
        <v>3630.0</v>
      </c>
      <c r="F23" s="2">
        <v>3677.0</v>
      </c>
      <c r="G23" s="2">
        <v>3782.0</v>
      </c>
      <c r="H23" s="2">
        <v>3944.0</v>
      </c>
      <c r="I23" s="2">
        <v>4175.0</v>
      </c>
      <c r="J23" s="2">
        <v>4205.0</v>
      </c>
      <c r="K23" s="2">
        <v>4469.0</v>
      </c>
      <c r="L23" s="2">
        <v>4577.0</v>
      </c>
      <c r="M23" s="2">
        <v>4625.0</v>
      </c>
      <c r="N23" s="2">
        <v>4713.0</v>
      </c>
      <c r="O23" s="2">
        <v>4928.0</v>
      </c>
      <c r="P23" s="2">
        <v>6208.0</v>
      </c>
      <c r="Q23" s="2">
        <v>6816.0</v>
      </c>
      <c r="R23" s="2">
        <v>7594.0</v>
      </c>
      <c r="S23" s="2">
        <v>7594.0</v>
      </c>
      <c r="T23" s="2">
        <v>8639.0</v>
      </c>
      <c r="U23" s="2">
        <v>9007.0</v>
      </c>
      <c r="V23" s="2">
        <v>8926.0</v>
      </c>
      <c r="W23" s="2">
        <v>9155.0</v>
      </c>
      <c r="X23" s="2">
        <v>9324.0</v>
      </c>
      <c r="Y23" s="2">
        <v>9720.0</v>
      </c>
      <c r="Z23" s="2">
        <v>10146.0</v>
      </c>
      <c r="AA23" s="2">
        <v>10367.0</v>
      </c>
      <c r="AB23" s="2">
        <v>10549.0</v>
      </c>
      <c r="AC23" s="2">
        <v>10570.0</v>
      </c>
      <c r="AD23" s="2">
        <v>10678.0</v>
      </c>
      <c r="AE23" s="2">
        <v>10963.0</v>
      </c>
      <c r="AF23" s="2">
        <v>11328.0</v>
      </c>
      <c r="AG23" s="2">
        <v>11206.0</v>
      </c>
      <c r="AH23" s="2">
        <v>11534.0</v>
      </c>
      <c r="AI23" s="2">
        <v>11445.0</v>
      </c>
      <c r="AJ23" s="2">
        <v>11307.0</v>
      </c>
      <c r="AK23" s="2">
        <v>10725.0</v>
      </c>
      <c r="AL23" s="2">
        <v>10536.0</v>
      </c>
      <c r="AM23" s="8">
        <v>10195.0</v>
      </c>
      <c r="AN23" s="8">
        <v>9844.0</v>
      </c>
      <c r="AO23" s="8">
        <v>9337.0</v>
      </c>
      <c r="AP23" s="8">
        <v>8843.0</v>
      </c>
      <c r="AQ23" s="8">
        <v>8416.0</v>
      </c>
      <c r="AR23" s="8">
        <v>8137.0</v>
      </c>
      <c r="AS23" s="8">
        <v>7778.0</v>
      </c>
      <c r="AT23" s="8">
        <v>7361.0</v>
      </c>
      <c r="AU23" s="8">
        <v>7169.0</v>
      </c>
      <c r="AV23" s="8">
        <v>6881.0</v>
      </c>
      <c r="AW23" s="8">
        <v>6440.0</v>
      </c>
      <c r="AX23" s="8">
        <v>6223.0</v>
      </c>
      <c r="AY23" s="8">
        <v>5953.0</v>
      </c>
      <c r="AZ23" s="8">
        <v>5577.0</v>
      </c>
      <c r="BA23" s="8">
        <v>5492.0</v>
      </c>
    </row>
    <row r="24">
      <c r="D24" s="16"/>
      <c r="E24" s="4"/>
      <c r="F24" s="4"/>
      <c r="J24" s="4"/>
      <c r="T24" s="17"/>
      <c r="U24" s="11"/>
      <c r="V24" s="12"/>
    </row>
    <row r="25">
      <c r="D25" s="4"/>
      <c r="E25" s="4"/>
      <c r="F25" s="4"/>
      <c r="J25" s="4"/>
      <c r="T25" s="17"/>
      <c r="U25" s="11"/>
      <c r="V25" s="12"/>
      <c r="AX25" s="2" t="s">
        <v>44</v>
      </c>
    </row>
    <row r="26">
      <c r="E26" s="4"/>
      <c r="F26" s="4"/>
      <c r="J26" s="4"/>
      <c r="T26" s="17"/>
      <c r="U26" s="11"/>
      <c r="V26" s="12"/>
    </row>
    <row r="27">
      <c r="E27" s="4"/>
      <c r="F27" s="4"/>
      <c r="J27" s="4"/>
      <c r="T27" s="4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</row>
    <row r="2">
      <c r="A2" s="2" t="s">
        <v>45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46</v>
      </c>
      <c r="AZ2" s="2" t="s">
        <v>47</v>
      </c>
      <c r="BA2" s="2" t="s">
        <v>48</v>
      </c>
    </row>
    <row r="3">
      <c r="A3" s="2" t="s">
        <v>49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</row>
    <row r="4">
      <c r="A4" s="2" t="s">
        <v>50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</row>
    <row r="5">
      <c r="A5" s="2" t="s">
        <v>24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</row>
    <row r="6">
      <c r="A6" s="2" t="s">
        <v>25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</row>
    <row r="7">
      <c r="A7" s="2" t="s">
        <v>28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</row>
    <row r="8">
      <c r="A8" s="2" t="s">
        <v>30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</row>
    <row r="9">
      <c r="A9" s="2" t="s">
        <v>31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</row>
    <row r="10">
      <c r="A10" s="2" t="s">
        <v>51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</row>
    <row r="11">
      <c r="A11" s="2" t="s">
        <v>32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</row>
    <row r="12">
      <c r="A12" s="2" t="s">
        <v>52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</row>
    <row r="13">
      <c r="A13" s="2" t="s">
        <v>35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</row>
    <row r="14">
      <c r="A14" s="2" t="s">
        <v>53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</row>
    <row r="15">
      <c r="A15" s="2" t="s">
        <v>54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</row>
    <row r="16">
      <c r="A16" s="2" t="s">
        <v>55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</row>
    <row r="17">
      <c r="A17" s="2" t="s">
        <v>56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</row>
    <row r="18">
      <c r="A18" s="2" t="s">
        <v>57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</row>
    <row r="19">
      <c r="A19" s="2" t="s">
        <v>58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</row>
    <row r="20">
      <c r="A20" s="2" t="s">
        <v>59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</row>
    <row r="21">
      <c r="A21" s="2" t="s">
        <v>60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</row>
    <row r="22">
      <c r="A22" s="2" t="s">
        <v>61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62</v>
      </c>
      <c r="AX23" s="20"/>
      <c r="AY23" s="20"/>
      <c r="AZ23" s="20"/>
      <c r="BA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63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</row>
    <row r="2">
      <c r="A2" s="2" t="s">
        <v>64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</row>
    <row r="3">
      <c r="A3" s="2" t="s">
        <v>65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</row>
    <row r="4">
      <c r="A4" s="2" t="s">
        <v>66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</row>
    <row r="5">
      <c r="A5" s="2" t="s">
        <v>67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</row>
    <row r="6">
      <c r="A6" s="2" t="s">
        <v>68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>SUM(BB2:BB5)</f>
        <v>20</v>
      </c>
    </row>
    <row r="7">
      <c r="A7" s="2" t="s">
        <v>69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</row>
    <row r="9">
      <c r="A9" s="2" t="s">
        <v>70</v>
      </c>
      <c r="B9" s="1">
        <f t="shared" ref="B9:AI9" si="2">B1</f>
        <v>45086</v>
      </c>
      <c r="C9" s="1">
        <f t="shared" si="2"/>
        <v>45093</v>
      </c>
      <c r="D9" s="1">
        <f t="shared" si="2"/>
        <v>45100</v>
      </c>
      <c r="E9" s="1">
        <f t="shared" si="2"/>
        <v>45107</v>
      </c>
      <c r="F9" s="1">
        <f t="shared" si="2"/>
        <v>45114</v>
      </c>
      <c r="G9" s="1">
        <f t="shared" si="2"/>
        <v>45121</v>
      </c>
      <c r="H9" s="1">
        <f t="shared" si="2"/>
        <v>45128</v>
      </c>
      <c r="I9" s="1">
        <f t="shared" si="2"/>
        <v>45135</v>
      </c>
      <c r="J9" s="1">
        <f t="shared" si="2"/>
        <v>45142</v>
      </c>
      <c r="K9" s="1">
        <f t="shared" si="2"/>
        <v>45149</v>
      </c>
      <c r="L9" s="1">
        <f t="shared" si="2"/>
        <v>45156</v>
      </c>
      <c r="M9" s="1">
        <f t="shared" si="2"/>
        <v>45163</v>
      </c>
      <c r="N9" s="1">
        <f t="shared" si="2"/>
        <v>45170</v>
      </c>
      <c r="O9" s="1">
        <f t="shared" si="2"/>
        <v>45177</v>
      </c>
      <c r="P9" s="1">
        <f t="shared" si="2"/>
        <v>45184</v>
      </c>
      <c r="Q9" s="1">
        <f t="shared" si="2"/>
        <v>45191</v>
      </c>
      <c r="R9" s="1">
        <f t="shared" si="2"/>
        <v>45198</v>
      </c>
      <c r="S9" s="1">
        <f t="shared" si="2"/>
        <v>45205</v>
      </c>
      <c r="T9" s="1">
        <f t="shared" si="2"/>
        <v>45212</v>
      </c>
      <c r="U9" s="1">
        <f t="shared" si="2"/>
        <v>45219</v>
      </c>
      <c r="V9" s="1">
        <f t="shared" si="2"/>
        <v>45226</v>
      </c>
      <c r="W9" s="1">
        <f t="shared" si="2"/>
        <v>45233</v>
      </c>
      <c r="X9" s="1">
        <f t="shared" si="2"/>
        <v>45240</v>
      </c>
      <c r="Y9" s="1">
        <f t="shared" si="2"/>
        <v>45247</v>
      </c>
      <c r="Z9" s="1">
        <f t="shared" si="2"/>
        <v>45254</v>
      </c>
      <c r="AA9" s="1">
        <f t="shared" si="2"/>
        <v>45261</v>
      </c>
      <c r="AB9" s="1">
        <f t="shared" si="2"/>
        <v>45268</v>
      </c>
      <c r="AC9" s="1">
        <f t="shared" si="2"/>
        <v>45275</v>
      </c>
      <c r="AD9" s="1">
        <f t="shared" si="2"/>
        <v>45282</v>
      </c>
      <c r="AE9" s="1">
        <f t="shared" si="2"/>
        <v>45289</v>
      </c>
      <c r="AF9" s="1">
        <f t="shared" si="2"/>
        <v>45296</v>
      </c>
      <c r="AG9" s="1">
        <f t="shared" si="2"/>
        <v>45303</v>
      </c>
      <c r="AH9" s="1">
        <f t="shared" si="2"/>
        <v>45310</v>
      </c>
      <c r="AI9" s="1">
        <f t="shared" si="2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</row>
    <row r="10">
      <c r="A10" s="2" t="s">
        <v>71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</row>
    <row r="11">
      <c r="A11" s="2" t="s">
        <v>72</v>
      </c>
      <c r="B11" s="6">
        <v>172.0</v>
      </c>
      <c r="C11" s="6">
        <v>411.0</v>
      </c>
      <c r="D11" s="6">
        <v>415.0</v>
      </c>
      <c r="E11" s="6">
        <v>392.0</v>
      </c>
      <c r="F11" s="6">
        <v>407.0</v>
      </c>
      <c r="G11" s="6">
        <v>412.0</v>
      </c>
      <c r="H11" s="6">
        <v>415.0</v>
      </c>
      <c r="I11" s="6">
        <v>410.0</v>
      </c>
      <c r="J11" s="6">
        <v>256.0</v>
      </c>
      <c r="K11" s="6">
        <v>254.0</v>
      </c>
      <c r="L11" s="6">
        <v>255.0</v>
      </c>
      <c r="M11" s="6">
        <v>256.0</v>
      </c>
      <c r="N11" s="6">
        <v>256.0</v>
      </c>
      <c r="O11" s="6">
        <v>252.0</v>
      </c>
      <c r="P11" s="6">
        <v>253.0</v>
      </c>
      <c r="Q11" s="6">
        <v>252.0</v>
      </c>
      <c r="R11" s="6">
        <v>255.0</v>
      </c>
      <c r="S11" s="6">
        <v>246.0</v>
      </c>
      <c r="T11" s="6">
        <v>256.0</v>
      </c>
      <c r="U11" s="6">
        <v>256.0</v>
      </c>
      <c r="V11" s="6">
        <v>249.0</v>
      </c>
      <c r="W11" s="2">
        <v>246.0</v>
      </c>
      <c r="X11" s="2">
        <v>253.0</v>
      </c>
      <c r="Y11" s="2">
        <v>246.0</v>
      </c>
      <c r="Z11" s="2">
        <v>232.0</v>
      </c>
      <c r="AA11" s="2">
        <v>249.0</v>
      </c>
      <c r="AB11" s="2">
        <v>250.0</v>
      </c>
      <c r="AC11" s="2">
        <v>240.0</v>
      </c>
      <c r="AD11" s="2">
        <v>293.0</v>
      </c>
      <c r="AE11" s="2">
        <v>390.0</v>
      </c>
      <c r="AF11" s="2">
        <v>403.0</v>
      </c>
      <c r="AG11" s="2">
        <v>405.0</v>
      </c>
      <c r="AH11" s="2">
        <v>338.0</v>
      </c>
      <c r="AI11" s="2">
        <v>254.0</v>
      </c>
      <c r="AJ11" s="2">
        <v>234.0</v>
      </c>
      <c r="AK11" s="2">
        <v>222.0</v>
      </c>
      <c r="AL11" s="28">
        <v>208.0</v>
      </c>
      <c r="AM11" s="28">
        <v>203.0</v>
      </c>
      <c r="AN11" s="28">
        <v>191.0</v>
      </c>
      <c r="AO11" s="28">
        <v>183.0</v>
      </c>
      <c r="AP11" s="28">
        <v>182.0</v>
      </c>
      <c r="AQ11" s="28">
        <v>170.0</v>
      </c>
      <c r="AR11" s="28">
        <v>170.0</v>
      </c>
      <c r="AS11" s="28">
        <v>158.0</v>
      </c>
      <c r="AT11" s="28">
        <v>154.0</v>
      </c>
      <c r="AU11" s="28">
        <v>153.0</v>
      </c>
      <c r="AV11" s="28">
        <v>145.0</v>
      </c>
      <c r="AW11" s="28">
        <v>137.0</v>
      </c>
      <c r="AX11" s="28">
        <v>123.0</v>
      </c>
      <c r="AY11" s="28">
        <v>119.0</v>
      </c>
      <c r="AZ11" s="28">
        <v>110.0</v>
      </c>
      <c r="BA11" s="28">
        <v>99.0</v>
      </c>
      <c r="BB11" s="28">
        <v>111.0</v>
      </c>
    </row>
    <row r="12">
      <c r="A12" s="2" t="s">
        <v>73</v>
      </c>
      <c r="B12" s="6"/>
      <c r="F12" s="4"/>
      <c r="J12" s="6"/>
      <c r="AA12" s="2">
        <v>367.0</v>
      </c>
      <c r="AB12" s="2">
        <v>568.0</v>
      </c>
      <c r="AC12" s="2">
        <v>841.0</v>
      </c>
      <c r="AD12" s="2">
        <v>987.0</v>
      </c>
      <c r="AE12" s="2">
        <v>1000.0</v>
      </c>
      <c r="AF12" s="2">
        <v>994.0</v>
      </c>
      <c r="AG12" s="2">
        <v>1009.0</v>
      </c>
      <c r="AH12" s="2">
        <v>981.0</v>
      </c>
      <c r="AI12" s="2">
        <v>950.0</v>
      </c>
      <c r="AJ12" s="2">
        <v>975.0</v>
      </c>
      <c r="AK12" s="2">
        <v>897.0</v>
      </c>
      <c r="AL12" s="28">
        <v>850.0</v>
      </c>
      <c r="AM12" s="28">
        <v>789.0</v>
      </c>
      <c r="AN12" s="28">
        <v>796.0</v>
      </c>
      <c r="AO12" s="28">
        <v>831.0</v>
      </c>
      <c r="AP12" s="28">
        <v>893.0</v>
      </c>
      <c r="AQ12" s="28">
        <v>881.0</v>
      </c>
      <c r="AR12" s="28">
        <v>891.0</v>
      </c>
      <c r="AS12" s="28">
        <v>860.0</v>
      </c>
      <c r="AT12" s="28">
        <v>879.0</v>
      </c>
      <c r="AU12" s="28">
        <v>822.0</v>
      </c>
      <c r="AV12" s="28">
        <v>794.0</v>
      </c>
      <c r="AW12" s="28">
        <v>711.0</v>
      </c>
      <c r="AX12" s="28">
        <v>752.0</v>
      </c>
      <c r="AY12" s="28">
        <v>720.0</v>
      </c>
      <c r="AZ12" s="28">
        <v>720.0</v>
      </c>
      <c r="BA12" s="28">
        <v>741.0</v>
      </c>
      <c r="BB12" s="28">
        <v>780.0</v>
      </c>
    </row>
    <row r="13">
      <c r="A13" s="2" t="s">
        <v>74</v>
      </c>
      <c r="B13" s="6"/>
      <c r="F13" s="4"/>
      <c r="J13" s="6"/>
      <c r="N13" s="2">
        <v>60.0</v>
      </c>
      <c r="O13" s="2">
        <v>61.0</v>
      </c>
      <c r="S13" s="2">
        <v>397.0</v>
      </c>
      <c r="T13" s="2">
        <v>870.0</v>
      </c>
      <c r="U13" s="2">
        <v>973.0</v>
      </c>
      <c r="V13" s="2">
        <v>1272.0</v>
      </c>
      <c r="W13" s="2">
        <v>1291.0</v>
      </c>
      <c r="X13" s="2">
        <v>1264.0</v>
      </c>
      <c r="Y13" s="2">
        <v>1385.0</v>
      </c>
      <c r="Z13" s="2">
        <v>1501.0</v>
      </c>
      <c r="AA13" s="2">
        <v>2030.0</v>
      </c>
      <c r="AB13" s="2">
        <v>2305.0</v>
      </c>
      <c r="AC13" s="2">
        <v>2391.0</v>
      </c>
      <c r="AD13" s="2">
        <v>2536.0</v>
      </c>
      <c r="AE13" s="2">
        <v>2539.0</v>
      </c>
      <c r="AF13" s="2">
        <v>2547.0</v>
      </c>
      <c r="AG13" s="2">
        <v>2549.0</v>
      </c>
      <c r="AH13" s="2">
        <v>2535.0</v>
      </c>
      <c r="AI13" s="2">
        <v>2451.0</v>
      </c>
      <c r="AJ13" s="2">
        <v>2442.0</v>
      </c>
      <c r="AK13" s="2">
        <v>2298.0</v>
      </c>
      <c r="AL13" s="28">
        <v>2235.0</v>
      </c>
      <c r="AM13" s="28">
        <v>2150.0</v>
      </c>
      <c r="AN13" s="28">
        <v>2038.0</v>
      </c>
      <c r="AO13" s="28">
        <v>1896.0</v>
      </c>
      <c r="AP13" s="28">
        <v>1570.0</v>
      </c>
      <c r="AQ13" s="28">
        <v>1462.0</v>
      </c>
      <c r="AR13" s="28">
        <v>1334.0</v>
      </c>
      <c r="AS13" s="29">
        <v>1198.0</v>
      </c>
      <c r="AT13" s="29">
        <v>1140.0</v>
      </c>
      <c r="AU13" s="29">
        <v>994.0</v>
      </c>
      <c r="AV13" s="29">
        <v>799.0</v>
      </c>
      <c r="AW13" s="29">
        <v>729.0</v>
      </c>
      <c r="AX13" s="29">
        <v>647.0</v>
      </c>
      <c r="AY13" s="29">
        <v>616.0</v>
      </c>
      <c r="AZ13" s="29">
        <v>545.0</v>
      </c>
      <c r="BA13" s="29">
        <v>480.0</v>
      </c>
      <c r="BB13" s="29">
        <v>456.0</v>
      </c>
    </row>
    <row r="14">
      <c r="A14" s="2" t="s">
        <v>75</v>
      </c>
      <c r="B14" s="6"/>
      <c r="F14" s="4"/>
      <c r="J14" s="6"/>
      <c r="AC14" s="2">
        <v>66.0</v>
      </c>
      <c r="AD14" s="2">
        <v>106.0</v>
      </c>
      <c r="AE14" s="2">
        <v>113.0</v>
      </c>
      <c r="AF14" s="2">
        <v>156.0</v>
      </c>
      <c r="AG14" s="2">
        <v>115.0</v>
      </c>
      <c r="AH14" s="2">
        <v>113.0</v>
      </c>
      <c r="AI14" s="2">
        <v>107.0</v>
      </c>
      <c r="AJ14" s="2">
        <v>107.0</v>
      </c>
      <c r="AK14" s="2">
        <v>25.0</v>
      </c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</row>
    <row r="15">
      <c r="A15" s="2" t="s">
        <v>76</v>
      </c>
      <c r="B15" s="6">
        <v>1432.0</v>
      </c>
      <c r="C15" s="6">
        <v>1252.0</v>
      </c>
      <c r="D15" s="6">
        <v>1398.0</v>
      </c>
      <c r="E15" s="6">
        <v>1388.0</v>
      </c>
      <c r="F15" s="6">
        <v>1408.0</v>
      </c>
      <c r="G15" s="6">
        <v>1426.0</v>
      </c>
      <c r="H15" s="6">
        <v>1468.0</v>
      </c>
      <c r="I15" s="6">
        <v>1507.0</v>
      </c>
      <c r="J15" s="6">
        <v>1509.0</v>
      </c>
      <c r="K15" s="6">
        <v>1503.0</v>
      </c>
      <c r="L15" s="6">
        <v>1469.0</v>
      </c>
      <c r="M15" s="6">
        <v>1550.0</v>
      </c>
      <c r="N15" s="6">
        <v>1543.0</v>
      </c>
      <c r="O15" s="6">
        <v>1503.0</v>
      </c>
      <c r="P15" s="6">
        <v>1553.0</v>
      </c>
      <c r="Q15" s="2">
        <v>1530.0</v>
      </c>
      <c r="R15" s="2">
        <v>1529.0</v>
      </c>
      <c r="S15" s="2">
        <v>1156.0</v>
      </c>
      <c r="T15" s="2">
        <v>1532.0</v>
      </c>
      <c r="U15" s="2">
        <v>1533.0</v>
      </c>
      <c r="V15" s="2">
        <v>1499.0</v>
      </c>
      <c r="W15" s="2">
        <v>1531.0</v>
      </c>
      <c r="X15" s="2">
        <v>1507.0</v>
      </c>
      <c r="Y15" s="2">
        <v>1488.0</v>
      </c>
      <c r="Z15" s="2">
        <v>1478.0</v>
      </c>
      <c r="AA15" s="2">
        <v>1455.0</v>
      </c>
      <c r="AB15" s="2">
        <v>1388.0</v>
      </c>
      <c r="AC15" s="2">
        <v>1366.0</v>
      </c>
      <c r="AD15" s="2">
        <v>1478.0</v>
      </c>
      <c r="AE15" s="2">
        <v>1492.0</v>
      </c>
      <c r="AF15" s="2">
        <v>1522.0</v>
      </c>
      <c r="AG15" s="2">
        <v>1411.0</v>
      </c>
      <c r="AH15" s="2">
        <v>1384.0</v>
      </c>
      <c r="AI15" s="2">
        <v>1371.0</v>
      </c>
      <c r="AJ15" s="2">
        <v>1294.0</v>
      </c>
      <c r="AK15" s="2">
        <v>1215.0</v>
      </c>
      <c r="AL15" s="24">
        <v>1180.0</v>
      </c>
      <c r="AM15" s="24">
        <v>1171.0</v>
      </c>
      <c r="AN15" s="24">
        <v>1166.0</v>
      </c>
      <c r="AO15" s="24">
        <v>1152.0</v>
      </c>
      <c r="AP15" s="24">
        <v>1204.0</v>
      </c>
      <c r="AQ15" s="24">
        <v>1167.0</v>
      </c>
      <c r="AR15" s="24">
        <v>1198.0</v>
      </c>
      <c r="AS15" s="24">
        <v>1153.0</v>
      </c>
      <c r="AT15" s="30">
        <v>1090.0</v>
      </c>
      <c r="AU15" s="30">
        <v>1028.0</v>
      </c>
      <c r="AV15" s="30">
        <v>974.0</v>
      </c>
      <c r="AW15" s="30">
        <v>949.0</v>
      </c>
      <c r="AX15" s="30">
        <v>891.0</v>
      </c>
      <c r="AY15" s="30">
        <v>869.0</v>
      </c>
      <c r="AZ15" s="30">
        <v>827.0</v>
      </c>
      <c r="BA15" s="30">
        <v>788.0</v>
      </c>
      <c r="BB15" s="30">
        <v>748.0</v>
      </c>
    </row>
    <row r="16">
      <c r="A16" s="2" t="s">
        <v>77</v>
      </c>
      <c r="B16" s="6"/>
      <c r="F16" s="4"/>
      <c r="J16" s="6"/>
      <c r="O16" s="5">
        <v>377.0</v>
      </c>
      <c r="P16" s="5">
        <v>603.0</v>
      </c>
      <c r="Q16" s="5">
        <v>602.0</v>
      </c>
      <c r="R16" s="5">
        <v>598.0</v>
      </c>
      <c r="S16" s="5">
        <v>625.0</v>
      </c>
      <c r="T16" s="5">
        <v>616.0</v>
      </c>
      <c r="U16" s="5">
        <v>616.0</v>
      </c>
      <c r="V16" s="5">
        <v>628.0</v>
      </c>
      <c r="W16" s="5">
        <v>607.0</v>
      </c>
      <c r="X16" s="5">
        <v>619.0</v>
      </c>
      <c r="Y16" s="5">
        <v>606.0</v>
      </c>
      <c r="Z16" s="5">
        <v>617.0</v>
      </c>
      <c r="AA16" s="5">
        <v>615.0</v>
      </c>
      <c r="AB16" s="5">
        <v>589.0</v>
      </c>
      <c r="AC16" s="5">
        <v>588.0</v>
      </c>
      <c r="AD16" s="5">
        <v>591.0</v>
      </c>
      <c r="AE16" s="5">
        <v>602.0</v>
      </c>
      <c r="AF16" s="5">
        <v>601.0</v>
      </c>
      <c r="AG16" s="5">
        <v>600.0</v>
      </c>
      <c r="AH16" s="6">
        <v>597.0</v>
      </c>
      <c r="AI16" s="2">
        <v>577.0</v>
      </c>
      <c r="AJ16" s="2">
        <v>571.0</v>
      </c>
      <c r="AK16" s="2">
        <v>553.0</v>
      </c>
      <c r="AL16" s="24">
        <v>546.0</v>
      </c>
      <c r="AM16" s="24">
        <v>544.0</v>
      </c>
      <c r="AN16" s="24">
        <v>532.0</v>
      </c>
      <c r="AO16" s="24">
        <v>581.0</v>
      </c>
      <c r="AP16" s="24">
        <v>557.0</v>
      </c>
      <c r="AQ16" s="24">
        <v>572.0</v>
      </c>
      <c r="AR16" s="24">
        <v>518.0</v>
      </c>
      <c r="AS16" s="24">
        <v>481.0</v>
      </c>
      <c r="AT16" s="24">
        <v>459.0</v>
      </c>
      <c r="AU16" s="24">
        <v>449.0</v>
      </c>
      <c r="AV16" s="24">
        <v>424.0</v>
      </c>
      <c r="AW16" s="24">
        <v>406.0</v>
      </c>
      <c r="AX16" s="24">
        <v>381.0</v>
      </c>
      <c r="AY16" s="24">
        <v>384.0</v>
      </c>
      <c r="AZ16" s="24">
        <v>352.0</v>
      </c>
      <c r="BA16" s="24">
        <v>311.0</v>
      </c>
      <c r="BB16" s="24">
        <v>427.0</v>
      </c>
    </row>
    <row r="17">
      <c r="A17" s="2" t="s">
        <v>78</v>
      </c>
      <c r="B17" s="18"/>
      <c r="F17" s="4"/>
      <c r="J17" s="6"/>
      <c r="O17" s="5"/>
      <c r="AG17" s="2">
        <v>202.0</v>
      </c>
      <c r="AH17" s="2">
        <v>202.0</v>
      </c>
      <c r="AI17" s="2">
        <v>202.0</v>
      </c>
      <c r="AJ17" s="2">
        <v>201.0</v>
      </c>
      <c r="AK17" s="2">
        <v>200.0</v>
      </c>
      <c r="AL17" s="24">
        <v>206.0</v>
      </c>
      <c r="AM17" s="24">
        <v>196.0</v>
      </c>
      <c r="AN17" s="24">
        <v>196.0</v>
      </c>
      <c r="AO17" s="24">
        <v>193.0</v>
      </c>
      <c r="AP17" s="24">
        <v>189.0</v>
      </c>
      <c r="AQ17" s="24">
        <v>185.0</v>
      </c>
      <c r="AR17" s="24">
        <v>165.0</v>
      </c>
      <c r="AS17" s="24">
        <v>187.0</v>
      </c>
      <c r="AT17" s="24">
        <v>188.0</v>
      </c>
      <c r="AU17" s="24">
        <v>183.0</v>
      </c>
      <c r="AV17" s="24">
        <v>175.0</v>
      </c>
      <c r="AW17" s="24">
        <v>180.0</v>
      </c>
      <c r="AX17" s="24">
        <v>165.0</v>
      </c>
      <c r="AY17" s="24">
        <v>194.0</v>
      </c>
      <c r="AZ17" s="24">
        <v>173.0</v>
      </c>
      <c r="BA17" s="24">
        <v>173.0</v>
      </c>
      <c r="BB17" s="24">
        <v>155.0</v>
      </c>
    </row>
    <row r="18">
      <c r="A18" s="2" t="s">
        <v>79</v>
      </c>
      <c r="B18" s="18"/>
      <c r="F18" s="4"/>
      <c r="J18" s="6"/>
      <c r="O18" s="5"/>
      <c r="Q18" s="2">
        <v>390.0</v>
      </c>
      <c r="R18" s="2">
        <v>547.0</v>
      </c>
      <c r="S18" s="2">
        <v>550.0</v>
      </c>
      <c r="T18" s="2">
        <v>548.0</v>
      </c>
      <c r="U18" s="2">
        <v>545.0</v>
      </c>
      <c r="V18" s="2">
        <v>550.0</v>
      </c>
      <c r="W18" s="2">
        <v>542.0</v>
      </c>
      <c r="X18" s="2">
        <v>542.0</v>
      </c>
      <c r="Y18" s="2">
        <v>549.0</v>
      </c>
      <c r="Z18" s="2">
        <v>523.0</v>
      </c>
      <c r="AA18" s="2">
        <v>541.0</v>
      </c>
      <c r="AB18" s="2">
        <v>549.0</v>
      </c>
      <c r="AC18" s="2">
        <v>540.0</v>
      </c>
      <c r="AD18" s="2">
        <v>547.0</v>
      </c>
      <c r="AE18" s="2">
        <v>547.0</v>
      </c>
      <c r="AF18" s="2">
        <v>547.0</v>
      </c>
      <c r="AG18" s="2">
        <v>550.0</v>
      </c>
      <c r="AH18" s="2">
        <v>541.0</v>
      </c>
      <c r="AI18" s="2">
        <v>547.0</v>
      </c>
      <c r="AJ18" s="2">
        <v>538.0</v>
      </c>
      <c r="AK18" s="2">
        <v>528.0</v>
      </c>
      <c r="AL18" s="24">
        <v>511.0</v>
      </c>
      <c r="AM18" s="24">
        <v>534.0</v>
      </c>
      <c r="AN18" s="24">
        <v>515.0</v>
      </c>
      <c r="AO18" s="24">
        <v>476.0</v>
      </c>
      <c r="AP18" s="24">
        <v>516.0</v>
      </c>
      <c r="AQ18" s="24">
        <v>466.0</v>
      </c>
      <c r="AR18" s="24">
        <v>411.0</v>
      </c>
      <c r="AS18" s="24">
        <v>398.0</v>
      </c>
      <c r="AT18" s="24">
        <v>325.0</v>
      </c>
      <c r="AU18" s="24">
        <v>345.0</v>
      </c>
      <c r="AV18" s="24">
        <v>294.0</v>
      </c>
      <c r="AW18" s="24">
        <v>281.0</v>
      </c>
      <c r="AX18" s="24">
        <v>405.0</v>
      </c>
      <c r="AY18" s="24">
        <v>376.0</v>
      </c>
      <c r="AZ18" s="24">
        <v>358.0</v>
      </c>
      <c r="BA18" s="24">
        <v>345.0</v>
      </c>
      <c r="BB18" s="24">
        <v>343.0</v>
      </c>
    </row>
    <row r="19">
      <c r="A19" s="2" t="s">
        <v>80</v>
      </c>
      <c r="B19" s="6"/>
      <c r="J19" s="6"/>
      <c r="O19" s="5"/>
      <c r="X19" s="2">
        <v>201.0</v>
      </c>
      <c r="Y19" s="2">
        <v>187.0</v>
      </c>
      <c r="Z19" s="2">
        <v>186.0</v>
      </c>
      <c r="AA19" s="2">
        <v>185.0</v>
      </c>
      <c r="AB19" s="2">
        <v>195.0</v>
      </c>
      <c r="AC19" s="2">
        <v>200.0</v>
      </c>
      <c r="AD19" s="2">
        <v>200.0</v>
      </c>
      <c r="AE19" s="2">
        <v>199.0</v>
      </c>
      <c r="AF19" s="2">
        <v>199.0</v>
      </c>
      <c r="AG19" s="2">
        <v>199.0</v>
      </c>
      <c r="AH19" s="2">
        <v>199.0</v>
      </c>
      <c r="AI19" s="2">
        <v>191.0</v>
      </c>
      <c r="AJ19" s="2">
        <v>162.0</v>
      </c>
      <c r="AK19" s="2">
        <v>144.0</v>
      </c>
      <c r="AL19" s="24">
        <v>128.0</v>
      </c>
      <c r="AM19" s="24">
        <v>115.0</v>
      </c>
      <c r="AN19" s="24">
        <v>106.0</v>
      </c>
      <c r="AO19" s="24">
        <v>98.0</v>
      </c>
      <c r="AP19" s="24">
        <v>187.0</v>
      </c>
      <c r="AQ19" s="24">
        <v>167.0</v>
      </c>
      <c r="AR19" s="24">
        <v>167.0</v>
      </c>
      <c r="AS19" s="24">
        <v>162.0</v>
      </c>
      <c r="AT19" s="24">
        <v>144.0</v>
      </c>
      <c r="AU19" s="24">
        <v>141.0</v>
      </c>
      <c r="AV19" s="24">
        <v>130.0</v>
      </c>
      <c r="AW19" s="24">
        <v>129.0</v>
      </c>
      <c r="AX19" s="24">
        <v>131.0</v>
      </c>
      <c r="AY19" s="24">
        <v>133.0</v>
      </c>
      <c r="AZ19" s="24">
        <v>133.0</v>
      </c>
      <c r="BA19" s="24">
        <v>119.0</v>
      </c>
      <c r="BB19" s="24">
        <v>121.0</v>
      </c>
    </row>
    <row r="20">
      <c r="A20" s="2" t="s">
        <v>81</v>
      </c>
      <c r="B20" s="6"/>
      <c r="J20" s="6"/>
      <c r="O20" s="5"/>
      <c r="Q20" s="5">
        <v>100.0</v>
      </c>
      <c r="R20" s="5">
        <v>650.0</v>
      </c>
      <c r="S20" s="5">
        <v>647.0</v>
      </c>
      <c r="T20" s="5">
        <v>881.0</v>
      </c>
      <c r="U20" s="5">
        <v>890.0</v>
      </c>
      <c r="V20" s="5">
        <v>895.0</v>
      </c>
      <c r="W20" s="5">
        <v>882.0</v>
      </c>
      <c r="X20" s="5">
        <v>1127.0</v>
      </c>
      <c r="Y20" s="5">
        <v>1127.0</v>
      </c>
      <c r="Z20" s="5">
        <v>1128.0</v>
      </c>
      <c r="AA20" s="5">
        <v>1135.0</v>
      </c>
      <c r="AB20" s="5">
        <v>1114.0</v>
      </c>
      <c r="AC20" s="5">
        <v>1132.0</v>
      </c>
      <c r="AD20" s="5">
        <v>1134.0</v>
      </c>
      <c r="AE20" s="5">
        <v>1126.0</v>
      </c>
      <c r="AF20" s="5">
        <v>1129.0</v>
      </c>
      <c r="AG20" s="5">
        <v>1109.0</v>
      </c>
      <c r="AH20" s="6">
        <v>1129.0</v>
      </c>
      <c r="AI20" s="2">
        <v>1128.0</v>
      </c>
      <c r="AJ20" s="2">
        <v>1068.0</v>
      </c>
      <c r="AK20" s="2">
        <v>1039.0</v>
      </c>
      <c r="AL20" s="24">
        <v>1064.0</v>
      </c>
      <c r="AM20" s="24">
        <v>1010.0</v>
      </c>
      <c r="AN20" s="24">
        <v>1006.0</v>
      </c>
      <c r="AO20" s="24">
        <v>929.0</v>
      </c>
      <c r="AP20" s="24">
        <v>858.0</v>
      </c>
      <c r="AQ20" s="24">
        <v>815.0</v>
      </c>
      <c r="AR20" s="24">
        <v>888.0</v>
      </c>
      <c r="AS20" s="24">
        <v>816.0</v>
      </c>
      <c r="AT20" s="24">
        <v>901.0</v>
      </c>
      <c r="AU20" s="24">
        <v>871.0</v>
      </c>
      <c r="AV20" s="24">
        <v>894.0</v>
      </c>
      <c r="AW20" s="24">
        <v>988.0</v>
      </c>
      <c r="AX20" s="24">
        <v>913.0</v>
      </c>
      <c r="AY20" s="24">
        <v>833.0</v>
      </c>
      <c r="AZ20" s="24">
        <v>800.0</v>
      </c>
      <c r="BA20" s="24">
        <v>806.0</v>
      </c>
      <c r="BB20" s="24">
        <v>743.0</v>
      </c>
    </row>
    <row r="21">
      <c r="A21" s="2" t="s">
        <v>82</v>
      </c>
      <c r="B21" s="6"/>
      <c r="J21" s="6"/>
      <c r="O21" s="5"/>
      <c r="Q21" s="6">
        <v>185.0</v>
      </c>
      <c r="R21" s="6">
        <v>184.0</v>
      </c>
      <c r="S21" s="6">
        <v>186.0</v>
      </c>
      <c r="T21" s="6">
        <v>185.0</v>
      </c>
      <c r="U21" s="6">
        <v>178.0</v>
      </c>
      <c r="V21" s="6">
        <v>186.0</v>
      </c>
      <c r="W21" s="6">
        <v>185.0</v>
      </c>
      <c r="X21" s="6">
        <v>182.0</v>
      </c>
      <c r="Y21" s="6">
        <v>182.0</v>
      </c>
      <c r="Z21" s="6">
        <v>183.0</v>
      </c>
      <c r="AA21" s="6">
        <v>185.0</v>
      </c>
      <c r="AB21" s="6">
        <v>186.0</v>
      </c>
      <c r="AC21" s="6">
        <v>185.0</v>
      </c>
      <c r="AD21" s="6">
        <v>186.0</v>
      </c>
      <c r="AE21" s="6">
        <v>186.0</v>
      </c>
      <c r="AF21" s="6">
        <v>186.0</v>
      </c>
      <c r="AG21" s="6">
        <v>185.0</v>
      </c>
      <c r="AH21" s="2">
        <v>184.0</v>
      </c>
      <c r="AI21" s="2">
        <v>184.0</v>
      </c>
      <c r="AJ21" s="2">
        <v>184.0</v>
      </c>
      <c r="AK21" s="2">
        <v>183.0</v>
      </c>
      <c r="AL21" s="24">
        <v>184.0</v>
      </c>
      <c r="AM21" s="24">
        <v>176.0</v>
      </c>
      <c r="AN21" s="24">
        <v>170.0</v>
      </c>
      <c r="AO21" s="24">
        <v>158.0</v>
      </c>
      <c r="AP21" s="24">
        <v>158.0</v>
      </c>
      <c r="AQ21" s="24">
        <v>151.0</v>
      </c>
      <c r="AR21" s="24">
        <v>137.0</v>
      </c>
      <c r="AS21" s="24">
        <v>125.0</v>
      </c>
      <c r="AT21" s="24">
        <v>110.0</v>
      </c>
      <c r="AU21" s="24">
        <v>114.0</v>
      </c>
      <c r="AV21" s="24">
        <v>84.0</v>
      </c>
      <c r="AW21" s="24">
        <v>69.0</v>
      </c>
      <c r="AX21" s="24">
        <v>106.0</v>
      </c>
      <c r="AY21" s="24">
        <v>107.0</v>
      </c>
      <c r="AZ21" s="24">
        <v>105.0</v>
      </c>
      <c r="BA21" s="24">
        <v>109.0</v>
      </c>
      <c r="BB21" s="24">
        <v>95.0</v>
      </c>
    </row>
    <row r="22">
      <c r="A22" s="2" t="s">
        <v>83</v>
      </c>
      <c r="B22" s="6">
        <v>1026.0</v>
      </c>
      <c r="C22" s="6">
        <v>1033.0</v>
      </c>
      <c r="D22" s="6">
        <v>1084.0</v>
      </c>
      <c r="E22" s="6">
        <v>1147.0</v>
      </c>
      <c r="F22" s="6">
        <v>1167.0</v>
      </c>
      <c r="G22" s="6">
        <v>1182.0</v>
      </c>
      <c r="H22" s="6">
        <v>1169.0</v>
      </c>
      <c r="I22" s="6">
        <v>1179.0</v>
      </c>
      <c r="J22" s="6">
        <v>1185.0</v>
      </c>
      <c r="K22" s="6">
        <v>1182.0</v>
      </c>
      <c r="L22" s="6">
        <v>1190.0</v>
      </c>
      <c r="M22" s="6">
        <v>1187.0</v>
      </c>
      <c r="N22" s="6">
        <v>1176.0</v>
      </c>
      <c r="O22" s="6">
        <v>1179.0</v>
      </c>
      <c r="P22" s="6">
        <v>1170.0</v>
      </c>
      <c r="Q22" s="6">
        <v>1191.0</v>
      </c>
      <c r="R22" s="6">
        <v>1172.0</v>
      </c>
      <c r="S22" s="6">
        <v>1191.0</v>
      </c>
      <c r="T22" s="6">
        <v>1190.0</v>
      </c>
      <c r="U22" s="6">
        <v>1167.0</v>
      </c>
      <c r="V22" s="6">
        <v>1192.0</v>
      </c>
      <c r="W22" s="6">
        <v>1196.0</v>
      </c>
      <c r="X22" s="6">
        <v>1197.0</v>
      </c>
      <c r="Y22" s="2">
        <v>1176.0</v>
      </c>
      <c r="Z22" s="2">
        <v>1185.0</v>
      </c>
      <c r="AA22" s="2">
        <v>1200.0</v>
      </c>
      <c r="AB22" s="2">
        <v>1192.0</v>
      </c>
      <c r="AC22" s="2">
        <v>1175.0</v>
      </c>
      <c r="AD22" s="2">
        <v>1178.0</v>
      </c>
      <c r="AE22" s="2">
        <v>1200.0</v>
      </c>
      <c r="AF22" s="2">
        <v>1197.0</v>
      </c>
      <c r="AG22" s="2">
        <v>1208.0</v>
      </c>
      <c r="AH22" s="2">
        <v>1192.0</v>
      </c>
      <c r="AI22" s="2">
        <v>1171.0</v>
      </c>
      <c r="AJ22" s="2">
        <v>1090.0</v>
      </c>
      <c r="AK22" s="2">
        <v>1183.0</v>
      </c>
      <c r="AL22" s="24">
        <v>1106.0</v>
      </c>
      <c r="AM22" s="24">
        <v>1087.0</v>
      </c>
      <c r="AN22" s="24">
        <v>1076.0</v>
      </c>
      <c r="AO22" s="24">
        <v>1019.0</v>
      </c>
      <c r="AP22" s="24">
        <v>981.0</v>
      </c>
      <c r="AQ22" s="24">
        <v>902.0</v>
      </c>
      <c r="AR22" s="24">
        <v>897.0</v>
      </c>
      <c r="AS22" s="24">
        <v>926.0</v>
      </c>
      <c r="AT22" s="24">
        <v>945.0</v>
      </c>
      <c r="AU22" s="24">
        <v>897.0</v>
      </c>
      <c r="AV22" s="24">
        <v>930.0</v>
      </c>
      <c r="AW22" s="24">
        <v>816.0</v>
      </c>
      <c r="AX22" s="24">
        <v>873.0</v>
      </c>
      <c r="AY22" s="24">
        <v>918.0</v>
      </c>
      <c r="AZ22" s="24">
        <v>901.0</v>
      </c>
      <c r="BA22" s="24">
        <v>828.0</v>
      </c>
      <c r="BB22" s="24">
        <v>633.0</v>
      </c>
    </row>
    <row r="23">
      <c r="A23" s="2" t="s">
        <v>84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4"/>
      <c r="AM23" s="24"/>
      <c r="AN23" s="24"/>
      <c r="AO23" s="24"/>
      <c r="AP23" s="24"/>
      <c r="AQ23" s="24"/>
      <c r="AR23" s="24"/>
      <c r="AS23" s="24">
        <v>31.0</v>
      </c>
      <c r="AT23" s="24">
        <v>20.0</v>
      </c>
      <c r="AU23" s="24">
        <v>91.0</v>
      </c>
      <c r="AV23" s="24">
        <v>152.0</v>
      </c>
      <c r="AW23" s="24">
        <v>0.0</v>
      </c>
      <c r="AX23" s="24">
        <v>0.0</v>
      </c>
      <c r="AY23" s="24">
        <v>0.0</v>
      </c>
      <c r="AZ23" s="24">
        <v>106.0</v>
      </c>
      <c r="BA23" s="24">
        <v>132.0</v>
      </c>
      <c r="BB23" s="24">
        <v>143.0</v>
      </c>
    </row>
    <row r="24">
      <c r="A24" s="2" t="s">
        <v>85</v>
      </c>
      <c r="B24" s="6"/>
      <c r="I24" s="2">
        <v>243.0</v>
      </c>
      <c r="J24" s="2">
        <v>258.0</v>
      </c>
      <c r="K24" s="2">
        <v>276.0</v>
      </c>
      <c r="L24" s="2">
        <v>279.0</v>
      </c>
      <c r="M24" s="2">
        <v>282.0</v>
      </c>
      <c r="N24" s="2">
        <v>285.0</v>
      </c>
      <c r="O24" s="2">
        <v>285.0</v>
      </c>
      <c r="P24" s="2">
        <v>278.0</v>
      </c>
      <c r="Q24" s="2">
        <v>283.0</v>
      </c>
      <c r="R24" s="2">
        <v>281.0</v>
      </c>
      <c r="S24" s="2">
        <v>284.0</v>
      </c>
      <c r="T24" s="2">
        <v>281.0</v>
      </c>
      <c r="U24" s="2">
        <v>282.0</v>
      </c>
      <c r="V24" s="2">
        <v>280.0</v>
      </c>
      <c r="W24" s="2">
        <v>282.0</v>
      </c>
      <c r="X24" s="2">
        <v>280.0</v>
      </c>
      <c r="Y24" s="2">
        <v>278.0</v>
      </c>
      <c r="Z24" s="2">
        <v>261.0</v>
      </c>
      <c r="AA24" s="2">
        <v>279.0</v>
      </c>
      <c r="AB24" s="2">
        <v>263.0</v>
      </c>
      <c r="AC24" s="2">
        <v>278.0</v>
      </c>
      <c r="AD24" s="2">
        <v>271.0</v>
      </c>
      <c r="AE24" s="2">
        <v>267.0</v>
      </c>
      <c r="AF24" s="2">
        <v>272.0</v>
      </c>
      <c r="AG24" s="2">
        <v>268.0</v>
      </c>
      <c r="AH24" s="2">
        <v>250.0</v>
      </c>
      <c r="AI24" s="2">
        <v>256.0</v>
      </c>
      <c r="AJ24" s="2">
        <v>237.0</v>
      </c>
      <c r="AK24" s="2">
        <v>191.0</v>
      </c>
      <c r="AL24" s="24">
        <v>180.0</v>
      </c>
      <c r="AM24" s="24">
        <v>232.0</v>
      </c>
      <c r="AN24" s="24">
        <v>227.0</v>
      </c>
      <c r="AO24" s="24">
        <v>233.0</v>
      </c>
      <c r="AP24" s="24">
        <v>233.0</v>
      </c>
      <c r="AQ24" s="24">
        <v>228.0</v>
      </c>
      <c r="AR24" s="24">
        <v>221.0</v>
      </c>
      <c r="AS24" s="24">
        <v>223.0</v>
      </c>
      <c r="AT24" s="24">
        <v>214.0</v>
      </c>
      <c r="AU24" s="24">
        <v>221.0</v>
      </c>
      <c r="AV24" s="24">
        <v>225.0</v>
      </c>
      <c r="AW24" s="24">
        <v>216.0</v>
      </c>
      <c r="AX24" s="24">
        <v>216.0</v>
      </c>
      <c r="AY24" s="24">
        <v>207.0</v>
      </c>
      <c r="AZ24" s="24">
        <v>186.0</v>
      </c>
      <c r="BA24" s="24">
        <v>175.0</v>
      </c>
      <c r="BB24" s="24">
        <v>178.0</v>
      </c>
    </row>
    <row r="25">
      <c r="A25" s="2" t="s">
        <v>86</v>
      </c>
      <c r="B25" s="6"/>
      <c r="O25" s="5"/>
      <c r="Q25" s="18">
        <v>401.0</v>
      </c>
      <c r="R25" s="18">
        <v>544.0</v>
      </c>
      <c r="S25" s="18">
        <v>804.0</v>
      </c>
      <c r="T25" s="18">
        <v>798.0</v>
      </c>
      <c r="U25" s="18">
        <v>798.0</v>
      </c>
      <c r="V25" s="18">
        <v>786.0</v>
      </c>
      <c r="W25" s="18">
        <v>795.0</v>
      </c>
      <c r="X25" s="18">
        <v>780.0</v>
      </c>
      <c r="Y25" s="18">
        <v>839.0</v>
      </c>
      <c r="Z25" s="18">
        <v>875.0</v>
      </c>
      <c r="AA25" s="18">
        <v>854.0</v>
      </c>
      <c r="AB25" s="18">
        <v>863.0</v>
      </c>
      <c r="AC25" s="5">
        <v>881.0</v>
      </c>
      <c r="AD25" s="5">
        <v>877.0</v>
      </c>
      <c r="AE25" s="5">
        <v>880.0</v>
      </c>
      <c r="AF25" s="5">
        <v>879.0</v>
      </c>
      <c r="AG25" s="5">
        <v>878.0</v>
      </c>
      <c r="AH25" s="6">
        <v>856.0</v>
      </c>
      <c r="AI25" s="2">
        <v>843.0</v>
      </c>
      <c r="AJ25" s="2">
        <v>860.0</v>
      </c>
      <c r="AK25" s="2">
        <v>854.0</v>
      </c>
      <c r="AL25" s="24">
        <v>829.0</v>
      </c>
      <c r="AM25" s="24">
        <v>839.0</v>
      </c>
      <c r="AN25" s="24">
        <v>824.0</v>
      </c>
      <c r="AO25" s="24">
        <v>758.0</v>
      </c>
      <c r="AP25" s="24">
        <v>635.0</v>
      </c>
      <c r="AQ25" s="24">
        <v>566.0</v>
      </c>
      <c r="AR25" s="24">
        <v>527.0</v>
      </c>
      <c r="AS25" s="24">
        <v>732.0</v>
      </c>
      <c r="AT25" s="24">
        <v>760.0</v>
      </c>
      <c r="AU25" s="24">
        <v>717.0</v>
      </c>
      <c r="AV25" s="24">
        <v>689.0</v>
      </c>
      <c r="AW25" s="24">
        <v>791.0</v>
      </c>
      <c r="AX25" s="24">
        <v>768.0</v>
      </c>
      <c r="AY25" s="24">
        <v>754.0</v>
      </c>
      <c r="AZ25" s="24">
        <v>708.0</v>
      </c>
      <c r="BA25" s="24">
        <v>699.0</v>
      </c>
      <c r="BB25" s="24">
        <v>654.0</v>
      </c>
    </row>
    <row r="26">
      <c r="A26" s="2" t="s">
        <v>87</v>
      </c>
      <c r="B26" s="6"/>
      <c r="O26" s="5"/>
      <c r="Q26" s="18"/>
      <c r="T26" s="2">
        <v>144.0</v>
      </c>
      <c r="U26" s="2">
        <v>150.0</v>
      </c>
      <c r="V26" s="2">
        <v>315.0</v>
      </c>
      <c r="W26" s="2">
        <v>303.0</v>
      </c>
      <c r="X26" s="2">
        <v>300.0</v>
      </c>
      <c r="Y26" s="2">
        <v>286.0</v>
      </c>
      <c r="Z26" s="2">
        <v>299.0</v>
      </c>
      <c r="AA26" s="2">
        <v>299.0</v>
      </c>
      <c r="AB26" s="2">
        <v>298.0</v>
      </c>
      <c r="AC26" s="2">
        <v>297.0</v>
      </c>
      <c r="AD26" s="2">
        <v>299.0</v>
      </c>
      <c r="AE26" s="2">
        <v>296.0</v>
      </c>
      <c r="AF26" s="2">
        <v>298.0</v>
      </c>
      <c r="AG26" s="2">
        <v>300.0</v>
      </c>
      <c r="AH26" s="2">
        <v>295.0</v>
      </c>
      <c r="AI26" s="2">
        <v>292.0</v>
      </c>
      <c r="AJ26" s="2">
        <v>292.0</v>
      </c>
      <c r="AK26" s="2">
        <v>294.0</v>
      </c>
      <c r="AL26" s="24">
        <v>285.0</v>
      </c>
      <c r="AM26" s="24">
        <v>281.0</v>
      </c>
      <c r="AN26" s="24">
        <v>268.0</v>
      </c>
      <c r="AO26" s="24">
        <v>247.0</v>
      </c>
      <c r="AP26" s="24">
        <v>234.0</v>
      </c>
      <c r="AQ26" s="24">
        <v>216.0</v>
      </c>
      <c r="AR26" s="24">
        <v>203.0</v>
      </c>
      <c r="AS26" s="24">
        <v>182.0</v>
      </c>
      <c r="AT26" s="24">
        <v>168.0</v>
      </c>
      <c r="AU26" s="24">
        <v>197.0</v>
      </c>
      <c r="AV26" s="24">
        <v>216.0</v>
      </c>
      <c r="AW26" s="24">
        <v>213.0</v>
      </c>
      <c r="AX26" s="24">
        <v>229.0</v>
      </c>
      <c r="AY26" s="24">
        <v>202.0</v>
      </c>
      <c r="AZ26" s="24">
        <v>192.0</v>
      </c>
      <c r="BA26" s="24">
        <v>199.0</v>
      </c>
      <c r="BB26" s="24">
        <v>226.0</v>
      </c>
    </row>
    <row r="27">
      <c r="A27" s="2" t="s">
        <v>88</v>
      </c>
      <c r="B27" s="18">
        <v>247.0</v>
      </c>
      <c r="C27" s="18">
        <v>248.0</v>
      </c>
      <c r="D27" s="18">
        <v>248.0</v>
      </c>
      <c r="E27" s="18">
        <v>243.0</v>
      </c>
      <c r="F27" s="18">
        <v>246.0</v>
      </c>
      <c r="G27" s="18">
        <v>248.0</v>
      </c>
      <c r="H27" s="18">
        <v>247.0</v>
      </c>
      <c r="I27" s="18">
        <v>248.0</v>
      </c>
      <c r="J27" s="18">
        <v>249.0</v>
      </c>
      <c r="K27" s="18">
        <v>240.0</v>
      </c>
      <c r="L27" s="18">
        <v>210.0</v>
      </c>
      <c r="M27" s="18">
        <v>248.0</v>
      </c>
      <c r="N27" s="18">
        <v>250.0</v>
      </c>
      <c r="O27" s="18">
        <v>247.0</v>
      </c>
      <c r="P27" s="18">
        <v>246.0</v>
      </c>
      <c r="Q27" s="18">
        <v>245.0</v>
      </c>
      <c r="R27" s="18">
        <v>250.0</v>
      </c>
      <c r="S27" s="18">
        <v>249.0</v>
      </c>
      <c r="T27" s="5">
        <v>249.0</v>
      </c>
      <c r="U27" s="5">
        <v>243.0</v>
      </c>
      <c r="V27" s="5">
        <v>248.0</v>
      </c>
      <c r="W27" s="5">
        <v>244.0</v>
      </c>
      <c r="X27" s="5">
        <v>246.0</v>
      </c>
      <c r="Y27" s="5">
        <v>248.0</v>
      </c>
      <c r="Z27" s="5">
        <v>246.0</v>
      </c>
      <c r="AA27" s="5">
        <v>241.0</v>
      </c>
      <c r="AB27" s="5">
        <v>245.0</v>
      </c>
      <c r="AC27" s="5">
        <v>248.0</v>
      </c>
      <c r="AD27" s="5">
        <v>248.0</v>
      </c>
      <c r="AE27" s="5">
        <v>256.0</v>
      </c>
      <c r="AF27" s="5">
        <v>259.0</v>
      </c>
      <c r="AG27" s="5">
        <v>260.0</v>
      </c>
      <c r="AH27" s="6">
        <v>257.0</v>
      </c>
      <c r="AI27" s="2">
        <v>232.0</v>
      </c>
      <c r="AJ27" s="2">
        <v>217.0</v>
      </c>
      <c r="AK27" s="2">
        <v>198.0</v>
      </c>
      <c r="AL27" s="24">
        <v>207.0</v>
      </c>
      <c r="AM27" s="24">
        <v>196.0</v>
      </c>
      <c r="AN27" s="24">
        <v>237.0</v>
      </c>
      <c r="AO27" s="24">
        <v>223.0</v>
      </c>
      <c r="AP27" s="24">
        <v>216.0</v>
      </c>
      <c r="AQ27" s="24">
        <v>195.0</v>
      </c>
      <c r="AR27" s="24">
        <v>191.0</v>
      </c>
      <c r="AS27" s="24">
        <v>182.0</v>
      </c>
      <c r="AT27" s="24">
        <v>208.0</v>
      </c>
      <c r="AU27" s="24">
        <v>196.0</v>
      </c>
      <c r="AV27" s="24">
        <v>159.0</v>
      </c>
      <c r="AW27" s="24">
        <v>158.0</v>
      </c>
      <c r="AX27" s="24">
        <v>196.0</v>
      </c>
      <c r="AY27" s="24">
        <v>189.0</v>
      </c>
      <c r="AZ27" s="24">
        <v>173.0</v>
      </c>
      <c r="BA27" s="24">
        <v>151.0</v>
      </c>
      <c r="BB27" s="24">
        <v>190.0</v>
      </c>
    </row>
    <row r="28">
      <c r="B28" s="18"/>
      <c r="Q28" s="18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</row>
    <row r="29">
      <c r="A29" s="2" t="s">
        <v>89</v>
      </c>
      <c r="B29" s="18"/>
      <c r="Q29" s="18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</row>
    <row r="30">
      <c r="A30" s="2" t="s">
        <v>90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31"/>
      <c r="AK30" s="31"/>
      <c r="AL30" s="28"/>
      <c r="AM30" s="28"/>
      <c r="AN30" s="28"/>
      <c r="AO30" s="28"/>
      <c r="AP30" s="28">
        <v>98.0</v>
      </c>
      <c r="AQ30" s="28">
        <v>79.0</v>
      </c>
      <c r="AR30" s="28">
        <v>69.0</v>
      </c>
      <c r="AS30" s="28"/>
      <c r="AT30" s="28"/>
      <c r="AU30" s="28"/>
      <c r="AV30" s="28"/>
      <c r="AW30" s="28"/>
      <c r="AX30" s="28"/>
      <c r="AY30" s="28"/>
      <c r="AZ30" s="28"/>
      <c r="BA30" s="28"/>
      <c r="BB30" s="28"/>
    </row>
    <row r="31">
      <c r="A31" s="2" t="s">
        <v>91</v>
      </c>
      <c r="B31" s="6">
        <v>169.0</v>
      </c>
      <c r="C31" s="6">
        <v>155.0</v>
      </c>
      <c r="D31" s="6">
        <v>144.0</v>
      </c>
      <c r="E31" s="6">
        <v>160.0</v>
      </c>
      <c r="F31" s="6">
        <v>130.0</v>
      </c>
      <c r="G31" s="6">
        <v>145.0</v>
      </c>
      <c r="H31" s="6">
        <v>150.0</v>
      </c>
      <c r="I31" s="6">
        <v>150.0</v>
      </c>
      <c r="J31" s="6">
        <v>151.0</v>
      </c>
      <c r="K31" s="6">
        <v>152.0</v>
      </c>
      <c r="L31" s="6">
        <v>150.0</v>
      </c>
      <c r="M31" s="6">
        <v>150.0</v>
      </c>
      <c r="N31" s="6">
        <v>145.0</v>
      </c>
      <c r="O31" s="6">
        <v>146.0</v>
      </c>
      <c r="P31" s="6">
        <v>139.0</v>
      </c>
      <c r="Q31" s="6">
        <v>151.0</v>
      </c>
      <c r="R31" s="6">
        <v>145.0</v>
      </c>
      <c r="S31" s="6">
        <v>150.0</v>
      </c>
      <c r="T31" s="6">
        <v>145.0</v>
      </c>
      <c r="U31" s="6">
        <v>148.0</v>
      </c>
      <c r="V31" s="6">
        <v>150.0</v>
      </c>
      <c r="W31" s="6">
        <v>146.0</v>
      </c>
      <c r="X31" s="6">
        <v>142.0</v>
      </c>
      <c r="Y31" s="6">
        <v>134.0</v>
      </c>
      <c r="Z31" s="2">
        <v>119.0</v>
      </c>
      <c r="AA31" s="2">
        <v>142.0</v>
      </c>
      <c r="AB31" s="2">
        <v>139.0</v>
      </c>
      <c r="AC31" s="2">
        <v>149.0</v>
      </c>
      <c r="AD31" s="2">
        <v>145.0</v>
      </c>
      <c r="AE31" s="2">
        <v>148.0</v>
      </c>
      <c r="AF31" s="2">
        <v>150.0</v>
      </c>
      <c r="AG31" s="2">
        <v>150.0</v>
      </c>
      <c r="AH31" s="2">
        <v>138.0</v>
      </c>
      <c r="AI31" s="2">
        <v>147.0</v>
      </c>
      <c r="AJ31" s="31">
        <v>147.0</v>
      </c>
      <c r="AK31" s="31">
        <v>149.0</v>
      </c>
      <c r="AL31" s="28">
        <v>138.0</v>
      </c>
      <c r="AM31" s="28">
        <v>136.0</v>
      </c>
      <c r="AN31" s="28">
        <v>118.0</v>
      </c>
      <c r="AO31" s="28">
        <v>111.0</v>
      </c>
      <c r="AP31" s="28">
        <v>107.0</v>
      </c>
      <c r="AQ31" s="28">
        <v>109.0</v>
      </c>
      <c r="AR31" s="28">
        <v>115.0</v>
      </c>
      <c r="AS31" s="28">
        <v>90.0</v>
      </c>
      <c r="AT31" s="28">
        <v>78.0</v>
      </c>
      <c r="AU31" s="28"/>
      <c r="AV31" s="28"/>
      <c r="AW31" s="28"/>
      <c r="AX31" s="28"/>
      <c r="AY31" s="28"/>
      <c r="AZ31" s="28"/>
      <c r="BA31" s="28"/>
      <c r="BB31" s="28"/>
    </row>
    <row r="32">
      <c r="A32" s="2" t="s">
        <v>92</v>
      </c>
      <c r="B32" s="6"/>
      <c r="F32" s="4"/>
      <c r="J32" s="6">
        <v>267.0</v>
      </c>
      <c r="K32" s="6">
        <v>269.0</v>
      </c>
      <c r="L32" s="6">
        <v>343.0</v>
      </c>
      <c r="M32" s="6">
        <v>347.0</v>
      </c>
      <c r="N32" s="6">
        <v>350.0</v>
      </c>
      <c r="O32" s="6">
        <v>349.0</v>
      </c>
      <c r="P32" s="6">
        <v>350.0</v>
      </c>
      <c r="Q32" s="6">
        <v>350.0</v>
      </c>
      <c r="R32" s="6">
        <v>347.0</v>
      </c>
      <c r="S32" s="6">
        <v>347.0</v>
      </c>
      <c r="T32" s="6">
        <v>349.0</v>
      </c>
      <c r="U32" s="6">
        <v>329.0</v>
      </c>
      <c r="V32" s="6">
        <v>345.0</v>
      </c>
      <c r="W32" s="6">
        <v>344.0</v>
      </c>
      <c r="X32" s="6">
        <v>344.0</v>
      </c>
      <c r="Y32" s="6">
        <v>317.0</v>
      </c>
      <c r="Z32" s="6">
        <v>340.0</v>
      </c>
      <c r="AA32" s="6">
        <v>345.0</v>
      </c>
      <c r="AB32" s="6">
        <v>341.0</v>
      </c>
      <c r="AC32" s="6">
        <v>342.0</v>
      </c>
      <c r="AD32" s="6">
        <v>344.0</v>
      </c>
      <c r="AE32" s="6">
        <v>350.0</v>
      </c>
      <c r="AF32" s="6">
        <v>343.0</v>
      </c>
      <c r="AG32" s="2">
        <v>346.0</v>
      </c>
      <c r="AH32" s="2">
        <v>338.0</v>
      </c>
      <c r="AI32" s="2">
        <v>310.0</v>
      </c>
      <c r="AJ32" s="2">
        <v>295.0</v>
      </c>
      <c r="AK32" s="2">
        <v>282.0</v>
      </c>
      <c r="AL32" s="28">
        <v>251.0</v>
      </c>
      <c r="AM32" s="28">
        <v>254.0</v>
      </c>
      <c r="AN32" s="28">
        <v>237.0</v>
      </c>
      <c r="AO32" s="28">
        <v>231.0</v>
      </c>
      <c r="AP32" s="28">
        <v>223.0</v>
      </c>
      <c r="AQ32" s="28">
        <v>208.0</v>
      </c>
      <c r="AR32" s="28">
        <v>195.0</v>
      </c>
      <c r="AS32" s="28">
        <v>40.0</v>
      </c>
      <c r="AT32" s="28"/>
      <c r="AU32" s="28"/>
      <c r="AV32" s="28"/>
      <c r="AW32" s="28"/>
      <c r="AX32" s="28"/>
      <c r="AY32" s="28"/>
      <c r="AZ32" s="28"/>
      <c r="BA32" s="28"/>
      <c r="BB32" s="28"/>
    </row>
    <row r="33">
      <c r="A33" s="2" t="s">
        <v>93</v>
      </c>
      <c r="B33" s="6"/>
      <c r="F33" s="4"/>
      <c r="J33" s="6"/>
      <c r="U33" s="2">
        <v>31.0</v>
      </c>
      <c r="V33" s="2">
        <v>37.0</v>
      </c>
      <c r="W33" s="2">
        <v>41.0</v>
      </c>
      <c r="X33" s="2">
        <v>41.0</v>
      </c>
      <c r="Y33" s="2">
        <v>43.0</v>
      </c>
      <c r="Z33" s="2">
        <v>45.0</v>
      </c>
      <c r="AA33" s="2">
        <v>39.0</v>
      </c>
      <c r="AB33" s="2">
        <v>42.0</v>
      </c>
      <c r="AC33" s="2">
        <v>54.0</v>
      </c>
      <c r="AD33" s="2">
        <v>51.0</v>
      </c>
      <c r="AE33" s="2">
        <v>48.0</v>
      </c>
      <c r="AF33" s="2">
        <v>34.0</v>
      </c>
      <c r="AG33" s="2">
        <v>45.0</v>
      </c>
      <c r="AH33" s="2">
        <v>46.0</v>
      </c>
      <c r="AI33" s="2">
        <v>34.0</v>
      </c>
      <c r="AJ33" s="2">
        <v>17.0</v>
      </c>
      <c r="AK33" s="2">
        <v>16.0</v>
      </c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</row>
    <row r="34">
      <c r="A34" s="2" t="s">
        <v>94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</row>
    <row r="35">
      <c r="A35" s="2" t="s">
        <v>95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</row>
    <row r="36">
      <c r="A36" s="2" t="s">
        <v>96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</row>
    <row r="37">
      <c r="A37" s="2" t="s">
        <v>97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</row>
    <row r="38">
      <c r="A38" s="2" t="s">
        <v>98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</row>
    <row r="39">
      <c r="A39" s="2" t="s">
        <v>99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</row>
    <row r="40">
      <c r="A40" s="2" t="s">
        <v>100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</row>
    <row r="41">
      <c r="A41" s="2" t="s">
        <v>101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</row>
    <row r="42">
      <c r="A42" s="2" t="s">
        <v>102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</row>
    <row r="43">
      <c r="A43" s="2" t="s">
        <v>103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</row>
    <row r="45">
      <c r="A45" s="2" t="s">
        <v>104</v>
      </c>
      <c r="B45" s="18">
        <f t="shared" ref="B45:BA45" si="3">sum(B10:B43)</f>
        <v>4647</v>
      </c>
      <c r="C45" s="18">
        <f t="shared" si="3"/>
        <v>4693</v>
      </c>
      <c r="D45" s="18">
        <f t="shared" si="3"/>
        <v>4830</v>
      </c>
      <c r="E45" s="18">
        <f t="shared" si="3"/>
        <v>5072</v>
      </c>
      <c r="F45" s="25">
        <f t="shared" si="3"/>
        <v>5166</v>
      </c>
      <c r="G45" s="18">
        <f t="shared" si="3"/>
        <v>5268</v>
      </c>
      <c r="H45" s="18">
        <f t="shared" si="3"/>
        <v>5407</v>
      </c>
      <c r="I45" s="18">
        <f t="shared" si="3"/>
        <v>5763</v>
      </c>
      <c r="J45" s="18">
        <f t="shared" si="3"/>
        <v>6054</v>
      </c>
      <c r="K45" s="18">
        <f t="shared" si="3"/>
        <v>6128</v>
      </c>
      <c r="L45" s="18">
        <f t="shared" si="3"/>
        <v>6360</v>
      </c>
      <c r="M45" s="18">
        <f t="shared" si="3"/>
        <v>6527</v>
      </c>
      <c r="N45" s="18">
        <f t="shared" si="3"/>
        <v>6662</v>
      </c>
      <c r="O45" s="18">
        <f t="shared" si="3"/>
        <v>6991</v>
      </c>
      <c r="P45" s="18">
        <f t="shared" si="3"/>
        <v>7370</v>
      </c>
      <c r="Q45" s="18">
        <f t="shared" si="3"/>
        <v>8460</v>
      </c>
      <c r="R45" s="18">
        <f t="shared" si="3"/>
        <v>9361</v>
      </c>
      <c r="S45" s="18">
        <f t="shared" si="3"/>
        <v>9860</v>
      </c>
      <c r="T45" s="18">
        <f t="shared" si="3"/>
        <v>11018</v>
      </c>
      <c r="U45" s="18">
        <f t="shared" si="3"/>
        <v>11278</v>
      </c>
      <c r="V45" s="18">
        <f t="shared" si="3"/>
        <v>11749</v>
      </c>
      <c r="W45" s="18">
        <f t="shared" si="3"/>
        <v>11750</v>
      </c>
      <c r="X45" s="18">
        <f t="shared" si="3"/>
        <v>12125</v>
      </c>
      <c r="Y45" s="18">
        <f t="shared" si="3"/>
        <v>12121</v>
      </c>
      <c r="Z45" s="18">
        <f t="shared" si="3"/>
        <v>12198</v>
      </c>
      <c r="AA45" s="18">
        <f t="shared" si="3"/>
        <v>13222</v>
      </c>
      <c r="AB45" s="18">
        <f t="shared" si="3"/>
        <v>13600</v>
      </c>
      <c r="AC45" s="18">
        <f t="shared" si="3"/>
        <v>14033</v>
      </c>
      <c r="AD45" s="18">
        <f t="shared" si="3"/>
        <v>14505</v>
      </c>
      <c r="AE45" s="18">
        <f t="shared" si="3"/>
        <v>14700</v>
      </c>
      <c r="AF45" s="18">
        <f t="shared" si="3"/>
        <v>14734</v>
      </c>
      <c r="AG45" s="18">
        <f t="shared" si="3"/>
        <v>14824</v>
      </c>
      <c r="AH45" s="18">
        <f t="shared" si="3"/>
        <v>14649</v>
      </c>
      <c r="AI45" s="18">
        <f t="shared" si="3"/>
        <v>14088</v>
      </c>
      <c r="AJ45" s="18">
        <f t="shared" si="3"/>
        <v>13749</v>
      </c>
      <c r="AK45" s="18">
        <f t="shared" si="3"/>
        <v>13156</v>
      </c>
      <c r="AL45" s="18">
        <f t="shared" si="3"/>
        <v>12722</v>
      </c>
      <c r="AM45" s="18">
        <f t="shared" si="3"/>
        <v>12350</v>
      </c>
      <c r="AN45" s="18">
        <f t="shared" si="3"/>
        <v>12084</v>
      </c>
      <c r="AO45" s="18">
        <f t="shared" si="3"/>
        <v>11592</v>
      </c>
      <c r="AP45" s="18">
        <f t="shared" si="3"/>
        <v>11207</v>
      </c>
      <c r="AQ45" s="18">
        <f t="shared" si="3"/>
        <v>10643</v>
      </c>
      <c r="AR45" s="18">
        <f t="shared" si="3"/>
        <v>10208</v>
      </c>
      <c r="AS45" s="18">
        <f t="shared" si="3"/>
        <v>9700</v>
      </c>
      <c r="AT45" s="18">
        <f t="shared" si="3"/>
        <v>9398</v>
      </c>
      <c r="AU45" s="18">
        <f t="shared" si="3"/>
        <v>8967</v>
      </c>
      <c r="AV45" s="18">
        <f t="shared" si="3"/>
        <v>8605</v>
      </c>
      <c r="AW45" s="18">
        <f t="shared" si="3"/>
        <v>8190</v>
      </c>
      <c r="AX45" s="18">
        <f t="shared" si="3"/>
        <v>7793</v>
      </c>
      <c r="AY45" s="18">
        <f t="shared" si="3"/>
        <v>7603</v>
      </c>
      <c r="AZ45" s="18">
        <f t="shared" si="3"/>
        <v>7387</v>
      </c>
      <c r="BA45" s="18">
        <f t="shared" si="3"/>
        <v>7182</v>
      </c>
      <c r="BB45" s="26">
        <f>SUM(BB10:BB44)</f>
        <v>6937</v>
      </c>
    </row>
    <row r="46">
      <c r="A46" s="2" t="s">
        <v>105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106</v>
      </c>
      <c r="B1" s="2" t="s">
        <v>107</v>
      </c>
      <c r="C1" s="2" t="s">
        <v>107</v>
      </c>
    </row>
    <row r="2">
      <c r="A2" s="22"/>
      <c r="B2" s="2" t="s">
        <v>108</v>
      </c>
      <c r="C2" s="2" t="s">
        <v>109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29.0</v>
      </c>
    </row>
    <row r="11">
      <c r="A11" s="22">
        <v>45381.0</v>
      </c>
      <c r="B11" s="2">
        <v>33.0</v>
      </c>
    </row>
    <row r="12">
      <c r="A12" s="22">
        <v>45382.0</v>
      </c>
      <c r="B12" s="2">
        <v>45.0</v>
      </c>
    </row>
    <row r="13">
      <c r="A13" s="22">
        <v>45383.0</v>
      </c>
      <c r="B13" s="2">
        <v>54.0</v>
      </c>
    </row>
    <row r="14">
      <c r="A14" s="22">
        <v>45384.0</v>
      </c>
      <c r="B14" s="2">
        <v>61.0</v>
      </c>
    </row>
    <row r="15">
      <c r="A15" s="22">
        <v>45385.0</v>
      </c>
      <c r="B15" s="2">
        <v>65.0</v>
      </c>
    </row>
    <row r="16">
      <c r="A16" s="22">
        <v>45386.0</v>
      </c>
      <c r="B16" s="2">
        <v>66.0</v>
      </c>
    </row>
    <row r="17">
      <c r="A17" s="22">
        <v>45387.0</v>
      </c>
      <c r="B17" s="2">
        <v>74.0</v>
      </c>
    </row>
    <row r="18">
      <c r="A18" s="22">
        <v>45388.0</v>
      </c>
      <c r="B18" s="2">
        <v>81.0</v>
      </c>
    </row>
    <row r="19">
      <c r="A19" s="22">
        <v>45389.0</v>
      </c>
      <c r="B19" s="2">
        <v>84.0</v>
      </c>
    </row>
    <row r="20">
      <c r="A20" s="22">
        <v>45390.0</v>
      </c>
      <c r="B20" s="2">
        <v>92.0</v>
      </c>
    </row>
    <row r="21">
      <c r="A21" s="22">
        <v>45391.0</v>
      </c>
      <c r="B21" s="2">
        <v>101.0</v>
      </c>
    </row>
    <row r="22">
      <c r="A22" s="22">
        <v>45392.0</v>
      </c>
      <c r="B22" s="2">
        <v>104.0</v>
      </c>
    </row>
    <row r="23">
      <c r="A23" s="22">
        <v>45393.0</v>
      </c>
      <c r="B23" s="2">
        <v>116.0</v>
      </c>
    </row>
    <row r="24">
      <c r="A24" s="22">
        <v>45394.0</v>
      </c>
      <c r="B24" s="2">
        <v>122.0</v>
      </c>
    </row>
    <row r="25">
      <c r="A25" s="22">
        <v>45395.0</v>
      </c>
      <c r="B25" s="2">
        <v>129.0</v>
      </c>
    </row>
    <row r="26">
      <c r="A26" s="22">
        <v>45396.0</v>
      </c>
      <c r="B26" s="2">
        <v>132.0</v>
      </c>
    </row>
    <row r="27">
      <c r="A27" s="22">
        <v>45397.0</v>
      </c>
      <c r="B27" s="2">
        <v>137.0</v>
      </c>
    </row>
    <row r="28">
      <c r="A28" s="22">
        <v>45398.0</v>
      </c>
      <c r="B28" s="2">
        <v>163.0</v>
      </c>
    </row>
    <row r="29">
      <c r="A29" s="22">
        <v>45399.0</v>
      </c>
      <c r="B29" s="2">
        <v>175.0</v>
      </c>
    </row>
    <row r="30">
      <c r="A30" s="22">
        <v>45400.0</v>
      </c>
      <c r="B30" s="2">
        <v>202.0</v>
      </c>
    </row>
    <row r="31">
      <c r="A31" s="22">
        <v>45401.0</v>
      </c>
      <c r="B31" s="2">
        <v>219.0</v>
      </c>
      <c r="C31" s="2">
        <v>202.0</v>
      </c>
    </row>
    <row r="32">
      <c r="A32" s="22">
        <v>45402.0</v>
      </c>
      <c r="B32" s="2">
        <v>270.0</v>
      </c>
    </row>
    <row r="33">
      <c r="A33" s="22">
        <v>45404.0</v>
      </c>
      <c r="B33" s="2">
        <v>319.0</v>
      </c>
    </row>
    <row r="34">
      <c r="A34" s="22">
        <v>45405.0</v>
      </c>
      <c r="B34" s="2">
        <v>342.0</v>
      </c>
    </row>
    <row r="35">
      <c r="A35" s="22">
        <v>45406.0</v>
      </c>
      <c r="B35" s="2">
        <v>364.0</v>
      </c>
    </row>
    <row r="36">
      <c r="A36" s="22">
        <v>45407.0</v>
      </c>
      <c r="B36" s="2">
        <v>379.0</v>
      </c>
    </row>
    <row r="37">
      <c r="A37" s="22">
        <v>45408.0</v>
      </c>
      <c r="B37" s="2">
        <v>393.0</v>
      </c>
      <c r="C37" s="2">
        <v>379.0</v>
      </c>
    </row>
    <row r="38">
      <c r="A38" s="22">
        <v>45409.0</v>
      </c>
      <c r="B38" s="2">
        <v>435.0</v>
      </c>
    </row>
    <row r="39">
      <c r="A39" s="22">
        <v>45410.0</v>
      </c>
      <c r="B39" s="2">
        <v>458.0</v>
      </c>
    </row>
    <row r="40">
      <c r="A40" s="22">
        <v>45411.0</v>
      </c>
      <c r="B40" s="2">
        <v>489.0</v>
      </c>
    </row>
    <row r="41">
      <c r="A41" s="22">
        <v>45412.0</v>
      </c>
      <c r="B41" s="2">
        <v>512.0</v>
      </c>
    </row>
    <row r="42">
      <c r="A42" s="22">
        <v>45413.0</v>
      </c>
      <c r="B42" s="2">
        <v>583.0</v>
      </c>
    </row>
    <row r="43">
      <c r="A43" s="22">
        <v>45414.0</v>
      </c>
      <c r="B43" s="2">
        <v>610.0</v>
      </c>
    </row>
    <row r="44">
      <c r="A44" s="22">
        <v>45415.0</v>
      </c>
      <c r="B44" s="2">
        <v>618.0</v>
      </c>
      <c r="C44" s="2">
        <v>611.0</v>
      </c>
    </row>
    <row r="45">
      <c r="A45" s="22">
        <v>45416.0</v>
      </c>
      <c r="B45" s="2">
        <v>624.0</v>
      </c>
    </row>
    <row r="46">
      <c r="A46" s="22">
        <v>45417.0</v>
      </c>
      <c r="B46" s="2">
        <v>630.0</v>
      </c>
    </row>
    <row r="47">
      <c r="A47" s="22">
        <v>45418.0</v>
      </c>
      <c r="B47" s="2">
        <v>646.0</v>
      </c>
    </row>
    <row r="48">
      <c r="A48" s="22">
        <v>45419.0</v>
      </c>
      <c r="B48" s="2">
        <v>653.0</v>
      </c>
    </row>
    <row r="49">
      <c r="A49" s="22">
        <v>45420.0</v>
      </c>
      <c r="B49" s="2">
        <v>657.0</v>
      </c>
    </row>
    <row r="50">
      <c r="A50" s="22">
        <v>45421.0</v>
      </c>
      <c r="B50" s="2">
        <v>665.0</v>
      </c>
    </row>
    <row r="51">
      <c r="A51" s="22">
        <v>45422.0</v>
      </c>
      <c r="B51" s="2">
        <v>676.0</v>
      </c>
      <c r="C51" s="2">
        <v>665.0</v>
      </c>
    </row>
    <row r="52">
      <c r="A52" s="22">
        <v>45423.0</v>
      </c>
      <c r="B52" s="2">
        <v>689.0</v>
      </c>
    </row>
    <row r="53">
      <c r="A53" s="22">
        <v>45424.0</v>
      </c>
      <c r="B53" s="2">
        <v>689.0</v>
      </c>
    </row>
    <row r="54">
      <c r="A54" s="22">
        <v>45425.0</v>
      </c>
      <c r="B54" s="32" t="s">
        <v>110</v>
      </c>
    </row>
    <row r="55">
      <c r="A55" s="22">
        <v>45426.0</v>
      </c>
      <c r="B55" s="2">
        <v>699.0</v>
      </c>
    </row>
    <row r="56">
      <c r="A56" s="22">
        <v>45427.0</v>
      </c>
      <c r="B56" s="2">
        <v>710.0</v>
      </c>
    </row>
    <row r="57">
      <c r="A57" s="22">
        <v>45428.0</v>
      </c>
      <c r="B57" s="2">
        <v>718.0</v>
      </c>
    </row>
    <row r="58">
      <c r="A58" s="22">
        <v>45429.0</v>
      </c>
      <c r="B58" s="2">
        <v>727.0</v>
      </c>
      <c r="C58" s="2">
        <v>718.0</v>
      </c>
    </row>
    <row r="59">
      <c r="A59" s="22">
        <v>45430.0</v>
      </c>
      <c r="B59" s="2">
        <v>731.0</v>
      </c>
    </row>
    <row r="60">
      <c r="A60" s="22">
        <v>45431.0</v>
      </c>
      <c r="B60" s="2">
        <v>738.0</v>
      </c>
    </row>
    <row r="61">
      <c r="A61" s="22">
        <v>45432.0</v>
      </c>
      <c r="B61" s="2">
        <v>747.0</v>
      </c>
    </row>
    <row r="62">
      <c r="A62" s="22">
        <v>45433.0</v>
      </c>
      <c r="B62" s="33">
        <v>750.0</v>
      </c>
    </row>
    <row r="63">
      <c r="A63" s="22">
        <v>45434.0</v>
      </c>
      <c r="B63" s="2">
        <v>763.0</v>
      </c>
    </row>
    <row r="64">
      <c r="A64" s="22">
        <v>45435.0</v>
      </c>
      <c r="B64" s="2">
        <v>769.0</v>
      </c>
    </row>
    <row r="65">
      <c r="A65" s="22">
        <v>45436.0</v>
      </c>
      <c r="B65" s="2">
        <v>776.0</v>
      </c>
      <c r="C65" s="2">
        <v>769.0</v>
      </c>
    </row>
    <row r="66">
      <c r="A66" s="22">
        <v>45437.0</v>
      </c>
      <c r="B66" s="2">
        <v>783.0</v>
      </c>
    </row>
    <row r="67">
      <c r="A67" s="22">
        <v>45438.0</v>
      </c>
      <c r="B67" s="2">
        <v>788.0</v>
      </c>
    </row>
    <row r="68">
      <c r="A68" s="22">
        <v>45439.0</v>
      </c>
      <c r="B68" s="2">
        <v>811.0</v>
      </c>
    </row>
    <row r="69">
      <c r="A69" s="22">
        <v>45440.0</v>
      </c>
      <c r="B69" s="2">
        <v>822.0</v>
      </c>
    </row>
    <row r="70">
      <c r="A70" s="22">
        <v>45441.0</v>
      </c>
      <c r="B70" s="2">
        <v>836.0</v>
      </c>
    </row>
    <row r="71">
      <c r="A71" s="22">
        <v>45442.0</v>
      </c>
      <c r="B71" s="2">
        <v>836.0</v>
      </c>
    </row>
    <row r="72">
      <c r="A72" s="22">
        <v>45443.0</v>
      </c>
      <c r="B72" s="33">
        <v>875.0</v>
      </c>
      <c r="C72" s="2">
        <v>836.0</v>
      </c>
    </row>
    <row r="73">
      <c r="A73" s="22">
        <v>45444.0</v>
      </c>
      <c r="B73" s="2">
        <v>890.0</v>
      </c>
    </row>
    <row r="74">
      <c r="A74" s="22">
        <v>45445.0</v>
      </c>
      <c r="B74" s="33">
        <v>892.0</v>
      </c>
    </row>
    <row r="75">
      <c r="A75" s="22">
        <v>45446.0</v>
      </c>
      <c r="B75" s="2">
        <v>901.0</v>
      </c>
    </row>
    <row r="76">
      <c r="A76" s="22">
        <v>45447.0</v>
      </c>
      <c r="B76" s="2">
        <v>912.0</v>
      </c>
    </row>
    <row r="77">
      <c r="A77" s="22">
        <v>45448.0</v>
      </c>
      <c r="B77" s="2">
        <v>921.0</v>
      </c>
    </row>
    <row r="78">
      <c r="A78" s="22">
        <v>45449.0</v>
      </c>
      <c r="B78" s="33">
        <v>923.0</v>
      </c>
    </row>
    <row r="79">
      <c r="A79" s="22">
        <v>45450.0</v>
      </c>
      <c r="B79" s="33">
        <v>943.0</v>
      </c>
      <c r="C79" s="2">
        <v>923.0</v>
      </c>
    </row>
    <row r="80">
      <c r="A80" s="22">
        <v>45451.0</v>
      </c>
      <c r="B80" s="33">
        <v>952.0</v>
      </c>
    </row>
    <row r="81">
      <c r="A81" s="22">
        <v>45452.0</v>
      </c>
      <c r="B81" s="2">
        <v>955.0</v>
      </c>
    </row>
    <row r="82">
      <c r="A82" s="22">
        <v>45453.0</v>
      </c>
      <c r="B82" s="2">
        <v>962.0</v>
      </c>
    </row>
    <row r="83">
      <c r="A83" s="22">
        <v>45454.0</v>
      </c>
      <c r="B83" s="2">
        <v>966.0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4" t="s">
        <v>111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5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5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>
      <c r="A2" s="34" t="s">
        <v>106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5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5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</row>
    <row r="3">
      <c r="A3" s="36" t="s">
        <v>104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7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7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</row>
    <row r="4">
      <c r="A4" s="36" t="s">
        <v>68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7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7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</row>
    <row r="37">
      <c r="A37" s="34" t="s">
        <v>112</v>
      </c>
    </row>
    <row r="38">
      <c r="A38" s="34" t="s">
        <v>106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>
      <c r="A39" s="2" t="s">
        <v>113</v>
      </c>
      <c r="B39" s="2">
        <f>WeeklyMovement!O3</f>
        <v>11</v>
      </c>
      <c r="C39" s="38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</row>
    <row r="40">
      <c r="A40" s="2" t="s">
        <v>114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</row>
  </sheetData>
  <drawing r:id="rId1"/>
</worksheet>
</file>