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<sst xmlns="http://schemas.openxmlformats.org/spreadsheetml/2006/main" count="2087" uniqueCount="422">
  <si>
    <t xml:space="preserve">Order</t>
  </si>
  <si>
    <t xml:space="preserve">Customer Name</t>
  </si>
  <si>
    <t xml:space="preserve">Invoice</t>
  </si>
  <si>
    <t xml:space="preserve">Brand</t>
  </si>
  <si>
    <t xml:space="preserve">Advertiser</t>
  </si>
  <si>
    <t xml:space="preserve">Inv Date</t>
  </si>
  <si>
    <t xml:space="preserve">Due Date</t>
  </si>
  <si>
    <t xml:space="preserve">Amount</t>
  </si>
  <si>
    <t xml:space="preserve">Anugrah Cipta Karyatama, PT                                 </t>
  </si>
  <si>
    <t xml:space="preserve">SUNGUARD ALL IN ONE           </t>
  </si>
  <si>
    <t xml:space="preserve">AVIA AVIAN, PT                                              </t>
  </si>
  <si>
    <t xml:space="preserve">Adhi Kreasi Pratama Komunikasi                              </t>
  </si>
  <si>
    <t xml:space="preserve">PROMO FILM JANGAN SENDIRIAN   </t>
  </si>
  <si>
    <t xml:space="preserve">ADHI KREASI PRATAMA KOMUNIKASI.PT                           </t>
  </si>
  <si>
    <t xml:space="preserve">SUPERSILK ANTI NODA           </t>
  </si>
  <si>
    <t xml:space="preserve">NO DROP READY MIX             </t>
  </si>
  <si>
    <t xml:space="preserve">AVITEX                        </t>
  </si>
  <si>
    <t xml:space="preserve">HANNOVER MESSE CAMPAIGN       </t>
  </si>
  <si>
    <t xml:space="preserve">KEMENTERIAN PERINDUSTRIAN                                   </t>
  </si>
  <si>
    <t xml:space="preserve">Armananta Eka Putra, PT                                     </t>
  </si>
  <si>
    <t xml:space="preserve">LE MINERALE                   </t>
  </si>
  <si>
    <t xml:space="preserve">TIRTA FRESHINDO JAYA, PT                                    </t>
  </si>
  <si>
    <t xml:space="preserve">KUKU BIMA ENERGI VIT C 1000   </t>
  </si>
  <si>
    <t xml:space="preserve">SIDO MUNCUL, PT                                             </t>
  </si>
  <si>
    <t xml:space="preserve">ESEMAG                        </t>
  </si>
  <si>
    <t xml:space="preserve">ROHTO V-EXTRA                 </t>
  </si>
  <si>
    <t xml:space="preserve">ROHTO LABORATORIES INDONESIA,PT                             </t>
  </si>
  <si>
    <t xml:space="preserve">SHOPEE                        </t>
  </si>
  <si>
    <t xml:space="preserve">SHOPEE INTERNATIONAL INDONESIA. PT                          </t>
  </si>
  <si>
    <t xml:space="preserve">POLIBEST                      </t>
  </si>
  <si>
    <t xml:space="preserve">PABRIK CAT TUNGGAL DJAJA INDAH. PT                          </t>
  </si>
  <si>
    <t xml:space="preserve">PARAGON                       </t>
  </si>
  <si>
    <t xml:space="preserve">Artha Media Indonesia, PT                                   </t>
  </si>
  <si>
    <t xml:space="preserve">ILM DJP                       </t>
  </si>
  <si>
    <t xml:space="preserve">DIREKTORAT JENDRAL PAJAK                                    </t>
  </si>
  <si>
    <t xml:space="preserve">Asia Media Prisma, PT                                       </t>
  </si>
  <si>
    <t xml:space="preserve">ABC ALKALINE                  </t>
  </si>
  <si>
    <t xml:space="preserve">INTERNATIONAL CHEMICAL INDUSTRY, PT                         </t>
  </si>
  <si>
    <t xml:space="preserve">SEPTIAIR &amp; SEPTIWIPES         </t>
  </si>
  <si>
    <t xml:space="preserve">ETERCON PHARMA, PT                                          </t>
  </si>
  <si>
    <t xml:space="preserve">KEMENPERIN                    </t>
  </si>
  <si>
    <t xml:space="preserve">KEMENPERIN                                                  </t>
  </si>
  <si>
    <t xml:space="preserve">NUTRA FOR CHOL                </t>
  </si>
  <si>
    <t xml:space="preserve">NOVELL PHARMACEUTICAL LABORATORIES, PT                      </t>
  </si>
  <si>
    <t xml:space="preserve">Bank Rakyat Indonesia                                       </t>
  </si>
  <si>
    <t xml:space="preserve">BRI CORPORATE                 </t>
  </si>
  <si>
    <t xml:space="preserve">BANK RAKYAT INDONESIA, PT                                   </t>
  </si>
  <si>
    <t xml:space="preserve">Bendahara Diskominfo Sulsel                                 </t>
  </si>
  <si>
    <t xml:space="preserve">PEMPROV SULAWESI SELATAN      </t>
  </si>
  <si>
    <t xml:space="preserve">BENDAHARA DISKOMINFO SULSEL                                 </t>
  </si>
  <si>
    <t xml:space="preserve">Bintang Media Mandiri                                       </t>
  </si>
  <si>
    <t xml:space="preserve">WINGS UNICEF                  </t>
  </si>
  <si>
    <t xml:space="preserve">GROUP WINGS                                                 </t>
  </si>
  <si>
    <t xml:space="preserve">WIZ 24                        </t>
  </si>
  <si>
    <t xml:space="preserve">SO KLIN WINGS UNICEF          </t>
  </si>
  <si>
    <t xml:space="preserve">GIV HIJAB                     </t>
  </si>
  <si>
    <t xml:space="preserve">MULTI INDOMANDIRI. PT                                       </t>
  </si>
  <si>
    <t xml:space="preserve">MAMA LEMON                    </t>
  </si>
  <si>
    <t xml:space="preserve">LION WINGS, PT                                              </t>
  </si>
  <si>
    <t xml:space="preserve">CIPTADENT TB                  </t>
  </si>
  <si>
    <t xml:space="preserve">MIE SUKSES S                  </t>
  </si>
  <si>
    <t xml:space="preserve">ISOPLUS                       </t>
  </si>
  <si>
    <t xml:space="preserve">TIRTA CITRA NUSANTARA, PT                                   </t>
  </si>
  <si>
    <t xml:space="preserve">SK PEMUTIH                    </t>
  </si>
  <si>
    <t xml:space="preserve">POSH DEO LOTION               </t>
  </si>
  <si>
    <t xml:space="preserve">TIRTA ALAM SEGAR, PT                                        </t>
  </si>
  <si>
    <t xml:space="preserve">EMERON HIJAB SHAMPOO          </t>
  </si>
  <si>
    <t xml:space="preserve">POISE                         </t>
  </si>
  <si>
    <t xml:space="preserve">Cipta Karya Sukses Bersama, PT                              </t>
  </si>
  <si>
    <t xml:space="preserve">BANK BJB                      </t>
  </si>
  <si>
    <t xml:space="preserve">BANK JABAR BANTEN                                           </t>
  </si>
  <si>
    <t xml:space="preserve">Cipta Pratama Kreasi, PT                                    </t>
  </si>
  <si>
    <t xml:space="preserve">SUSU TUJUH KURMA              </t>
  </si>
  <si>
    <t xml:space="preserve">OM3HEART                      </t>
  </si>
  <si>
    <t xml:space="preserve">ULTRA SAKTI, PT                                             </t>
  </si>
  <si>
    <t xml:space="preserve">HOTIN CREAM                   </t>
  </si>
  <si>
    <t xml:space="preserve">Citra Surya Indonesia, PT                                   </t>
  </si>
  <si>
    <t xml:space="preserve">CAP KAPAK                     </t>
  </si>
  <si>
    <t xml:space="preserve">YAHI UTAMA, PT                                              </t>
  </si>
  <si>
    <t xml:space="preserve">KANSAI PAINT                  </t>
  </si>
  <si>
    <t xml:space="preserve">KANSAI PRAKARSA COATINGS, PT                                </t>
  </si>
  <si>
    <t xml:space="preserve">SEMEN GRESIK                  </t>
  </si>
  <si>
    <t xml:space="preserve">SEMEN GRESIK ( Persero )Tbk ,PT                             </t>
  </si>
  <si>
    <t xml:space="preserve">Dana Syariah Indonesia, PT                                  </t>
  </si>
  <si>
    <t xml:space="preserve">DANA SYARIAH                  </t>
  </si>
  <si>
    <t xml:space="preserve">DANA SYARIAH INDONESIA, PT                                  </t>
  </si>
  <si>
    <t xml:space="preserve">Dharmapena Citra Media, PT                                  </t>
  </si>
  <si>
    <t xml:space="preserve">BCA CORPORATE                 </t>
  </si>
  <si>
    <t xml:space="preserve">BANK CENTRAL ASIA                                           </t>
  </si>
  <si>
    <t xml:space="preserve">Dian Mentari Pratama, PT                                    </t>
  </si>
  <si>
    <t xml:space="preserve">GUDANG GARAM SURYA            </t>
  </si>
  <si>
    <t xml:space="preserve">GUDANG GARAM, PT                                            </t>
  </si>
  <si>
    <t xml:space="preserve">GG SIGNATURE                  </t>
  </si>
  <si>
    <t xml:space="preserve">Direktorat Jenderal Perhubungan Udara Kementrian Perhubungan</t>
  </si>
  <si>
    <t xml:space="preserve">DIREKTORAT JENDERAL PERHUBUNGA</t>
  </si>
  <si>
    <t xml:space="preserve">DIREKTORAT JENDERAL PERHUBUNGAN UDARA KEMENTRIAN PERHUBUNGAN</t>
  </si>
  <si>
    <t xml:space="preserve">Dwi Sapta Pratama, PT                                       </t>
  </si>
  <si>
    <t xml:space="preserve">HYDRO COCO - NUTRIVE BENECOL  </t>
  </si>
  <si>
    <t xml:space="preserve">SANGHIANG PERKASA, PT                                       </t>
  </si>
  <si>
    <t xml:space="preserve">SASHA TOOTHPASTE              </t>
  </si>
  <si>
    <t xml:space="preserve">KINO INDONESIA,Tbk. PT                                      </t>
  </si>
  <si>
    <t xml:space="preserve">Elang Perdana Tyre Industry, PT                             </t>
  </si>
  <si>
    <t xml:space="preserve">ACCELERA BAN                  </t>
  </si>
  <si>
    <t xml:space="preserve">ELANG PERDANA TYRE INDUSTRY, PT                             </t>
  </si>
  <si>
    <t xml:space="preserve">Global Media Visual, PT                                     </t>
  </si>
  <si>
    <t xml:space="preserve">CAFFINO                       </t>
  </si>
  <si>
    <t xml:space="preserve">GLOBAL MEDIA VISUAL, PT                                     </t>
  </si>
  <si>
    <t xml:space="preserve">Hutama Karya                                                </t>
  </si>
  <si>
    <t xml:space="preserve">HUTAMA KARYA                  </t>
  </si>
  <si>
    <t xml:space="preserve">HUTAMA KARYA (PERSERO). PT                                  </t>
  </si>
  <si>
    <t xml:space="preserve">Indonesia Airasia, PT                                       </t>
  </si>
  <si>
    <t xml:space="preserve">AIR ASIA                      </t>
  </si>
  <si>
    <t xml:space="preserve">INDONESIA AIRASIA, PT                                       </t>
  </si>
  <si>
    <t xml:space="preserve">International Matari Adv, PT                                </t>
  </si>
  <si>
    <t xml:space="preserve">DIPLOMAT                      </t>
  </si>
  <si>
    <t xml:space="preserve">GELORA DJAJA,PT                                             </t>
  </si>
  <si>
    <t xml:space="preserve">SILADEX                       </t>
  </si>
  <si>
    <t xml:space="preserve">KONIMEX, PT                                                 </t>
  </si>
  <si>
    <t xml:space="preserve">PROTECAL                      </t>
  </si>
  <si>
    <t xml:space="preserve">RENOVIT                       </t>
  </si>
  <si>
    <t xml:space="preserve">INZA                          </t>
  </si>
  <si>
    <t xml:space="preserve">FUNGIDERM                     </t>
  </si>
  <si>
    <t xml:space="preserve">Jaco Nusantara Mandiri, PT                                  </t>
  </si>
  <si>
    <t xml:space="preserve">JACO SEPEDA HORSE RIDER       </t>
  </si>
  <si>
    <t xml:space="preserve">JACO NUSANTARA MANDIRI. PT                                  </t>
  </si>
  <si>
    <t xml:space="preserve">LUMBAR PILOW                  </t>
  </si>
  <si>
    <t xml:space="preserve">JACO SENDAL K-WALK            </t>
  </si>
  <si>
    <t xml:space="preserve">Jaringan Jasa Sukses Bersama, PT                            </t>
  </si>
  <si>
    <t xml:space="preserve">OB HERBAL                     </t>
  </si>
  <si>
    <t xml:space="preserve">DELTOMED LABORATORIES.PT                                    </t>
  </si>
  <si>
    <t xml:space="preserve">SARI ATSIRI NUSANTARA         </t>
  </si>
  <si>
    <t xml:space="preserve">BORDEN EAGLE INDONESIA, PT                                  </t>
  </si>
  <si>
    <t xml:space="preserve">GPU KRIM                      </t>
  </si>
  <si>
    <t xml:space="preserve">GELIGA                        </t>
  </si>
  <si>
    <t xml:space="preserve">Kalbe Farma, Tbk PT                                         </t>
  </si>
  <si>
    <t xml:space="preserve">ENTROSTOP                     </t>
  </si>
  <si>
    <t xml:space="preserve">KALBE FARMA Tbk, PT                                         </t>
  </si>
  <si>
    <t xml:space="preserve">KALPANAX                      </t>
  </si>
  <si>
    <t xml:space="preserve">Kartina Wiraguna, PT                                        </t>
  </si>
  <si>
    <t xml:space="preserve">GULA KRISTAL ROSEBRAND        </t>
  </si>
  <si>
    <t xml:space="preserve">ADIKARYA GEMILANG , PT                                      </t>
  </si>
  <si>
    <t xml:space="preserve">SANTAN ROSEBRAND              </t>
  </si>
  <si>
    <t xml:space="preserve">HARAPAN MAKMUR, CV                                          </t>
  </si>
  <si>
    <t xml:space="preserve">MINYAK GORENG ROSE BRAND      </t>
  </si>
  <si>
    <t xml:space="preserve">TUNAS BARU LAMPUNG,PT                                       </t>
  </si>
  <si>
    <t xml:space="preserve">TAPIOKA ROSE BRAND            </t>
  </si>
  <si>
    <t xml:space="preserve">BUDI STARCH &amp; SWEETENER, PT                                 </t>
  </si>
  <si>
    <t xml:space="preserve">TEPUNG BERAS &amp; KETAN ROSEBRAND</t>
  </si>
  <si>
    <t xml:space="preserve">BUDI MAKMUR PERKASA, PT                                     </t>
  </si>
  <si>
    <t xml:space="preserve">MARGARINE ROSEBRAND           </t>
  </si>
  <si>
    <t xml:space="preserve">TAPIOKA PAK TANI GUNUNG       </t>
  </si>
  <si>
    <t xml:space="preserve">Kementrian Pertanian RI                                     </t>
  </si>
  <si>
    <t xml:space="preserve">KEMENTERIAN PERTANIAN         </t>
  </si>
  <si>
    <t xml:space="preserve">KEMENTRIAN PERTANIAN RI                                     </t>
  </si>
  <si>
    <t xml:space="preserve">Larisa Nikko Indonesia, PT                                  </t>
  </si>
  <si>
    <t xml:space="preserve">TOLAK LINU                    </t>
  </si>
  <si>
    <t xml:space="preserve">TOLAK ANGIN CAIR              </t>
  </si>
  <si>
    <t xml:space="preserve">SUSU JAHE SIDO MUNCUL         </t>
  </si>
  <si>
    <t xml:space="preserve">HUMAS SIDO MUNCUL             </t>
  </si>
  <si>
    <t xml:space="preserve">Lejel Shopping, PT                                          </t>
  </si>
  <si>
    <t xml:space="preserve">LEJEL HOME SHOPPING           </t>
  </si>
  <si>
    <t xml:space="preserve">LEJEL SHOPPING. PT                                          </t>
  </si>
  <si>
    <t xml:space="preserve">Liman Inter Mandiri, PT                                     </t>
  </si>
  <si>
    <t xml:space="preserve">SARUNG BHS                    </t>
  </si>
  <si>
    <t xml:space="preserve">BEHAESTEX. PT                                               </t>
  </si>
  <si>
    <t xml:space="preserve">INTRA JAHE WANGI              </t>
  </si>
  <si>
    <t xml:space="preserve">INTRAFOOD SINGABERA INDONESIA, PT                           </t>
  </si>
  <si>
    <t xml:space="preserve">Majelis Majelis Majelis Permusyawaratan Rakyat              </t>
  </si>
  <si>
    <t xml:space="preserve">MPR RI                        </t>
  </si>
  <si>
    <t xml:space="preserve">MAJELIS MAJELIS MAJELIS PERMUSYAWARATAN RAKYAT              </t>
  </si>
  <si>
    <t xml:space="preserve">Media Publikasi Pratama, PT                                 </t>
  </si>
  <si>
    <t xml:space="preserve">KEMENTERIAN PUPR              </t>
  </si>
  <si>
    <t xml:space="preserve">KEMENPUPR                                                   </t>
  </si>
  <si>
    <t xml:space="preserve">Media Setara Indonesia (Mindset), PT                        </t>
  </si>
  <si>
    <t xml:space="preserve">PURE GROUP                    </t>
  </si>
  <si>
    <t xml:space="preserve">Mediate Indonesia, PT                                       </t>
  </si>
  <si>
    <t xml:space="preserve">BIBIT.ID                      </t>
  </si>
  <si>
    <t xml:space="preserve">BIBIT TUMBUH BERSAMA. PT                                    </t>
  </si>
  <si>
    <t xml:space="preserve">YOU C1000 LWOW                </t>
  </si>
  <si>
    <t xml:space="preserve">DJOJONEGORO C-1000, PT                                      </t>
  </si>
  <si>
    <t xml:space="preserve">Mesurogo, CV                                                </t>
  </si>
  <si>
    <t xml:space="preserve">KOPI LUWAK WHITE COFFEE       </t>
  </si>
  <si>
    <t xml:space="preserve">JAVA PRIMA ABADI. PT                                        </t>
  </si>
  <si>
    <t xml:space="preserve">Natnet Media Mandiri, PT                                    </t>
  </si>
  <si>
    <t xml:space="preserve">VITALONG C                    </t>
  </si>
  <si>
    <t xml:space="preserve">BERNOFARM PHARMACETICAL COMPANY, PT                         </t>
  </si>
  <si>
    <t xml:space="preserve">Nutrifood Indonesia, PT                                     </t>
  </si>
  <si>
    <t xml:space="preserve">TROPICANA SLIM CORPORATE      </t>
  </si>
  <si>
    <t xml:space="preserve">NUTRIFOOD INDONESIA, PT                                     </t>
  </si>
  <si>
    <t xml:space="preserve">Omnicom Media Group Indonesia, PT                           </t>
  </si>
  <si>
    <t xml:space="preserve">BANK SYARIAH INDONESIA        </t>
  </si>
  <si>
    <t xml:space="preserve">BANK SYARIAH INDONESIA. PT                                  </t>
  </si>
  <si>
    <t xml:space="preserve">OOREDOO                       </t>
  </si>
  <si>
    <t xml:space="preserve">INDOSAT, PT                                                 </t>
  </si>
  <si>
    <t xml:space="preserve">Optima Media Dinamika,  PT                                  </t>
  </si>
  <si>
    <t xml:space="preserve">HERBAMUNO                     </t>
  </si>
  <si>
    <t xml:space="preserve">[BANNED] MUSTIKA RATU, Tbk. PT                              </t>
  </si>
  <si>
    <t xml:space="preserve">DKT 25 TH                     </t>
  </si>
  <si>
    <t xml:space="preserve">YAYASAN DKT INDONESIA                                       </t>
  </si>
  <si>
    <t xml:space="preserve">PROSTAKUR                     </t>
  </si>
  <si>
    <t xml:space="preserve">MEDIKON PRIMA LABORATORIES, PT                              </t>
  </si>
  <si>
    <t xml:space="preserve">SUTRA                         </t>
  </si>
  <si>
    <t xml:space="preserve">AMBEVEN                       </t>
  </si>
  <si>
    <t xml:space="preserve">CALDANA FLEX                  </t>
  </si>
  <si>
    <t xml:space="preserve">VITAL EAR OIL                 </t>
  </si>
  <si>
    <t xml:space="preserve">KINDEREN BABY BALSAM          </t>
  </si>
  <si>
    <t xml:space="preserve">Partai Hanura                                               </t>
  </si>
  <si>
    <t xml:space="preserve">PARTAI HANURA                 </t>
  </si>
  <si>
    <t xml:space="preserve">PARTAI HANURA                                               </t>
  </si>
  <si>
    <t xml:space="preserve">Perada Swara Productions, PT                                </t>
  </si>
  <si>
    <t xml:space="preserve">DJARUM SUPER NEXT             </t>
  </si>
  <si>
    <t xml:space="preserve">DJARUM, PT                                                  </t>
  </si>
  <si>
    <t xml:space="preserve">LA BOLD                       </t>
  </si>
  <si>
    <t xml:space="preserve">Pertamina, PT                                               </t>
  </si>
  <si>
    <t xml:space="preserve">PERTAMINA CORPORATE           </t>
  </si>
  <si>
    <t xml:space="preserve">PERTAMINA (PERSERO), PT                                     </t>
  </si>
  <si>
    <t xml:space="preserve">Pharos Indonesia, PT                                        </t>
  </si>
  <si>
    <t xml:space="preserve">POLYSILANE TABLET             </t>
  </si>
  <si>
    <t xml:space="preserve">PHAROS INDONESIA, PT                                        </t>
  </si>
  <si>
    <t xml:space="preserve">MICROLAX                      </t>
  </si>
  <si>
    <t xml:space="preserve">PRORIS KAPLET                 </t>
  </si>
  <si>
    <t xml:space="preserve">ENAPLEX C                     </t>
  </si>
  <si>
    <t xml:space="preserve">PRORIS SUSPENSI               </t>
  </si>
  <si>
    <t xml:space="preserve">OMEPROS                       </t>
  </si>
  <si>
    <t xml:space="preserve">POLYSILANE SUSPENSI           </t>
  </si>
  <si>
    <t xml:space="preserve">NOURISHSKIN TABLET            </t>
  </si>
  <si>
    <t xml:space="preserve">PLN (PERSERO), PT                                           </t>
  </si>
  <si>
    <t xml:space="preserve">PLN                           </t>
  </si>
  <si>
    <t xml:space="preserve">PLN (PERSERO) PT                                            </t>
  </si>
  <si>
    <t xml:space="preserve">NEW PLN MOBILE                </t>
  </si>
  <si>
    <t xml:space="preserve">PLN PERSERO                   </t>
  </si>
  <si>
    <t xml:space="preserve">Sasa Inti, PT                                               </t>
  </si>
  <si>
    <t xml:space="preserve">SASA                          </t>
  </si>
  <si>
    <t xml:space="preserve">SASA INTI , PT                                              </t>
  </si>
  <si>
    <t xml:space="preserve">Semen Indonesia (Persero) TBK, PT                           </t>
  </si>
  <si>
    <t xml:space="preserve">SEMEN INDONESIA               </t>
  </si>
  <si>
    <t xml:space="preserve">SEMEN INDONESIA, (PERSERO). Tbk  PT                         </t>
  </si>
  <si>
    <t xml:space="preserve">Sinar Permata Deli, PT                                      </t>
  </si>
  <si>
    <t xml:space="preserve">HANNOCHS                      </t>
  </si>
  <si>
    <t xml:space="preserve">CITRA HANNOCHS NIAGANTARA, PT                               </t>
  </si>
  <si>
    <t xml:space="preserve">Star Reachers                                               </t>
  </si>
  <si>
    <t xml:space="preserve">SPRITE BASE                   </t>
  </si>
  <si>
    <t xml:space="preserve">COCA COLA INDONESIA                                         </t>
  </si>
  <si>
    <t xml:space="preserve">SENSODYNE                     </t>
  </si>
  <si>
    <t xml:space="preserve">GSK CONSUMER HEALTHCARE INDONESIA. PT                       </t>
  </si>
  <si>
    <t xml:space="preserve">DISNEY+ HOTSTAR               </t>
  </si>
  <si>
    <t xml:space="preserve">THE WALT DISNEY COMPANY (SOUTHEAST ASIA) PTE LTD            </t>
  </si>
  <si>
    <t xml:space="preserve">SPRITE WATERLYMON             </t>
  </si>
  <si>
    <t xml:space="preserve">NUTRIBOOST                    </t>
  </si>
  <si>
    <t xml:space="preserve">COKE UPLIFT                   </t>
  </si>
  <si>
    <t xml:space="preserve">SAMSUNG PALATTE               </t>
  </si>
  <si>
    <t xml:space="preserve">SAMSUNG ELECTRONIC INDONESIA ,PT                            </t>
  </si>
  <si>
    <t xml:space="preserve">KRAFT AIO                     </t>
  </si>
  <si>
    <t xml:space="preserve">MONDELEZ INDONESIA TRADING. PT                              </t>
  </si>
  <si>
    <t xml:space="preserve">KRAFT - CHEESE                </t>
  </si>
  <si>
    <t xml:space="preserve">PANADOL EXTRA                 </t>
  </si>
  <si>
    <t xml:space="preserve">STERLING PRODUCTS, PT                                       </t>
  </si>
  <si>
    <t xml:space="preserve">POLIDENT                      </t>
  </si>
  <si>
    <t xml:space="preserve">BISKUAT                       </t>
  </si>
  <si>
    <t xml:space="preserve">CCI COKE                      </t>
  </si>
  <si>
    <t xml:space="preserve">VOLTAREN                      </t>
  </si>
  <si>
    <t xml:space="preserve">Sukorejo Indah Textile, PT                                  </t>
  </si>
  <si>
    <t xml:space="preserve">WADIMOR                       </t>
  </si>
  <si>
    <t xml:space="preserve">SUKOREJO INDAH TEXTILE, PT                                  </t>
  </si>
  <si>
    <t xml:space="preserve">Swara Gangsing, PT                                          </t>
  </si>
  <si>
    <t xml:space="preserve">KEMENKES                      </t>
  </si>
  <si>
    <t xml:space="preserve">KEMENTERIAN KESEHATAN RI                                    </t>
  </si>
  <si>
    <t xml:space="preserve">TAMAN IMPIAN JAYA ANCOL                                     </t>
  </si>
  <si>
    <t xml:space="preserve">OCEAN DREAM SAMUDRA ANCOL     </t>
  </si>
  <si>
    <t xml:space="preserve">OCEAN DREAM SAMUDRA ANCOL                                   </t>
  </si>
  <si>
    <t xml:space="preserve">Tata Global Sentosa Tasen, PT                               </t>
  </si>
  <si>
    <t xml:space="preserve">POKANA MASK                   </t>
  </si>
  <si>
    <t xml:space="preserve">TATA GLOBAL SENTOSA TASEN. PT                               </t>
  </si>
  <si>
    <t xml:space="preserve">Tempo Promosi                                               </t>
  </si>
  <si>
    <t xml:space="preserve">NEO RHEUMACYL HOT CREAM       </t>
  </si>
  <si>
    <t xml:space="preserve">TEMPO SCAN PACIFIC , PT                                     </t>
  </si>
  <si>
    <t xml:space="preserve">NEO RHEUMACYL CREAM           </t>
  </si>
  <si>
    <t xml:space="preserve">HEMAVITON ACTION              </t>
  </si>
  <si>
    <t xml:space="preserve">HEMAVITON C1000               </t>
  </si>
  <si>
    <t xml:space="preserve">BODREXIN DEMAM                </t>
  </si>
  <si>
    <t xml:space="preserve">BODREX FLU DAN BATUK          </t>
  </si>
  <si>
    <t xml:space="preserve">BODREXIN FLU DAN BATUK        </t>
  </si>
  <si>
    <t xml:space="preserve">NEO RHEUMACYL TABLET          </t>
  </si>
  <si>
    <t xml:space="preserve">OSKADON                       </t>
  </si>
  <si>
    <t xml:space="preserve">BODREX EXTRA                  </t>
  </si>
  <si>
    <t xml:space="preserve">BODREX MIGRA                  </t>
  </si>
  <si>
    <t xml:space="preserve">BODREX FB TIDAK BERDAHAK      </t>
  </si>
  <si>
    <t xml:space="preserve">BODREX                        </t>
  </si>
  <si>
    <t xml:space="preserve">SOS                           </t>
  </si>
  <si>
    <t xml:space="preserve">Warna Pariwara Indonesia, PT                                </t>
  </si>
  <si>
    <t xml:space="preserve">OKEOCE                        </t>
  </si>
  <si>
    <t xml:space="preserve">PEMPROV DKI                                                 </t>
  </si>
  <si>
    <t xml:space="preserve">Wira Pamungkas Pariwara, (ULI)                              </t>
  </si>
  <si>
    <t xml:space="preserve">SARIMURNI ROUND BAG           </t>
  </si>
  <si>
    <t xml:space="preserve">UNILEVER INDONESIA, PT                                      </t>
  </si>
  <si>
    <t xml:space="preserve">FAIR &amp; LOVELY FC MST MLTVIT CR</t>
  </si>
  <si>
    <t xml:space="preserve">CLEAR SHP COMPLETE SOFT CARE  </t>
  </si>
  <si>
    <t xml:space="preserve">PEPSODENT HERBAL              </t>
  </si>
  <si>
    <t xml:space="preserve">SUNSILK SUPER SHAMPOO         </t>
  </si>
  <si>
    <t xml:space="preserve">CLEAR SHP COMPLETE SOFTCARE   </t>
  </si>
  <si>
    <t xml:space="preserve">DOVE SHAMPOO ANTI HAIRFALL    </t>
  </si>
  <si>
    <t xml:space="preserve">REXONA WOMEN DEO LOTION       </t>
  </si>
  <si>
    <t xml:space="preserve">TRESEMME SHAMPOO KERATIN SHAMP</t>
  </si>
  <si>
    <t xml:space="preserve">AXE BODY SPRAY                </t>
  </si>
  <si>
    <t xml:space="preserve">PONDS WHT BEAUT LIGHT DAY FM  </t>
  </si>
  <si>
    <t xml:space="preserve">PEPSODENT TOOTHBRUSH          </t>
  </si>
  <si>
    <t xml:space="preserve">PONDS CREAM AA AGE MIR DAY    </t>
  </si>
  <si>
    <t xml:space="preserve">FLEMING                       </t>
  </si>
  <si>
    <t xml:space="preserve">ROYCO FDS POWDER              </t>
  </si>
  <si>
    <t xml:space="preserve">WIPOL                         </t>
  </si>
  <si>
    <t xml:space="preserve">LIFEBUOY SHAMPOO ANTI DANDRUFF</t>
  </si>
  <si>
    <t xml:space="preserve">MOLTO SUPER HYGIENE           </t>
  </si>
  <si>
    <t xml:space="preserve">REXONA FML AP ROLL ON WHITENIN</t>
  </si>
  <si>
    <t xml:space="preserve">SAHAJA (SUNLIGHT)             </t>
  </si>
  <si>
    <t xml:space="preserve">SL PREMIUM                    </t>
  </si>
  <si>
    <t xml:space="preserve">SUNLIGHT HS                   </t>
  </si>
  <si>
    <t xml:space="preserve">BANGO KECAP MANIS             </t>
  </si>
  <si>
    <t xml:space="preserve">LIFEBUOY TS                   </t>
  </si>
  <si>
    <t xml:space="preserve">SARIWANGI TEA BAG             </t>
  </si>
  <si>
    <t xml:space="preserve">JAWARA EXTRA HOT              </t>
  </si>
  <si>
    <t xml:space="preserve">PEPSODENT TOOTHPST ADV ACT 123</t>
  </si>
  <si>
    <t xml:space="preserve">PADDLE POP CORE               </t>
  </si>
  <si>
    <t xml:space="preserve">VIXAL BLEACH DISINFECTANT     </t>
  </si>
  <si>
    <t xml:space="preserve">SUPER PELL                    </t>
  </si>
  <si>
    <t xml:space="preserve">WIPOL WIPES                   </t>
  </si>
  <si>
    <t xml:space="preserve">SUNSILK SHAMPOO SOFT &amp; SMOOTH </t>
  </si>
  <si>
    <t xml:space="preserve">SUNSILK SHAMPOO BLACK SHINE   </t>
  </si>
  <si>
    <t xml:space="preserve">VIXAL PORCELAIN CLEANER       </t>
  </si>
  <si>
    <t xml:space="preserve">BUAVITA GUAVA                 </t>
  </si>
  <si>
    <t xml:space="preserve">LIFEBUOY BODY WASH            </t>
  </si>
  <si>
    <t xml:space="preserve">SL LIQUID CORE                </t>
  </si>
  <si>
    <t xml:space="preserve">LOVE; BEAUTY; AND PLANET (HAIR</t>
  </si>
  <si>
    <t xml:space="preserve">MOLTO CORE PERFUME ESSENCE    </t>
  </si>
  <si>
    <t xml:space="preserve">SARIWANGI MILK TEA            </t>
  </si>
  <si>
    <t xml:space="preserve">PEPSODENT WHITE               </t>
  </si>
  <si>
    <t xml:space="preserve">VASELINE PETROLEUM JELLY      </t>
  </si>
  <si>
    <t xml:space="preserve">PONDS WHITE BEAUTY FC         </t>
  </si>
  <si>
    <t xml:space="preserve">PONDS PURE WHITE FC           </t>
  </si>
  <si>
    <t xml:space="preserve">VASELINE HEALTHY WHITE CORE   </t>
  </si>
  <si>
    <t xml:space="preserve">LUX BEAUTY LIQUID             </t>
  </si>
  <si>
    <t xml:space="preserve">CITRA HAND &amp; BODY - OTHERS    </t>
  </si>
  <si>
    <t xml:space="preserve">PEPSODENT SENSITIVE EXPERT    </t>
  </si>
  <si>
    <t xml:space="preserve">ZWITSAL SHAMPOO BABY NATURAL A</t>
  </si>
  <si>
    <t xml:space="preserve">CITRA HAND &amp; BODY PEARLY WHITE</t>
  </si>
  <si>
    <t xml:space="preserve">RINSO MOLTO ULTRA             </t>
  </si>
  <si>
    <t xml:space="preserve">MAGNUM IMPULSE REGULAR CORE   </t>
  </si>
  <si>
    <t xml:space="preserve">CLOSE UP                      </t>
  </si>
  <si>
    <t xml:space="preserve">PONDS MEN FACIAL WASH FOAM    </t>
  </si>
  <si>
    <t xml:space="preserve">SAHAJA [HAND HYGIENE]         </t>
  </si>
  <si>
    <t xml:space="preserve">WALLS TUB SMALL PACK          </t>
  </si>
  <si>
    <t xml:space="preserve">LIFEBUOY BODY WASH RED        </t>
  </si>
  <si>
    <t xml:space="preserve">PEPSODENT TOOTHPST ADV ACT123 </t>
  </si>
  <si>
    <t xml:space="preserve">PEPSODENT NATURE ESSENTIALS   </t>
  </si>
  <si>
    <t xml:space="preserve">MOLTO PEWANGI                 </t>
  </si>
  <si>
    <t xml:space="preserve">SAHAJA (LAUNDRY)              </t>
  </si>
  <si>
    <t xml:space="preserve">REXONA FML AP ROL ON WHITENING</t>
  </si>
  <si>
    <t xml:space="preserve">LUX BEAUTY SHOWER             </t>
  </si>
  <si>
    <t xml:space="preserve">DOVE DEO RO ULTIMATE WHITE    </t>
  </si>
  <si>
    <t xml:space="preserve">TRESEMME SHMPOO KERATIN SMOOTH</t>
  </si>
  <si>
    <t xml:space="preserve">CLEAR MAN SHP ICE COOL MENTHOL</t>
  </si>
  <si>
    <t xml:space="preserve">CLEAR SHAMPOO ICE COOL MENTHOL</t>
  </si>
  <si>
    <t xml:space="preserve">REXONA MALE DEO RO AP INV DRY </t>
  </si>
  <si>
    <t xml:space="preserve">PADDLE POP 2D OOH             </t>
  </si>
  <si>
    <t xml:space="preserve">DOVE SHOWER CREAM             </t>
  </si>
  <si>
    <t xml:space="preserve">ZWITSAL SHAMPOO KIDS ACTIVE   </t>
  </si>
  <si>
    <t xml:space="preserve">SUNSILK SHAMPOO CLEAN &amp; FRESH </t>
  </si>
  <si>
    <t xml:space="preserve">TRESEMME SHAMPOO ANTI HAIRFALL</t>
  </si>
  <si>
    <t xml:space="preserve">FEAST CORE                    </t>
  </si>
  <si>
    <t xml:space="preserve">POPULAIRE CORE                </t>
  </si>
  <si>
    <t xml:space="preserve">SAHAJA LAUNDRY                </t>
  </si>
  <si>
    <t xml:space="preserve">PONDS WHT BEAUTY LIGHT DAY FM </t>
  </si>
  <si>
    <t xml:space="preserve">CORNETTO CLASSIC OOH CORE     </t>
  </si>
  <si>
    <t xml:space="preserve">Wira Pamungkas Pariwara, PT                                 </t>
  </si>
  <si>
    <t xml:space="preserve">BEAR BRAND                    </t>
  </si>
  <si>
    <t xml:space="preserve">NESTLE INDONESIA, PT                                        </t>
  </si>
  <si>
    <t xml:space="preserve">AQUA JUGS                     </t>
  </si>
  <si>
    <t xml:space="preserve">TIRTA INVESTAMA,PT                                          </t>
  </si>
  <si>
    <t xml:space="preserve">AQUA                          </t>
  </si>
  <si>
    <t xml:space="preserve">VIT                           </t>
  </si>
  <si>
    <t xml:space="preserve">AQUA CONSUMER PROMO           </t>
  </si>
  <si>
    <t xml:space="preserve">PARAMEX                       </t>
  </si>
  <si>
    <t xml:space="preserve">FANTA                         </t>
  </si>
  <si>
    <t xml:space="preserve">FRESTEA                       </t>
  </si>
  <si>
    <t xml:space="preserve">AQUA SPS PROMO                </t>
  </si>
  <si>
    <t xml:space="preserve">GROUP M                       </t>
  </si>
  <si>
    <t xml:space="preserve">MIZONE                        </t>
  </si>
  <si>
    <t xml:space="preserve">ROMANO                        </t>
  </si>
  <si>
    <t xml:space="preserve">UNZA VITALIS,PT                                             </t>
  </si>
  <si>
    <t xml:space="preserve">SPRITE                        </t>
  </si>
  <si>
    <t xml:space="preserve">AQUA SPS                      </t>
  </si>
  <si>
    <t xml:space="preserve">FEB 2021 - OCT 2021                                         </t>
  </si>
  <si>
    <t xml:space="preserve">GO FOOD                       </t>
  </si>
  <si>
    <t xml:space="preserve">APLIKASI KARYA ANAK BANGSA. PT                              </t>
  </si>
  <si>
    <t xml:space="preserve">GOJEK                         </t>
  </si>
  <si>
    <t xml:space="preserve">Grand Total</t>
  </si>
  <si>
    <t xml:space="preserve">Value</t>
  </si>
  <si>
    <t xml:space="preserve">Piutang Iklan</t>
  </si>
  <si>
    <t xml:space="preserve">SalesNett</t>
  </si>
  <si>
    <t xml:space="preserve">Sales</t>
  </si>
  <si>
    <t xml:space="preserve">PPN</t>
  </si>
  <si>
    <t xml:space="preserve">Tax</t>
  </si>
  <si>
    <t xml:space="preserve">PPH</t>
  </si>
  <si>
    <t xml:space="preserve">OR</t>
  </si>
  <si>
    <t xml:space="preserve">Informasi dari file AR Outstanding yang diupload</t>
  </si>
  <si>
    <t xml:space="preserve">Data Upload (AR Outstanding)</t>
  </si>
  <si>
    <t xml:space="preserve">ValueOutstanding</t>
  </si>
  <si>
    <t xml:space="preserve">Proses otomatis yang terjadi saat upload</t>
  </si>
  <si>
    <t xml:space="preserve">Buat Jurnal Sales</t>
  </si>
  <si>
    <t xml:space="preserve">SL</t>
  </si>
  <si>
    <t xml:space="preserve">Piutang Iklan (Unbill)</t>
  </si>
  <si>
    <t xml:space="preserve">Buat Invoice</t>
  </si>
  <si>
    <t xml:space="preserve">SA</t>
  </si>
  <si>
    <t xml:space="preserve">Piutang Iklan (PPN)</t>
  </si>
  <si>
    <t xml:space="preserve">Piutang Iklan (PPh)</t>
  </si>
  <si>
    <t xml:space="preserve">Pembuatan Tanda terima sementara, dibuat jurnal (unpost)</t>
  </si>
  <si>
    <t xml:space="preserve">Jurnal Penerimaan</t>
  </si>
  <si>
    <t xml:space="preserve">Bank / Cash</t>
  </si>
  <si>
    <t xml:space="preserve">TP</t>
  </si>
  <si>
    <t xml:space="preserve">Pajak diterima dimuka (PPN)</t>
  </si>
  <si>
    <t xml:space="preserve">Pajak (PPN)</t>
  </si>
  <si>
    <t xml:space="preserve">Pajak diterima dimuka (PPh)</t>
  </si>
  <si>
    <t xml:space="preserve">Pajak (PPh)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</si>
</sst>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#,##0"/>
    <numFmt numFmtId="167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6F9D4"/>
        <bgColor rgb="FFFFFFFF"/>
      </patternFill>
    </fill>
    <fill>
      <patternFill patternType="solid">
        <fgColor rgb="FF729FCF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ck">
        <color rgb="FFFF4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26.36"/>
    <col collapsed="false" customWidth="true" hidden="false" outlineLevel="0" max="2" min="2" style="0" width="29.99"/>
    <col collapsed="false" customWidth="true" hidden="false" outlineLevel="0" max="3" min="3" style="1" width="22.23"/>
    <col collapsed="false" customWidth="true" hidden="false" outlineLevel="0" max="4" min="4" style="0" width="34.58"/>
    <col collapsed="false" customWidth="true" hidden="false" outlineLevel="0" max="5" min="5" style="2" width="66.33"/>
    <col collapsed="false" customWidth="true" hidden="false" outlineLevel="0" max="6" min="6" style="3" width="12.13"/>
    <col collapsed="false" customWidth="true" hidden="false" outlineLevel="0" max="7" min="7" style="3" width="16.26"/>
    <col collapsed="false" customWidth="true" hidden="false" outlineLevel="0" max="8" min="8" style="4" width="16.26"/>
  </cols>
  <sheetData>
    <row r="6" customFormat="false" ht="13.8" hidden="false" customHeight="false" outlineLevel="0" collapsed="false">
      <c r="A6" s="0" t="n">
        <v>0</v>
      </c>
      <c r="B6" s="0" t="n">
        <v>1</v>
      </c>
      <c r="C6" s="1" t="n">
        <v>2</v>
      </c>
      <c r="D6" s="0" t="n">
        <v>3</v>
      </c>
      <c r="E6" s="2" t="n">
        <v>4</v>
      </c>
      <c r="F6" s="4" t="n">
        <v>5</v>
      </c>
      <c r="G6" s="4" t="n">
        <v>6</v>
      </c>
      <c r="H6" s="4" t="n">
        <v>7</v>
      </c>
    </row>
    <row r="7" customFormat="false" ht="13.8" hidden="false" customHeight="false" outlineLevel="0" collapsed="false">
      <c r="A7" s="0" t="s">
        <v>0</v>
      </c>
      <c r="B7" s="0" t="s">
        <v>1</v>
      </c>
      <c r="C7" s="1" t="s">
        <v>2</v>
      </c>
      <c r="D7" s="0" t="s">
        <v>3</v>
      </c>
      <c r="E7" s="2" t="s">
        <v>4</v>
      </c>
      <c r="F7" s="3" t="s">
        <v>5</v>
      </c>
      <c r="G7" s="3" t="s">
        <v>6</v>
      </c>
      <c r="H7" s="4" t="s">
        <v>7</v>
      </c>
    </row>
    <row r="8" customFormat="false" ht="13.8" hidden="false" customHeight="false" outlineLevel="0" collapsed="false">
      <c r="B8" s="0" t="s">
        <v>8</v>
      </c>
      <c r="C8" s="1" t="n">
        <v>210100096</v>
      </c>
      <c r="D8" s="0" t="s">
        <v>9</v>
      </c>
      <c r="E8" s="2" t="s">
        <v>10</v>
      </c>
      <c r="F8" s="3" t="n">
        <v>44227</v>
      </c>
      <c r="G8" s="3" t="n">
        <f aca="false">F8+45</f>
        <v>44272</v>
      </c>
      <c r="H8" s="4" t="n">
        <v>220000000</v>
      </c>
    </row>
    <row r="9" customFormat="false" ht="13.8" hidden="false" customHeight="false" outlineLevel="0" collapsed="false">
      <c r="B9" s="0" t="s">
        <v>11</v>
      </c>
      <c r="C9" s="1" t="n">
        <v>210300174</v>
      </c>
      <c r="D9" s="0" t="s">
        <v>12</v>
      </c>
      <c r="E9" s="2" t="s">
        <v>13</v>
      </c>
      <c r="F9" s="3" t="n">
        <v>44286</v>
      </c>
      <c r="G9" s="3" t="n">
        <f aca="false">F9+45</f>
        <v>44331</v>
      </c>
      <c r="H9" s="4" t="n">
        <v>40000000</v>
      </c>
    </row>
    <row r="10" customFormat="false" ht="13.8" hidden="false" customHeight="false" outlineLevel="0" collapsed="false">
      <c r="B10" s="0" t="s">
        <v>8</v>
      </c>
      <c r="C10" s="1" t="n">
        <v>210100097</v>
      </c>
      <c r="D10" s="0" t="s">
        <v>14</v>
      </c>
      <c r="E10" s="2" t="s">
        <v>10</v>
      </c>
      <c r="F10" s="3" t="n">
        <v>44227</v>
      </c>
      <c r="G10" s="3" t="n">
        <f aca="false">F10+45</f>
        <v>44272</v>
      </c>
      <c r="H10" s="4" t="n">
        <v>220000000</v>
      </c>
    </row>
    <row r="11" customFormat="false" ht="13.8" hidden="false" customHeight="false" outlineLevel="0" collapsed="false">
      <c r="B11" s="0" t="s">
        <v>8</v>
      </c>
      <c r="C11" s="1" t="n">
        <v>210100098</v>
      </c>
      <c r="D11" s="0" t="s">
        <v>15</v>
      </c>
      <c r="E11" s="2" t="s">
        <v>10</v>
      </c>
      <c r="F11" s="3" t="n">
        <v>44227</v>
      </c>
      <c r="G11" s="3" t="n">
        <f aca="false">F11+45</f>
        <v>44272</v>
      </c>
      <c r="H11" s="4" t="n">
        <v>220000000</v>
      </c>
    </row>
    <row r="12" customFormat="false" ht="13.8" hidden="false" customHeight="false" outlineLevel="0" collapsed="false">
      <c r="B12" s="0" t="s">
        <v>8</v>
      </c>
      <c r="C12" s="1" t="n">
        <v>210100099</v>
      </c>
      <c r="D12" s="0" t="s">
        <v>15</v>
      </c>
      <c r="E12" s="2" t="s">
        <v>10</v>
      </c>
      <c r="F12" s="3" t="n">
        <v>44227</v>
      </c>
      <c r="G12" s="3" t="n">
        <f aca="false">F12+45</f>
        <v>44272</v>
      </c>
      <c r="H12" s="4" t="n">
        <v>70664000</v>
      </c>
    </row>
    <row r="13" customFormat="false" ht="13.8" hidden="false" customHeight="false" outlineLevel="0" collapsed="false">
      <c r="B13" s="0" t="s">
        <v>8</v>
      </c>
      <c r="C13" s="1" t="n">
        <v>210200041</v>
      </c>
      <c r="D13" s="0" t="s">
        <v>15</v>
      </c>
      <c r="E13" s="2" t="s">
        <v>10</v>
      </c>
      <c r="F13" s="3" t="n">
        <v>44251</v>
      </c>
      <c r="G13" s="3" t="n">
        <f aca="false">F13+45</f>
        <v>44296</v>
      </c>
      <c r="H13" s="4" t="n">
        <v>495000000</v>
      </c>
    </row>
    <row r="14" customFormat="false" ht="13.8" hidden="false" customHeight="false" outlineLevel="0" collapsed="false">
      <c r="B14" s="0" t="s">
        <v>8</v>
      </c>
      <c r="C14" s="1" t="n">
        <v>210200114</v>
      </c>
      <c r="D14" s="0" t="s">
        <v>15</v>
      </c>
      <c r="E14" s="2" t="s">
        <v>10</v>
      </c>
      <c r="F14" s="3" t="n">
        <v>44255</v>
      </c>
      <c r="G14" s="3" t="n">
        <f aca="false">F14+45</f>
        <v>44300</v>
      </c>
      <c r="H14" s="4" t="n">
        <v>8833000</v>
      </c>
    </row>
    <row r="15" customFormat="false" ht="13.8" hidden="false" customHeight="false" outlineLevel="0" collapsed="false">
      <c r="B15" s="0" t="s">
        <v>8</v>
      </c>
      <c r="C15" s="1" t="n">
        <v>210200115</v>
      </c>
      <c r="D15" s="0" t="s">
        <v>14</v>
      </c>
      <c r="E15" s="2" t="s">
        <v>10</v>
      </c>
      <c r="F15" s="3" t="n">
        <v>44255</v>
      </c>
      <c r="G15" s="3" t="n">
        <f aca="false">F15+45</f>
        <v>44300</v>
      </c>
      <c r="H15" s="4" t="n">
        <v>220000000</v>
      </c>
    </row>
    <row r="16" customFormat="false" ht="13.8" hidden="false" customHeight="false" outlineLevel="0" collapsed="false">
      <c r="B16" s="0" t="s">
        <v>8</v>
      </c>
      <c r="C16" s="1" t="n">
        <v>210200116</v>
      </c>
      <c r="D16" s="0" t="s">
        <v>15</v>
      </c>
      <c r="E16" s="2" t="s">
        <v>10</v>
      </c>
      <c r="F16" s="3" t="n">
        <v>44255</v>
      </c>
      <c r="G16" s="3" t="n">
        <f aca="false">F16+45</f>
        <v>44300</v>
      </c>
      <c r="H16" s="4" t="n">
        <v>220000000</v>
      </c>
    </row>
    <row r="17" customFormat="false" ht="13.8" hidden="false" customHeight="false" outlineLevel="0" collapsed="false">
      <c r="B17" s="0" t="s">
        <v>8</v>
      </c>
      <c r="C17" s="1" t="n">
        <v>210200117</v>
      </c>
      <c r="D17" s="0" t="s">
        <v>9</v>
      </c>
      <c r="E17" s="2" t="s">
        <v>10</v>
      </c>
      <c r="F17" s="3" t="n">
        <v>44255</v>
      </c>
      <c r="G17" s="3" t="n">
        <f aca="false">F17+45</f>
        <v>44300</v>
      </c>
      <c r="H17" s="4" t="n">
        <v>220000000</v>
      </c>
    </row>
    <row r="18" customFormat="false" ht="13.8" hidden="false" customHeight="false" outlineLevel="0" collapsed="false">
      <c r="B18" s="0" t="s">
        <v>8</v>
      </c>
      <c r="C18" s="1" t="n">
        <v>210300167</v>
      </c>
      <c r="D18" s="0" t="s">
        <v>16</v>
      </c>
      <c r="E18" s="2" t="s">
        <v>10</v>
      </c>
      <c r="F18" s="3" t="n">
        <v>44286</v>
      </c>
      <c r="G18" s="3" t="n">
        <f aca="false">F18+45</f>
        <v>44331</v>
      </c>
      <c r="H18" s="4" t="n">
        <v>8833000</v>
      </c>
    </row>
    <row r="19" customFormat="false" ht="13.8" hidden="false" customHeight="false" outlineLevel="0" collapsed="false">
      <c r="B19" s="0" t="s">
        <v>8</v>
      </c>
      <c r="C19" s="1" t="n">
        <v>210300168</v>
      </c>
      <c r="D19" s="0" t="s">
        <v>17</v>
      </c>
      <c r="E19" s="2" t="s">
        <v>18</v>
      </c>
      <c r="F19" s="3" t="n">
        <v>44286</v>
      </c>
      <c r="G19" s="3" t="n">
        <f aca="false">F19+45</f>
        <v>44331</v>
      </c>
      <c r="H19" s="4" t="n">
        <v>14520000</v>
      </c>
    </row>
    <row r="20" customFormat="false" ht="13.8" hidden="false" customHeight="false" outlineLevel="0" collapsed="false">
      <c r="B20" s="0" t="s">
        <v>8</v>
      </c>
      <c r="C20" s="1" t="n">
        <v>210300169</v>
      </c>
      <c r="D20" s="0" t="s">
        <v>9</v>
      </c>
      <c r="E20" s="2" t="s">
        <v>10</v>
      </c>
      <c r="F20" s="3" t="n">
        <v>44286</v>
      </c>
      <c r="G20" s="3" t="n">
        <f aca="false">F20+45</f>
        <v>44331</v>
      </c>
      <c r="H20" s="4" t="n">
        <v>220000000</v>
      </c>
    </row>
    <row r="21" customFormat="false" ht="13.8" hidden="false" customHeight="false" outlineLevel="0" collapsed="false">
      <c r="B21" s="0" t="s">
        <v>8</v>
      </c>
      <c r="C21" s="1" t="n">
        <v>210300170</v>
      </c>
      <c r="D21" s="0" t="s">
        <v>14</v>
      </c>
      <c r="E21" s="2" t="s">
        <v>10</v>
      </c>
      <c r="F21" s="3" t="n">
        <v>44286</v>
      </c>
      <c r="G21" s="3" t="n">
        <f aca="false">F21+45</f>
        <v>44331</v>
      </c>
      <c r="H21" s="4" t="n">
        <v>220000000</v>
      </c>
    </row>
    <row r="22" customFormat="false" ht="13.8" hidden="false" customHeight="false" outlineLevel="0" collapsed="false">
      <c r="B22" s="0" t="s">
        <v>8</v>
      </c>
      <c r="C22" s="1" t="n">
        <v>210300171</v>
      </c>
      <c r="D22" s="0" t="s">
        <v>15</v>
      </c>
      <c r="E22" s="2" t="s">
        <v>10</v>
      </c>
      <c r="F22" s="3" t="n">
        <v>44286</v>
      </c>
      <c r="G22" s="3" t="n">
        <f aca="false">F22+45</f>
        <v>44331</v>
      </c>
      <c r="H22" s="4" t="n">
        <v>220000000</v>
      </c>
    </row>
    <row r="23" customFormat="false" ht="13.8" hidden="false" customHeight="false" outlineLevel="0" collapsed="false">
      <c r="B23" s="0" t="s">
        <v>8</v>
      </c>
      <c r="C23" s="1" t="n">
        <v>210300255</v>
      </c>
      <c r="D23" s="0" t="s">
        <v>16</v>
      </c>
      <c r="E23" s="2" t="s">
        <v>10</v>
      </c>
      <c r="F23" s="3" t="n">
        <v>44286</v>
      </c>
      <c r="G23" s="3" t="n">
        <f aca="false">F23+45</f>
        <v>44331</v>
      </c>
      <c r="H23" s="4" t="n">
        <v>165000000</v>
      </c>
    </row>
    <row r="24" customFormat="false" ht="13.8" hidden="false" customHeight="false" outlineLevel="0" collapsed="false">
      <c r="B24" s="0" t="s">
        <v>19</v>
      </c>
      <c r="C24" s="1" t="n">
        <v>201200025</v>
      </c>
      <c r="D24" s="0" t="s">
        <v>20</v>
      </c>
      <c r="E24" s="2" t="s">
        <v>21</v>
      </c>
      <c r="F24" s="3" t="n">
        <v>44193</v>
      </c>
      <c r="G24" s="3" t="n">
        <f aca="false">F24+45</f>
        <v>44238</v>
      </c>
      <c r="H24" s="4" t="n">
        <v>291600000</v>
      </c>
    </row>
    <row r="25" customFormat="false" ht="13.8" hidden="false" customHeight="false" outlineLevel="0" collapsed="false">
      <c r="B25" s="0" t="s">
        <v>19</v>
      </c>
      <c r="C25" s="1" t="n">
        <v>201200096</v>
      </c>
      <c r="D25" s="0" t="s">
        <v>20</v>
      </c>
      <c r="E25" s="2" t="s">
        <v>21</v>
      </c>
      <c r="F25" s="3" t="n">
        <v>44196</v>
      </c>
      <c r="G25" s="3" t="n">
        <f aca="false">F25+45</f>
        <v>44241</v>
      </c>
      <c r="H25" s="4" t="n">
        <v>145800000</v>
      </c>
    </row>
    <row r="26" customFormat="false" ht="13.8" hidden="false" customHeight="false" outlineLevel="0" collapsed="false">
      <c r="B26" s="0" t="s">
        <v>19</v>
      </c>
      <c r="C26" s="1" t="n">
        <v>201200132</v>
      </c>
      <c r="D26" s="0" t="s">
        <v>22</v>
      </c>
      <c r="E26" s="2" t="s">
        <v>23</v>
      </c>
      <c r="F26" s="3" t="n">
        <v>44196</v>
      </c>
      <c r="G26" s="3" t="n">
        <f aca="false">F26+45</f>
        <v>44241</v>
      </c>
      <c r="H26" s="4" t="n">
        <v>341404055</v>
      </c>
    </row>
    <row r="27" customFormat="false" ht="13.8" hidden="false" customHeight="false" outlineLevel="0" collapsed="false">
      <c r="B27" s="0" t="s">
        <v>19</v>
      </c>
      <c r="C27" s="1" t="n">
        <v>201200133</v>
      </c>
      <c r="D27" s="0" t="s">
        <v>22</v>
      </c>
      <c r="E27" s="2" t="s">
        <v>23</v>
      </c>
      <c r="F27" s="3" t="n">
        <v>44196</v>
      </c>
      <c r="G27" s="3" t="n">
        <f aca="false">F27+45</f>
        <v>44241</v>
      </c>
      <c r="H27" s="4" t="n">
        <v>155520000</v>
      </c>
    </row>
    <row r="28" customFormat="false" ht="13.8" hidden="false" customHeight="false" outlineLevel="0" collapsed="false">
      <c r="B28" s="0" t="s">
        <v>19</v>
      </c>
      <c r="C28" s="1" t="n">
        <v>210100054</v>
      </c>
      <c r="D28" s="0" t="s">
        <v>22</v>
      </c>
      <c r="E28" s="2" t="s">
        <v>23</v>
      </c>
      <c r="F28" s="3" t="n">
        <v>44227</v>
      </c>
      <c r="G28" s="3" t="n">
        <f aca="false">F28+45</f>
        <v>44272</v>
      </c>
      <c r="H28" s="4" t="n">
        <v>6292000</v>
      </c>
    </row>
    <row r="29" customFormat="false" ht="13.8" hidden="false" customHeight="false" outlineLevel="0" collapsed="false">
      <c r="B29" s="0" t="s">
        <v>19</v>
      </c>
      <c r="C29" s="1" t="n">
        <v>210100055</v>
      </c>
      <c r="D29" s="0" t="s">
        <v>24</v>
      </c>
      <c r="E29" s="2" t="s">
        <v>23</v>
      </c>
      <c r="F29" s="3" t="n">
        <v>44227</v>
      </c>
      <c r="G29" s="3" t="n">
        <f aca="false">F29+45</f>
        <v>44272</v>
      </c>
      <c r="H29" s="4" t="n">
        <v>153380282</v>
      </c>
    </row>
    <row r="30" customFormat="false" ht="13.8" hidden="false" customHeight="false" outlineLevel="0" collapsed="false">
      <c r="B30" s="0" t="s">
        <v>19</v>
      </c>
      <c r="C30" s="1" t="n">
        <v>210100056</v>
      </c>
      <c r="D30" s="0" t="s">
        <v>22</v>
      </c>
      <c r="E30" s="2" t="s">
        <v>23</v>
      </c>
      <c r="F30" s="3" t="n">
        <v>44227</v>
      </c>
      <c r="G30" s="3" t="n">
        <f aca="false">F30+45</f>
        <v>44272</v>
      </c>
      <c r="H30" s="4" t="n">
        <v>154289864</v>
      </c>
    </row>
    <row r="31" customFormat="false" ht="13.8" hidden="false" customHeight="false" outlineLevel="0" collapsed="false">
      <c r="B31" s="0" t="s">
        <v>19</v>
      </c>
      <c r="C31" s="1" t="n">
        <v>210200064</v>
      </c>
      <c r="D31" s="0" t="s">
        <v>25</v>
      </c>
      <c r="E31" s="2" t="s">
        <v>26</v>
      </c>
      <c r="F31" s="3" t="n">
        <v>44255</v>
      </c>
      <c r="G31" s="3" t="n">
        <f aca="false">F31+45</f>
        <v>44300</v>
      </c>
      <c r="H31" s="4" t="n">
        <v>19635000</v>
      </c>
    </row>
    <row r="32" customFormat="false" ht="13.8" hidden="false" customHeight="false" outlineLevel="0" collapsed="false">
      <c r="B32" s="0" t="s">
        <v>19</v>
      </c>
      <c r="C32" s="1" t="n">
        <v>210200067</v>
      </c>
      <c r="D32" s="0" t="s">
        <v>24</v>
      </c>
      <c r="E32" s="2" t="s">
        <v>23</v>
      </c>
      <c r="F32" s="3" t="n">
        <v>44255</v>
      </c>
      <c r="G32" s="3" t="n">
        <f aca="false">F32+45</f>
        <v>44300</v>
      </c>
      <c r="H32" s="4" t="n">
        <v>99000000</v>
      </c>
    </row>
    <row r="33" customFormat="false" ht="13.8" hidden="false" customHeight="false" outlineLevel="0" collapsed="false">
      <c r="B33" s="0" t="s">
        <v>19</v>
      </c>
      <c r="C33" s="1" t="n">
        <v>210200072</v>
      </c>
      <c r="D33" s="0" t="s">
        <v>24</v>
      </c>
      <c r="E33" s="2" t="s">
        <v>23</v>
      </c>
      <c r="F33" s="3" t="n">
        <v>44255</v>
      </c>
      <c r="G33" s="3" t="n">
        <f aca="false">F33+45</f>
        <v>44300</v>
      </c>
      <c r="H33" s="4" t="n">
        <v>121619718</v>
      </c>
    </row>
    <row r="34" customFormat="false" ht="13.8" hidden="false" customHeight="false" outlineLevel="0" collapsed="false">
      <c r="B34" s="0" t="s">
        <v>19</v>
      </c>
      <c r="C34" s="1" t="n">
        <v>210200073</v>
      </c>
      <c r="D34" s="0" t="s">
        <v>22</v>
      </c>
      <c r="E34" s="2" t="s">
        <v>23</v>
      </c>
      <c r="F34" s="3" t="n">
        <v>44255</v>
      </c>
      <c r="G34" s="3" t="n">
        <f aca="false">F34+45</f>
        <v>44300</v>
      </c>
      <c r="H34" s="4" t="n">
        <v>6495077</v>
      </c>
    </row>
    <row r="35" customFormat="false" ht="13.8" hidden="false" customHeight="false" outlineLevel="0" collapsed="false">
      <c r="B35" s="0" t="s">
        <v>19</v>
      </c>
      <c r="C35" s="1" t="n">
        <v>210300077</v>
      </c>
      <c r="D35" s="0" t="s">
        <v>25</v>
      </c>
      <c r="E35" s="2" t="s">
        <v>26</v>
      </c>
      <c r="F35" s="3" t="n">
        <v>44286</v>
      </c>
      <c r="G35" s="3" t="n">
        <f aca="false">F35+45</f>
        <v>44331</v>
      </c>
      <c r="H35" s="4" t="n">
        <v>13090000</v>
      </c>
    </row>
    <row r="36" customFormat="false" ht="13.8" hidden="false" customHeight="false" outlineLevel="0" collapsed="false">
      <c r="B36" s="0" t="s">
        <v>19</v>
      </c>
      <c r="C36" s="1" t="n">
        <v>210300078</v>
      </c>
      <c r="D36" s="0" t="s">
        <v>27</v>
      </c>
      <c r="E36" s="2" t="s">
        <v>28</v>
      </c>
      <c r="F36" s="3" t="n">
        <v>44286</v>
      </c>
      <c r="G36" s="3" t="n">
        <f aca="false">F36+45</f>
        <v>44331</v>
      </c>
      <c r="H36" s="4" t="n">
        <v>9124424</v>
      </c>
    </row>
    <row r="37" customFormat="false" ht="13.8" hidden="false" customHeight="false" outlineLevel="0" collapsed="false">
      <c r="B37" s="0" t="s">
        <v>19</v>
      </c>
      <c r="C37" s="1" t="n">
        <v>210300080</v>
      </c>
      <c r="D37" s="0" t="s">
        <v>29</v>
      </c>
      <c r="E37" s="2" t="s">
        <v>30</v>
      </c>
      <c r="F37" s="3" t="n">
        <v>44286</v>
      </c>
      <c r="G37" s="3" t="n">
        <f aca="false">F37+45</f>
        <v>44331</v>
      </c>
      <c r="H37" s="4" t="n">
        <v>929500000</v>
      </c>
    </row>
    <row r="38" customFormat="false" ht="13.8" hidden="false" customHeight="false" outlineLevel="0" collapsed="false">
      <c r="B38" s="0" t="s">
        <v>19</v>
      </c>
      <c r="C38" s="1" t="n">
        <v>210300081</v>
      </c>
      <c r="D38" s="0" t="s">
        <v>31</v>
      </c>
      <c r="E38" s="2" t="s">
        <v>30</v>
      </c>
      <c r="F38" s="3" t="n">
        <v>44286</v>
      </c>
      <c r="G38" s="3" t="n">
        <f aca="false">F38+45</f>
        <v>44331</v>
      </c>
      <c r="H38" s="4" t="n">
        <v>1160500000</v>
      </c>
    </row>
    <row r="39" customFormat="false" ht="13.8" hidden="false" customHeight="false" outlineLevel="0" collapsed="false">
      <c r="B39" s="0" t="s">
        <v>19</v>
      </c>
      <c r="C39" s="1" t="n">
        <v>210300083</v>
      </c>
      <c r="D39" s="0" t="s">
        <v>24</v>
      </c>
      <c r="E39" s="2" t="s">
        <v>23</v>
      </c>
      <c r="F39" s="3" t="n">
        <v>44286</v>
      </c>
      <c r="G39" s="3" t="n">
        <f aca="false">F39+45</f>
        <v>44331</v>
      </c>
      <c r="H39" s="4" t="n">
        <v>198000000</v>
      </c>
    </row>
    <row r="40" customFormat="false" ht="13.8" hidden="false" customHeight="false" outlineLevel="0" collapsed="false">
      <c r="B40" s="0" t="s">
        <v>19</v>
      </c>
      <c r="C40" s="1" t="n">
        <v>210300086</v>
      </c>
      <c r="D40" s="0" t="s">
        <v>22</v>
      </c>
      <c r="E40" s="2" t="s">
        <v>23</v>
      </c>
      <c r="F40" s="3" t="n">
        <v>44286</v>
      </c>
      <c r="G40" s="3" t="n">
        <f aca="false">F40+45</f>
        <v>44331</v>
      </c>
      <c r="H40" s="4" t="n">
        <v>2392924</v>
      </c>
    </row>
    <row r="41" customFormat="false" ht="13.8" hidden="false" customHeight="false" outlineLevel="0" collapsed="false">
      <c r="B41" s="0" t="s">
        <v>19</v>
      </c>
      <c r="C41" s="1" t="n">
        <v>210300242</v>
      </c>
      <c r="D41" s="0" t="s">
        <v>27</v>
      </c>
      <c r="E41" s="2" t="s">
        <v>28</v>
      </c>
      <c r="F41" s="3" t="n">
        <v>44286</v>
      </c>
      <c r="G41" s="3" t="n">
        <f aca="false">F41+45</f>
        <v>44331</v>
      </c>
      <c r="H41" s="4" t="n">
        <v>13750000</v>
      </c>
    </row>
    <row r="42" customFormat="false" ht="13.8" hidden="false" customHeight="false" outlineLevel="0" collapsed="false">
      <c r="B42" s="0" t="s">
        <v>32</v>
      </c>
      <c r="C42" s="1" t="n">
        <v>210300206</v>
      </c>
      <c r="D42" s="0" t="s">
        <v>33</v>
      </c>
      <c r="E42" s="2" t="s">
        <v>34</v>
      </c>
      <c r="F42" s="3" t="n">
        <v>44286</v>
      </c>
      <c r="G42" s="3" t="n">
        <f aca="false">F42+45</f>
        <v>44331</v>
      </c>
      <c r="H42" s="4" t="n">
        <v>77000000</v>
      </c>
    </row>
    <row r="43" customFormat="false" ht="13.8" hidden="false" customHeight="false" outlineLevel="0" collapsed="false">
      <c r="B43" s="0" t="s">
        <v>35</v>
      </c>
      <c r="C43" s="1" t="n">
        <v>201200159</v>
      </c>
      <c r="D43" s="0" t="s">
        <v>36</v>
      </c>
      <c r="E43" s="2" t="s">
        <v>37</v>
      </c>
      <c r="F43" s="3" t="n">
        <v>44196</v>
      </c>
      <c r="G43" s="3" t="n">
        <f aca="false">F43+45</f>
        <v>44241</v>
      </c>
      <c r="H43" s="4" t="n">
        <v>128520000</v>
      </c>
    </row>
    <row r="44" customFormat="false" ht="13.8" hidden="false" customHeight="false" outlineLevel="0" collapsed="false">
      <c r="B44" s="0" t="s">
        <v>35</v>
      </c>
      <c r="C44" s="1" t="n">
        <v>201200160</v>
      </c>
      <c r="D44" s="0" t="s">
        <v>38</v>
      </c>
      <c r="E44" s="2" t="s">
        <v>39</v>
      </c>
      <c r="F44" s="3" t="n">
        <v>44196</v>
      </c>
      <c r="G44" s="3" t="n">
        <f aca="false">F44+45</f>
        <v>44241</v>
      </c>
      <c r="H44" s="4" t="n">
        <v>726000000</v>
      </c>
    </row>
    <row r="45" customFormat="false" ht="13.8" hidden="false" customHeight="false" outlineLevel="0" collapsed="false">
      <c r="B45" s="0" t="s">
        <v>35</v>
      </c>
      <c r="C45" s="1" t="n">
        <v>210100003</v>
      </c>
      <c r="D45" s="0" t="s">
        <v>40</v>
      </c>
      <c r="E45" s="2" t="s">
        <v>41</v>
      </c>
      <c r="F45" s="3" t="n">
        <v>44208</v>
      </c>
      <c r="G45" s="3" t="n">
        <f aca="false">F45+45</f>
        <v>44253</v>
      </c>
      <c r="H45" s="4" t="n">
        <v>880000000</v>
      </c>
    </row>
    <row r="46" customFormat="false" ht="13.8" hidden="false" customHeight="false" outlineLevel="0" collapsed="false">
      <c r="B46" s="0" t="s">
        <v>35</v>
      </c>
      <c r="C46" s="1" t="n">
        <v>210100100</v>
      </c>
      <c r="D46" s="0" t="s">
        <v>36</v>
      </c>
      <c r="E46" s="2" t="s">
        <v>37</v>
      </c>
      <c r="F46" s="3" t="n">
        <v>44227</v>
      </c>
      <c r="G46" s="3" t="n">
        <f aca="false">F46+45</f>
        <v>44272</v>
      </c>
      <c r="H46" s="4" t="n">
        <v>130900000</v>
      </c>
    </row>
    <row r="47" customFormat="false" ht="13.8" hidden="false" customHeight="false" outlineLevel="0" collapsed="false">
      <c r="B47" s="0" t="s">
        <v>35</v>
      </c>
      <c r="C47" s="1" t="n">
        <v>210200119</v>
      </c>
      <c r="D47" s="0" t="s">
        <v>42</v>
      </c>
      <c r="E47" s="2" t="s">
        <v>43</v>
      </c>
      <c r="F47" s="3" t="n">
        <v>44255</v>
      </c>
      <c r="G47" s="3" t="n">
        <f aca="false">F47+45</f>
        <v>44300</v>
      </c>
      <c r="H47" s="4" t="n">
        <v>100870000</v>
      </c>
    </row>
    <row r="48" customFormat="false" ht="13.8" hidden="false" customHeight="false" outlineLevel="0" collapsed="false">
      <c r="B48" s="0" t="s">
        <v>35</v>
      </c>
      <c r="C48" s="1" t="n">
        <v>210200120</v>
      </c>
      <c r="D48" s="0" t="s">
        <v>36</v>
      </c>
      <c r="E48" s="2" t="s">
        <v>37</v>
      </c>
      <c r="F48" s="3" t="n">
        <v>44255</v>
      </c>
      <c r="G48" s="3" t="n">
        <f aca="false">F48+45</f>
        <v>44300</v>
      </c>
      <c r="H48" s="4" t="n">
        <v>130900000</v>
      </c>
    </row>
    <row r="49" customFormat="false" ht="13.8" hidden="false" customHeight="false" outlineLevel="0" collapsed="false">
      <c r="B49" s="0" t="s">
        <v>35</v>
      </c>
      <c r="C49" s="1" t="n">
        <v>210300173</v>
      </c>
      <c r="D49" s="0" t="s">
        <v>42</v>
      </c>
      <c r="E49" s="2" t="s">
        <v>43</v>
      </c>
      <c r="F49" s="3" t="n">
        <v>44286</v>
      </c>
      <c r="G49" s="3" t="n">
        <f aca="false">F49+45</f>
        <v>44331</v>
      </c>
      <c r="H49" s="4" t="n">
        <v>121044000</v>
      </c>
    </row>
    <row r="50" customFormat="false" ht="13.8" hidden="false" customHeight="false" outlineLevel="0" collapsed="false">
      <c r="B50" s="0" t="s">
        <v>44</v>
      </c>
      <c r="C50" s="1" t="n">
        <v>210300076</v>
      </c>
      <c r="D50" s="0" t="s">
        <v>45</v>
      </c>
      <c r="E50" s="2" t="s">
        <v>46</v>
      </c>
      <c r="F50" s="3" t="n">
        <v>44286</v>
      </c>
      <c r="G50" s="3" t="n">
        <f aca="false">F50+45</f>
        <v>44331</v>
      </c>
      <c r="H50" s="4" t="n">
        <v>93500000</v>
      </c>
    </row>
    <row r="51" customFormat="false" ht="13.8" hidden="false" customHeight="false" outlineLevel="0" collapsed="false">
      <c r="B51" s="0" t="s">
        <v>47</v>
      </c>
      <c r="C51" s="1" t="n">
        <v>200500012</v>
      </c>
      <c r="D51" s="0" t="s">
        <v>48</v>
      </c>
      <c r="E51" s="2" t="s">
        <v>49</v>
      </c>
      <c r="F51" s="3" t="n">
        <v>43969</v>
      </c>
      <c r="G51" s="3" t="n">
        <f aca="false">F51+45</f>
        <v>44014</v>
      </c>
      <c r="H51" s="4" t="n">
        <v>198000000</v>
      </c>
    </row>
    <row r="52" customFormat="false" ht="13.8" hidden="false" customHeight="false" outlineLevel="0" collapsed="false">
      <c r="B52" s="0" t="s">
        <v>50</v>
      </c>
      <c r="C52" s="1" t="n">
        <v>210100005</v>
      </c>
      <c r="D52" s="0" t="s">
        <v>51</v>
      </c>
      <c r="E52" s="2" t="s">
        <v>52</v>
      </c>
      <c r="F52" s="3" t="n">
        <v>44221</v>
      </c>
      <c r="G52" s="3" t="n">
        <f aca="false">F52+45</f>
        <v>44266</v>
      </c>
      <c r="H52" s="4" t="n">
        <v>57750000</v>
      </c>
    </row>
    <row r="53" customFormat="false" ht="13.8" hidden="false" customHeight="false" outlineLevel="0" collapsed="false">
      <c r="B53" s="0" t="s">
        <v>50</v>
      </c>
      <c r="C53" s="1" t="n">
        <v>210100006</v>
      </c>
      <c r="D53" s="0" t="s">
        <v>53</v>
      </c>
      <c r="E53" s="2" t="s">
        <v>52</v>
      </c>
      <c r="F53" s="3" t="n">
        <v>44221</v>
      </c>
      <c r="G53" s="3" t="n">
        <f aca="false">F53+45</f>
        <v>44266</v>
      </c>
      <c r="H53" s="4" t="n">
        <v>55440000</v>
      </c>
    </row>
    <row r="54" customFormat="false" ht="13.8" hidden="false" customHeight="false" outlineLevel="0" collapsed="false">
      <c r="B54" s="0" t="s">
        <v>50</v>
      </c>
      <c r="C54" s="1" t="n">
        <v>210100018</v>
      </c>
      <c r="D54" s="0" t="s">
        <v>54</v>
      </c>
      <c r="E54" s="2" t="s">
        <v>52</v>
      </c>
      <c r="F54" s="3" t="n">
        <v>44221</v>
      </c>
      <c r="G54" s="3" t="n">
        <f aca="false">F54+45</f>
        <v>44266</v>
      </c>
      <c r="H54" s="4" t="n">
        <v>34650000</v>
      </c>
    </row>
    <row r="55" customFormat="false" ht="13.8" hidden="false" customHeight="false" outlineLevel="0" collapsed="false">
      <c r="B55" s="0" t="s">
        <v>50</v>
      </c>
      <c r="C55" s="1" t="n">
        <v>210100030</v>
      </c>
      <c r="D55" s="0" t="s">
        <v>55</v>
      </c>
      <c r="E55" s="2" t="s">
        <v>56</v>
      </c>
      <c r="F55" s="3" t="n">
        <v>44223</v>
      </c>
      <c r="G55" s="3" t="n">
        <f aca="false">F55+45</f>
        <v>44268</v>
      </c>
      <c r="H55" s="4" t="n">
        <v>41580000</v>
      </c>
    </row>
    <row r="56" customFormat="false" ht="13.8" hidden="false" customHeight="false" outlineLevel="0" collapsed="false">
      <c r="B56" s="0" t="s">
        <v>50</v>
      </c>
      <c r="C56" s="1" t="n">
        <v>210100092</v>
      </c>
      <c r="D56" s="0" t="s">
        <v>57</v>
      </c>
      <c r="E56" s="2" t="s">
        <v>58</v>
      </c>
      <c r="F56" s="3" t="n">
        <v>44227</v>
      </c>
      <c r="G56" s="3" t="n">
        <f aca="false">F56+45</f>
        <v>44272</v>
      </c>
      <c r="H56" s="4" t="n">
        <v>110880000</v>
      </c>
    </row>
    <row r="57" customFormat="false" ht="13.8" hidden="false" customHeight="false" outlineLevel="0" collapsed="false">
      <c r="B57" s="0" t="s">
        <v>50</v>
      </c>
      <c r="C57" s="1" t="n">
        <v>210100093</v>
      </c>
      <c r="D57" s="0" t="s">
        <v>59</v>
      </c>
      <c r="E57" s="2" t="s">
        <v>58</v>
      </c>
      <c r="F57" s="3" t="n">
        <v>44227</v>
      </c>
      <c r="G57" s="3" t="n">
        <f aca="false">F57+45</f>
        <v>44272</v>
      </c>
      <c r="H57" s="4" t="n">
        <v>55440000</v>
      </c>
    </row>
    <row r="58" customFormat="false" ht="13.8" hidden="false" customHeight="false" outlineLevel="0" collapsed="false">
      <c r="B58" s="0" t="s">
        <v>50</v>
      </c>
      <c r="C58" s="1" t="n">
        <v>210100094</v>
      </c>
      <c r="D58" s="0" t="s">
        <v>60</v>
      </c>
      <c r="E58" s="2" t="s">
        <v>52</v>
      </c>
      <c r="F58" s="3" t="n">
        <v>44227</v>
      </c>
      <c r="G58" s="3" t="n">
        <f aca="false">F58+45</f>
        <v>44272</v>
      </c>
      <c r="H58" s="4" t="n">
        <v>121968000</v>
      </c>
    </row>
    <row r="59" customFormat="false" ht="13.8" hidden="false" customHeight="false" outlineLevel="0" collapsed="false">
      <c r="B59" s="0" t="s">
        <v>50</v>
      </c>
      <c r="C59" s="1" t="n">
        <v>210100095</v>
      </c>
      <c r="D59" s="0" t="s">
        <v>61</v>
      </c>
      <c r="E59" s="2" t="s">
        <v>62</v>
      </c>
      <c r="F59" s="3" t="n">
        <v>44227</v>
      </c>
      <c r="G59" s="3" t="n">
        <f aca="false">F59+45</f>
        <v>44272</v>
      </c>
      <c r="H59" s="4" t="n">
        <v>254801727</v>
      </c>
    </row>
    <row r="60" customFormat="false" ht="13.8" hidden="false" customHeight="false" outlineLevel="0" collapsed="false">
      <c r="B60" s="0" t="s">
        <v>50</v>
      </c>
      <c r="C60" s="1" t="n">
        <v>210200023</v>
      </c>
      <c r="D60" s="0" t="s">
        <v>63</v>
      </c>
      <c r="E60" s="2" t="s">
        <v>52</v>
      </c>
      <c r="F60" s="3" t="n">
        <v>44251</v>
      </c>
      <c r="G60" s="3" t="n">
        <f aca="false">F60+45</f>
        <v>44296</v>
      </c>
      <c r="H60" s="4" t="n">
        <v>55440000</v>
      </c>
    </row>
    <row r="61" customFormat="false" ht="13.8" hidden="false" customHeight="false" outlineLevel="0" collapsed="false">
      <c r="B61" s="0" t="s">
        <v>50</v>
      </c>
      <c r="C61" s="1" t="n">
        <v>210200024</v>
      </c>
      <c r="D61" s="0" t="s">
        <v>54</v>
      </c>
      <c r="E61" s="2" t="s">
        <v>52</v>
      </c>
      <c r="F61" s="3" t="n">
        <v>44251</v>
      </c>
      <c r="G61" s="3" t="n">
        <f aca="false">F61+45</f>
        <v>44296</v>
      </c>
      <c r="H61" s="4" t="n">
        <v>69300000</v>
      </c>
    </row>
    <row r="62" customFormat="false" ht="13.8" hidden="false" customHeight="false" outlineLevel="0" collapsed="false">
      <c r="B62" s="0" t="s">
        <v>50</v>
      </c>
      <c r="C62" s="1" t="n">
        <v>210200025</v>
      </c>
      <c r="D62" s="0" t="s">
        <v>51</v>
      </c>
      <c r="E62" s="2" t="s">
        <v>52</v>
      </c>
      <c r="F62" s="3" t="n">
        <v>44251</v>
      </c>
      <c r="G62" s="3" t="n">
        <f aca="false">F62+45</f>
        <v>44296</v>
      </c>
      <c r="H62" s="4" t="n">
        <v>57750000</v>
      </c>
    </row>
    <row r="63" customFormat="false" ht="13.8" hidden="false" customHeight="false" outlineLevel="0" collapsed="false">
      <c r="B63" s="0" t="s">
        <v>50</v>
      </c>
      <c r="C63" s="1" t="n">
        <v>210200110</v>
      </c>
      <c r="D63" s="0" t="s">
        <v>64</v>
      </c>
      <c r="E63" s="2" t="s">
        <v>58</v>
      </c>
      <c r="F63" s="3" t="n">
        <v>44255</v>
      </c>
      <c r="G63" s="3" t="n">
        <f aca="false">F63+45</f>
        <v>44300</v>
      </c>
      <c r="H63" s="4" t="n">
        <v>55440000</v>
      </c>
    </row>
    <row r="64" customFormat="false" ht="13.8" hidden="false" customHeight="false" outlineLevel="0" collapsed="false">
      <c r="B64" s="0" t="s">
        <v>50</v>
      </c>
      <c r="C64" s="1" t="n">
        <v>210200111</v>
      </c>
      <c r="D64" s="0" t="s">
        <v>60</v>
      </c>
      <c r="E64" s="2" t="s">
        <v>52</v>
      </c>
      <c r="F64" s="3" t="n">
        <v>44255</v>
      </c>
      <c r="G64" s="3" t="n">
        <f aca="false">F64+45</f>
        <v>44300</v>
      </c>
      <c r="H64" s="4" t="n">
        <v>162624000</v>
      </c>
    </row>
    <row r="65" customFormat="false" ht="13.8" hidden="false" customHeight="false" outlineLevel="0" collapsed="false">
      <c r="B65" s="0" t="s">
        <v>50</v>
      </c>
      <c r="C65" s="1" t="n">
        <v>210200112</v>
      </c>
      <c r="D65" s="0" t="s">
        <v>57</v>
      </c>
      <c r="E65" s="2" t="s">
        <v>58</v>
      </c>
      <c r="F65" s="3" t="n">
        <v>44255</v>
      </c>
      <c r="G65" s="3" t="n">
        <f aca="false">F65+45</f>
        <v>44300</v>
      </c>
      <c r="H65" s="4" t="n">
        <v>129360000</v>
      </c>
    </row>
    <row r="66" customFormat="false" ht="13.8" hidden="false" customHeight="false" outlineLevel="0" collapsed="false">
      <c r="B66" s="0" t="s">
        <v>50</v>
      </c>
      <c r="C66" s="1" t="n">
        <v>210200113</v>
      </c>
      <c r="D66" s="0" t="s">
        <v>61</v>
      </c>
      <c r="E66" s="2" t="s">
        <v>65</v>
      </c>
      <c r="F66" s="3" t="n">
        <v>44255</v>
      </c>
      <c r="G66" s="3" t="n">
        <f aca="false">F66+45</f>
        <v>44300</v>
      </c>
      <c r="H66" s="4" t="n">
        <v>242668312</v>
      </c>
    </row>
    <row r="67" customFormat="false" ht="13.8" hidden="false" customHeight="false" outlineLevel="0" collapsed="false">
      <c r="B67" s="0" t="s">
        <v>50</v>
      </c>
      <c r="C67" s="1" t="n">
        <v>210300019</v>
      </c>
      <c r="D67" s="0" t="s">
        <v>66</v>
      </c>
      <c r="E67" s="2" t="s">
        <v>58</v>
      </c>
      <c r="F67" s="3" t="n">
        <v>44280</v>
      </c>
      <c r="G67" s="3" t="n">
        <f aca="false">F67+45</f>
        <v>44325</v>
      </c>
      <c r="H67" s="4" t="n">
        <v>27720000</v>
      </c>
    </row>
    <row r="68" customFormat="false" ht="13.8" hidden="false" customHeight="false" outlineLevel="0" collapsed="false">
      <c r="B68" s="0" t="s">
        <v>50</v>
      </c>
      <c r="C68" s="1" t="n">
        <v>210300021</v>
      </c>
      <c r="D68" s="0" t="s">
        <v>54</v>
      </c>
      <c r="E68" s="2" t="s">
        <v>52</v>
      </c>
      <c r="F68" s="3" t="n">
        <v>44280</v>
      </c>
      <c r="G68" s="3" t="n">
        <f aca="false">F68+45</f>
        <v>44325</v>
      </c>
      <c r="H68" s="4" t="n">
        <v>69300000</v>
      </c>
    </row>
    <row r="69" customFormat="false" ht="13.8" hidden="false" customHeight="false" outlineLevel="0" collapsed="false">
      <c r="B69" s="0" t="s">
        <v>50</v>
      </c>
      <c r="C69" s="1" t="n">
        <v>210300022</v>
      </c>
      <c r="D69" s="0" t="s">
        <v>53</v>
      </c>
      <c r="E69" s="2" t="s">
        <v>52</v>
      </c>
      <c r="F69" s="3" t="n">
        <v>44280</v>
      </c>
      <c r="G69" s="3" t="n">
        <f aca="false">F69+45</f>
        <v>44325</v>
      </c>
      <c r="H69" s="4" t="n">
        <v>55440000</v>
      </c>
    </row>
    <row r="70" customFormat="false" ht="13.8" hidden="false" customHeight="false" outlineLevel="0" collapsed="false">
      <c r="B70" s="0" t="s">
        <v>50</v>
      </c>
      <c r="C70" s="1" t="n">
        <v>210300045</v>
      </c>
      <c r="D70" s="0" t="s">
        <v>67</v>
      </c>
      <c r="E70" s="2" t="s">
        <v>58</v>
      </c>
      <c r="F70" s="3" t="n">
        <v>44280</v>
      </c>
      <c r="G70" s="3" t="n">
        <f aca="false">F70+45</f>
        <v>44325</v>
      </c>
      <c r="H70" s="4" t="n">
        <v>55440000</v>
      </c>
    </row>
    <row r="71" customFormat="false" ht="13.8" hidden="false" customHeight="false" outlineLevel="0" collapsed="false">
      <c r="B71" s="0" t="s">
        <v>50</v>
      </c>
      <c r="C71" s="1" t="n">
        <v>210300162</v>
      </c>
      <c r="D71" s="0" t="s">
        <v>57</v>
      </c>
      <c r="E71" s="2" t="s">
        <v>58</v>
      </c>
      <c r="F71" s="3" t="n">
        <v>44286</v>
      </c>
      <c r="G71" s="3" t="n">
        <f aca="false">F71+45</f>
        <v>44331</v>
      </c>
      <c r="H71" s="4" t="n">
        <v>96096000</v>
      </c>
    </row>
    <row r="72" customFormat="false" ht="13.8" hidden="false" customHeight="false" outlineLevel="0" collapsed="false">
      <c r="B72" s="0" t="s">
        <v>50</v>
      </c>
      <c r="C72" s="1" t="n">
        <v>210300163</v>
      </c>
      <c r="D72" s="0" t="s">
        <v>64</v>
      </c>
      <c r="E72" s="2" t="s">
        <v>58</v>
      </c>
      <c r="F72" s="3" t="n">
        <v>44286</v>
      </c>
      <c r="G72" s="3" t="n">
        <f aca="false">F72+45</f>
        <v>44331</v>
      </c>
      <c r="H72" s="4" t="n">
        <v>44352000</v>
      </c>
    </row>
    <row r="73" customFormat="false" ht="13.8" hidden="false" customHeight="false" outlineLevel="0" collapsed="false">
      <c r="B73" s="0" t="s">
        <v>50</v>
      </c>
      <c r="C73" s="1" t="n">
        <v>210300164</v>
      </c>
      <c r="D73" s="0" t="s">
        <v>60</v>
      </c>
      <c r="E73" s="2" t="s">
        <v>52</v>
      </c>
      <c r="F73" s="3" t="n">
        <v>44286</v>
      </c>
      <c r="G73" s="3" t="n">
        <f aca="false">F73+45</f>
        <v>44331</v>
      </c>
      <c r="H73" s="4" t="n">
        <v>83160000</v>
      </c>
    </row>
    <row r="74" customFormat="false" ht="13.8" hidden="false" customHeight="false" outlineLevel="0" collapsed="false">
      <c r="B74" s="0" t="s">
        <v>50</v>
      </c>
      <c r="C74" s="1" t="n">
        <v>210300165</v>
      </c>
      <c r="D74" s="0" t="s">
        <v>61</v>
      </c>
      <c r="E74" s="2" t="s">
        <v>65</v>
      </c>
      <c r="F74" s="3" t="n">
        <v>44286</v>
      </c>
      <c r="G74" s="3" t="n">
        <f aca="false">F74+45</f>
        <v>44331</v>
      </c>
      <c r="H74" s="4" t="n">
        <v>276848064</v>
      </c>
    </row>
    <row r="75" customFormat="false" ht="13.8" hidden="false" customHeight="false" outlineLevel="0" collapsed="false">
      <c r="B75" s="0" t="s">
        <v>68</v>
      </c>
      <c r="C75" s="1" t="n">
        <v>210200040</v>
      </c>
      <c r="D75" s="0" t="s">
        <v>69</v>
      </c>
      <c r="E75" s="2" t="s">
        <v>70</v>
      </c>
      <c r="F75" s="3" t="n">
        <v>44251</v>
      </c>
      <c r="G75" s="3" t="n">
        <f aca="false">F75+45</f>
        <v>44296</v>
      </c>
      <c r="H75" s="4" t="n">
        <v>110000000</v>
      </c>
    </row>
    <row r="76" customFormat="false" ht="13.8" hidden="false" customHeight="false" outlineLevel="0" collapsed="false">
      <c r="B76" s="0" t="s">
        <v>71</v>
      </c>
      <c r="C76" s="1" t="n">
        <v>210300183</v>
      </c>
      <c r="D76" s="0" t="s">
        <v>72</v>
      </c>
      <c r="E76" s="2" t="s">
        <v>21</v>
      </c>
      <c r="F76" s="3" t="n">
        <v>44286</v>
      </c>
      <c r="G76" s="3" t="n">
        <f aca="false">F76+45</f>
        <v>44331</v>
      </c>
      <c r="H76" s="4" t="n">
        <v>564300000</v>
      </c>
    </row>
    <row r="77" customFormat="false" ht="13.8" hidden="false" customHeight="false" outlineLevel="0" collapsed="false">
      <c r="B77" s="0" t="s">
        <v>71</v>
      </c>
      <c r="C77" s="1" t="n">
        <v>210300193</v>
      </c>
      <c r="D77" s="0" t="s">
        <v>73</v>
      </c>
      <c r="E77" s="2" t="s">
        <v>74</v>
      </c>
      <c r="F77" s="3" t="n">
        <v>44286</v>
      </c>
      <c r="G77" s="3" t="n">
        <f aca="false">F77+45</f>
        <v>44331</v>
      </c>
      <c r="H77" s="4" t="n">
        <v>44306000</v>
      </c>
    </row>
    <row r="78" customFormat="false" ht="13.8" hidden="false" customHeight="false" outlineLevel="0" collapsed="false">
      <c r="B78" s="0" t="s">
        <v>71</v>
      </c>
      <c r="C78" s="1" t="n">
        <v>210300194</v>
      </c>
      <c r="D78" s="0" t="s">
        <v>75</v>
      </c>
      <c r="E78" s="2" t="s">
        <v>74</v>
      </c>
      <c r="F78" s="3" t="n">
        <v>44286</v>
      </c>
      <c r="G78" s="3" t="n">
        <f aca="false">F78+45</f>
        <v>44331</v>
      </c>
      <c r="H78" s="4" t="n">
        <v>198000000</v>
      </c>
    </row>
    <row r="79" customFormat="false" ht="13.8" hidden="false" customHeight="false" outlineLevel="0" collapsed="false">
      <c r="B79" s="0" t="s">
        <v>76</v>
      </c>
      <c r="C79" s="1" t="n">
        <v>210200044</v>
      </c>
      <c r="D79" s="0" t="s">
        <v>77</v>
      </c>
      <c r="E79" s="2" t="s">
        <v>78</v>
      </c>
      <c r="F79" s="3" t="n">
        <v>44251</v>
      </c>
      <c r="G79" s="3" t="n">
        <f aca="false">F79+45</f>
        <v>44296</v>
      </c>
      <c r="H79" s="4" t="n">
        <v>55000000</v>
      </c>
    </row>
    <row r="80" customFormat="false" ht="13.8" hidden="false" customHeight="false" outlineLevel="0" collapsed="false">
      <c r="B80" s="0" t="s">
        <v>76</v>
      </c>
      <c r="C80" s="1" t="n">
        <v>210200144</v>
      </c>
      <c r="D80" s="0" t="s">
        <v>79</v>
      </c>
      <c r="E80" s="2" t="s">
        <v>80</v>
      </c>
      <c r="F80" s="3" t="n">
        <v>44255</v>
      </c>
      <c r="G80" s="3" t="n">
        <f aca="false">F80+45</f>
        <v>44300</v>
      </c>
      <c r="H80" s="4" t="n">
        <v>40065270</v>
      </c>
    </row>
    <row r="81" customFormat="false" ht="13.8" hidden="false" customHeight="false" outlineLevel="0" collapsed="false">
      <c r="B81" s="0" t="s">
        <v>76</v>
      </c>
      <c r="C81" s="1" t="n">
        <v>210200145</v>
      </c>
      <c r="D81" s="0" t="s">
        <v>79</v>
      </c>
      <c r="E81" s="2" t="s">
        <v>80</v>
      </c>
      <c r="F81" s="3" t="n">
        <v>44255</v>
      </c>
      <c r="G81" s="3" t="n">
        <f aca="false">F81+45</f>
        <v>44300</v>
      </c>
      <c r="H81" s="4" t="n">
        <v>128863851</v>
      </c>
    </row>
    <row r="82" customFormat="false" ht="13.8" hidden="false" customHeight="false" outlineLevel="0" collapsed="false">
      <c r="B82" s="0" t="s">
        <v>76</v>
      </c>
      <c r="C82" s="1" t="n">
        <v>210300208</v>
      </c>
      <c r="D82" s="0" t="s">
        <v>79</v>
      </c>
      <c r="E82" s="2" t="s">
        <v>80</v>
      </c>
      <c r="F82" s="3" t="n">
        <v>44286</v>
      </c>
      <c r="G82" s="3" t="n">
        <f aca="false">F82+45</f>
        <v>44331</v>
      </c>
      <c r="H82" s="4" t="n">
        <v>168929121</v>
      </c>
    </row>
    <row r="83" customFormat="false" ht="13.8" hidden="false" customHeight="false" outlineLevel="0" collapsed="false">
      <c r="B83" s="0" t="s">
        <v>76</v>
      </c>
      <c r="C83" s="1" t="n">
        <v>210300209</v>
      </c>
      <c r="D83" s="0" t="s">
        <v>81</v>
      </c>
      <c r="E83" s="2" t="s">
        <v>82</v>
      </c>
      <c r="F83" s="3" t="n">
        <v>44286</v>
      </c>
      <c r="G83" s="3" t="n">
        <f aca="false">F83+45</f>
        <v>44331</v>
      </c>
      <c r="H83" s="4" t="n">
        <v>110880000</v>
      </c>
    </row>
    <row r="84" customFormat="false" ht="13.8" hidden="false" customHeight="false" outlineLevel="0" collapsed="false">
      <c r="B84" s="0" t="s">
        <v>76</v>
      </c>
      <c r="C84" s="1" t="n">
        <v>210300258</v>
      </c>
      <c r="D84" s="0" t="s">
        <v>81</v>
      </c>
      <c r="E84" s="2" t="s">
        <v>82</v>
      </c>
      <c r="F84" s="3" t="n">
        <v>44286</v>
      </c>
      <c r="G84" s="3" t="n">
        <f aca="false">F84+45</f>
        <v>44331</v>
      </c>
      <c r="H84" s="4" t="n">
        <v>29040000</v>
      </c>
    </row>
    <row r="85" customFormat="false" ht="13.8" hidden="false" customHeight="false" outlineLevel="0" collapsed="false">
      <c r="B85" s="0" t="s">
        <v>83</v>
      </c>
      <c r="C85" s="1" t="n">
        <v>210200043</v>
      </c>
      <c r="D85" s="0" t="s">
        <v>84</v>
      </c>
      <c r="E85" s="2" t="s">
        <v>85</v>
      </c>
      <c r="F85" s="3" t="n">
        <v>44251</v>
      </c>
      <c r="G85" s="3" t="n">
        <f aca="false">F85+45</f>
        <v>44296</v>
      </c>
      <c r="H85" s="4" t="n">
        <v>150000000</v>
      </c>
    </row>
    <row r="86" customFormat="false" ht="13.8" hidden="false" customHeight="false" outlineLevel="0" collapsed="false">
      <c r="B86" s="0" t="s">
        <v>83</v>
      </c>
      <c r="C86" s="1" t="n">
        <v>210300032</v>
      </c>
      <c r="D86" s="0" t="s">
        <v>84</v>
      </c>
      <c r="E86" s="2" t="s">
        <v>85</v>
      </c>
      <c r="F86" s="3" t="n">
        <v>44280</v>
      </c>
      <c r="G86" s="3" t="n">
        <f aca="false">F86+45</f>
        <v>44325</v>
      </c>
      <c r="H86" s="4" t="n">
        <v>75000000</v>
      </c>
    </row>
    <row r="87" customFormat="false" ht="13.8" hidden="false" customHeight="false" outlineLevel="0" collapsed="false">
      <c r="B87" s="0" t="s">
        <v>86</v>
      </c>
      <c r="C87" s="1" t="n">
        <v>210200055</v>
      </c>
      <c r="D87" s="0" t="s">
        <v>87</v>
      </c>
      <c r="E87" s="2" t="s">
        <v>88</v>
      </c>
      <c r="F87" s="3" t="n">
        <v>44255</v>
      </c>
      <c r="G87" s="3" t="n">
        <f aca="false">F87+45</f>
        <v>44300</v>
      </c>
      <c r="H87" s="4" t="n">
        <v>73333334</v>
      </c>
    </row>
    <row r="88" customFormat="false" ht="13.8" hidden="false" customHeight="false" outlineLevel="0" collapsed="false">
      <c r="B88" s="0" t="s">
        <v>89</v>
      </c>
      <c r="C88" s="1" t="n">
        <v>210100052</v>
      </c>
      <c r="D88" s="0" t="s">
        <v>90</v>
      </c>
      <c r="E88" s="2" t="s">
        <v>91</v>
      </c>
      <c r="F88" s="3" t="n">
        <v>44227</v>
      </c>
      <c r="G88" s="3" t="n">
        <f aca="false">F88+45</f>
        <v>44272</v>
      </c>
      <c r="H88" s="4" t="n">
        <v>749776500</v>
      </c>
    </row>
    <row r="89" customFormat="false" ht="13.8" hidden="false" customHeight="false" outlineLevel="0" collapsed="false">
      <c r="B89" s="0" t="s">
        <v>89</v>
      </c>
      <c r="C89" s="1" t="n">
        <v>210100053</v>
      </c>
      <c r="D89" s="0" t="s">
        <v>92</v>
      </c>
      <c r="E89" s="2" t="s">
        <v>91</v>
      </c>
      <c r="F89" s="3" t="n">
        <v>44227</v>
      </c>
      <c r="G89" s="3" t="n">
        <f aca="false">F89+45</f>
        <v>44272</v>
      </c>
      <c r="H89" s="4" t="n">
        <v>295482000</v>
      </c>
    </row>
    <row r="90" customFormat="false" ht="13.8" hidden="false" customHeight="false" outlineLevel="0" collapsed="false">
      <c r="B90" s="0" t="s">
        <v>93</v>
      </c>
      <c r="C90" s="1" t="n">
        <v>191200039</v>
      </c>
      <c r="D90" s="0" t="s">
        <v>94</v>
      </c>
      <c r="E90" s="2" t="s">
        <v>95</v>
      </c>
      <c r="F90" s="3" t="n">
        <v>43809</v>
      </c>
      <c r="G90" s="3" t="n">
        <f aca="false">F90+45</f>
        <v>43854</v>
      </c>
      <c r="H90" s="4" t="n">
        <v>38500000</v>
      </c>
    </row>
    <row r="91" customFormat="false" ht="13.8" hidden="false" customHeight="false" outlineLevel="0" collapsed="false">
      <c r="B91" s="0" t="s">
        <v>96</v>
      </c>
      <c r="C91" s="1" t="n">
        <v>210300068</v>
      </c>
      <c r="D91" s="0" t="s">
        <v>97</v>
      </c>
      <c r="E91" s="2" t="s">
        <v>98</v>
      </c>
      <c r="F91" s="3" t="n">
        <v>44286</v>
      </c>
      <c r="G91" s="3" t="n">
        <f aca="false">F91+45</f>
        <v>44331</v>
      </c>
      <c r="H91" s="4" t="n">
        <v>132257061</v>
      </c>
    </row>
    <row r="92" customFormat="false" ht="13.8" hidden="false" customHeight="false" outlineLevel="0" collapsed="false">
      <c r="B92" s="0" t="s">
        <v>96</v>
      </c>
      <c r="C92" s="1" t="n">
        <v>210300070</v>
      </c>
      <c r="D92" s="0" t="s">
        <v>99</v>
      </c>
      <c r="E92" s="2" t="s">
        <v>100</v>
      </c>
      <c r="F92" s="3" t="n">
        <v>44286</v>
      </c>
      <c r="G92" s="3" t="n">
        <f aca="false">F92+45</f>
        <v>44331</v>
      </c>
      <c r="H92" s="4" t="n">
        <v>297000000</v>
      </c>
    </row>
    <row r="93" customFormat="false" ht="13.8" hidden="false" customHeight="false" outlineLevel="0" collapsed="false">
      <c r="B93" s="0" t="s">
        <v>101</v>
      </c>
      <c r="C93" s="1" t="n">
        <v>191100126</v>
      </c>
      <c r="D93" s="0" t="s">
        <v>102</v>
      </c>
      <c r="E93" s="2" t="s">
        <v>103</v>
      </c>
      <c r="F93" s="3" t="n">
        <v>43796</v>
      </c>
      <c r="G93" s="3" t="n">
        <f aca="false">F93+45</f>
        <v>43841</v>
      </c>
      <c r="H93" s="4" t="n">
        <v>327736362</v>
      </c>
    </row>
    <row r="94" customFormat="false" ht="13.8" hidden="false" customHeight="false" outlineLevel="0" collapsed="false">
      <c r="B94" s="0" t="s">
        <v>104</v>
      </c>
      <c r="C94" s="1" t="n">
        <v>200200115</v>
      </c>
      <c r="D94" s="0" t="s">
        <v>105</v>
      </c>
      <c r="E94" s="2" t="s">
        <v>106</v>
      </c>
      <c r="F94" s="3" t="n">
        <v>43888</v>
      </c>
      <c r="G94" s="3" t="n">
        <f aca="false">F94+45</f>
        <v>43933</v>
      </c>
      <c r="H94" s="4" t="n">
        <v>55000000</v>
      </c>
    </row>
    <row r="95" customFormat="false" ht="13.8" hidden="false" customHeight="false" outlineLevel="0" collapsed="false">
      <c r="B95" s="0" t="s">
        <v>104</v>
      </c>
      <c r="C95" s="1" t="n">
        <v>200200116</v>
      </c>
      <c r="D95" s="0" t="s">
        <v>105</v>
      </c>
      <c r="E95" s="2" t="s">
        <v>106</v>
      </c>
      <c r="F95" s="3" t="n">
        <v>43888</v>
      </c>
      <c r="G95" s="3" t="n">
        <f aca="false">F95+45</f>
        <v>43933</v>
      </c>
      <c r="H95" s="4" t="n">
        <v>55000000</v>
      </c>
    </row>
    <row r="96" customFormat="false" ht="13.8" hidden="false" customHeight="false" outlineLevel="0" collapsed="false">
      <c r="B96" s="0" t="s">
        <v>107</v>
      </c>
      <c r="C96" s="1" t="n">
        <v>190800237</v>
      </c>
      <c r="D96" s="0" t="s">
        <v>108</v>
      </c>
      <c r="E96" s="2" t="s">
        <v>109</v>
      </c>
      <c r="F96" s="3" t="n">
        <v>43708</v>
      </c>
      <c r="G96" s="3" t="n">
        <f aca="false">F96+45</f>
        <v>43753</v>
      </c>
      <c r="H96" s="4" t="n">
        <v>8000000</v>
      </c>
    </row>
    <row r="97" customFormat="false" ht="13.8" hidden="false" customHeight="false" outlineLevel="0" collapsed="false">
      <c r="B97" s="0" t="s">
        <v>110</v>
      </c>
      <c r="C97" s="1" t="n">
        <v>201100148</v>
      </c>
      <c r="D97" s="0" t="s">
        <v>111</v>
      </c>
      <c r="E97" s="2" t="s">
        <v>112</v>
      </c>
      <c r="F97" s="3" t="n">
        <v>44165</v>
      </c>
      <c r="G97" s="3" t="n">
        <f aca="false">F97+45</f>
        <v>44210</v>
      </c>
      <c r="H97" s="4" t="n">
        <v>366666666</v>
      </c>
    </row>
    <row r="98" customFormat="false" ht="13.8" hidden="false" customHeight="false" outlineLevel="0" collapsed="false">
      <c r="B98" s="0" t="s">
        <v>113</v>
      </c>
      <c r="C98" s="1" t="n">
        <v>201200070</v>
      </c>
      <c r="D98" s="0" t="s">
        <v>114</v>
      </c>
      <c r="E98" s="2" t="s">
        <v>115</v>
      </c>
      <c r="F98" s="3" t="n">
        <v>44183</v>
      </c>
      <c r="G98" s="3" t="n">
        <f aca="false">F98+45</f>
        <v>44228</v>
      </c>
      <c r="H98" s="4" t="n">
        <v>25380000</v>
      </c>
    </row>
    <row r="99" customFormat="false" ht="13.8" hidden="false" customHeight="false" outlineLevel="0" collapsed="false">
      <c r="B99" s="0" t="s">
        <v>113</v>
      </c>
      <c r="C99" s="1" t="n">
        <v>201200071</v>
      </c>
      <c r="D99" s="0" t="s">
        <v>114</v>
      </c>
      <c r="E99" s="2" t="s">
        <v>115</v>
      </c>
      <c r="F99" s="3" t="n">
        <v>44183</v>
      </c>
      <c r="G99" s="3" t="n">
        <f aca="false">F99+45</f>
        <v>44228</v>
      </c>
      <c r="H99" s="4" t="n">
        <v>2700000</v>
      </c>
    </row>
    <row r="100" customFormat="false" ht="13.8" hidden="false" customHeight="false" outlineLevel="0" collapsed="false">
      <c r="B100" s="0" t="s">
        <v>113</v>
      </c>
      <c r="C100" s="1" t="n">
        <v>210200014</v>
      </c>
      <c r="D100" s="0" t="s">
        <v>116</v>
      </c>
      <c r="E100" s="2" t="s">
        <v>117</v>
      </c>
      <c r="F100" s="3" t="n">
        <v>44251</v>
      </c>
      <c r="G100" s="3" t="n">
        <f aca="false">F100+45</f>
        <v>44296</v>
      </c>
      <c r="H100" s="4" t="n">
        <v>21249800</v>
      </c>
    </row>
    <row r="101" customFormat="false" ht="13.8" hidden="false" customHeight="false" outlineLevel="0" collapsed="false">
      <c r="B101" s="0" t="s">
        <v>113</v>
      </c>
      <c r="C101" s="1" t="n">
        <v>210200032</v>
      </c>
      <c r="D101" s="0" t="s">
        <v>118</v>
      </c>
      <c r="E101" s="2" t="s">
        <v>117</v>
      </c>
      <c r="F101" s="3" t="n">
        <v>44251</v>
      </c>
      <c r="G101" s="3" t="n">
        <f aca="false">F101+45</f>
        <v>44296</v>
      </c>
      <c r="H101" s="4" t="n">
        <v>77000000</v>
      </c>
    </row>
    <row r="102" customFormat="false" ht="13.8" hidden="false" customHeight="false" outlineLevel="0" collapsed="false">
      <c r="B102" s="0" t="s">
        <v>113</v>
      </c>
      <c r="C102" s="1" t="n">
        <v>210200074</v>
      </c>
      <c r="D102" s="0" t="s">
        <v>119</v>
      </c>
      <c r="E102" s="2" t="s">
        <v>117</v>
      </c>
      <c r="F102" s="3" t="n">
        <v>44255</v>
      </c>
      <c r="G102" s="3" t="n">
        <f aca="false">F102+45</f>
        <v>44300</v>
      </c>
      <c r="H102" s="4" t="n">
        <v>110000000</v>
      </c>
    </row>
    <row r="103" customFormat="false" ht="13.8" hidden="false" customHeight="false" outlineLevel="0" collapsed="false">
      <c r="B103" s="0" t="s">
        <v>113</v>
      </c>
      <c r="C103" s="1" t="n">
        <v>210200075</v>
      </c>
      <c r="D103" s="0" t="s">
        <v>120</v>
      </c>
      <c r="E103" s="2" t="s">
        <v>117</v>
      </c>
      <c r="F103" s="3" t="n">
        <v>44255</v>
      </c>
      <c r="G103" s="3" t="n">
        <f aca="false">F103+45</f>
        <v>44300</v>
      </c>
      <c r="H103" s="4" t="n">
        <v>110000000</v>
      </c>
    </row>
    <row r="104" customFormat="false" ht="13.8" hidden="false" customHeight="false" outlineLevel="0" collapsed="false">
      <c r="B104" s="0" t="s">
        <v>113</v>
      </c>
      <c r="C104" s="1" t="n">
        <v>210300087</v>
      </c>
      <c r="D104" s="0" t="s">
        <v>116</v>
      </c>
      <c r="E104" s="2" t="s">
        <v>117</v>
      </c>
      <c r="F104" s="3" t="n">
        <v>44286</v>
      </c>
      <c r="G104" s="3" t="n">
        <f aca="false">F104+45</f>
        <v>44331</v>
      </c>
      <c r="H104" s="4" t="n">
        <v>75000024</v>
      </c>
    </row>
    <row r="105" customFormat="false" ht="13.8" hidden="false" customHeight="false" outlineLevel="0" collapsed="false">
      <c r="B105" s="0" t="s">
        <v>113</v>
      </c>
      <c r="C105" s="1" t="n">
        <v>210300088</v>
      </c>
      <c r="D105" s="0" t="s">
        <v>118</v>
      </c>
      <c r="E105" s="2" t="s">
        <v>117</v>
      </c>
      <c r="F105" s="3" t="n">
        <v>44286</v>
      </c>
      <c r="G105" s="3" t="n">
        <f aca="false">F105+45</f>
        <v>44331</v>
      </c>
      <c r="H105" s="4" t="n">
        <v>72600000</v>
      </c>
    </row>
    <row r="106" customFormat="false" ht="13.8" hidden="false" customHeight="false" outlineLevel="0" collapsed="false">
      <c r="B106" s="0" t="s">
        <v>113</v>
      </c>
      <c r="C106" s="1" t="n">
        <v>210300089</v>
      </c>
      <c r="D106" s="0" t="s">
        <v>121</v>
      </c>
      <c r="E106" s="2" t="s">
        <v>117</v>
      </c>
      <c r="F106" s="3" t="n">
        <v>44286</v>
      </c>
      <c r="G106" s="3" t="n">
        <f aca="false">F106+45</f>
        <v>44331</v>
      </c>
      <c r="H106" s="4" t="n">
        <v>101750000</v>
      </c>
    </row>
    <row r="107" customFormat="false" ht="13.8" hidden="false" customHeight="false" outlineLevel="0" collapsed="false">
      <c r="B107" s="0" t="s">
        <v>122</v>
      </c>
      <c r="C107" s="1" t="n">
        <v>210300175</v>
      </c>
      <c r="D107" s="0" t="s">
        <v>123</v>
      </c>
      <c r="E107" s="2" t="s">
        <v>124</v>
      </c>
      <c r="F107" s="3" t="n">
        <v>44286</v>
      </c>
      <c r="G107" s="3" t="n">
        <f aca="false">F107+45</f>
        <v>44331</v>
      </c>
      <c r="H107" s="4" t="n">
        <v>170500000</v>
      </c>
    </row>
    <row r="108" customFormat="false" ht="13.8" hidden="false" customHeight="false" outlineLevel="0" collapsed="false">
      <c r="B108" s="0" t="s">
        <v>122</v>
      </c>
      <c r="C108" s="1" t="n">
        <v>210300176</v>
      </c>
      <c r="D108" s="0" t="s">
        <v>125</v>
      </c>
      <c r="E108" s="2" t="s">
        <v>124</v>
      </c>
      <c r="F108" s="3" t="n">
        <v>44286</v>
      </c>
      <c r="G108" s="3" t="n">
        <f aca="false">F108+45</f>
        <v>44331</v>
      </c>
      <c r="H108" s="4" t="n">
        <v>231000000</v>
      </c>
    </row>
    <row r="109" customFormat="false" ht="13.8" hidden="false" customHeight="false" outlineLevel="0" collapsed="false">
      <c r="B109" s="0" t="s">
        <v>122</v>
      </c>
      <c r="C109" s="1" t="n">
        <v>210300177</v>
      </c>
      <c r="D109" s="0" t="s">
        <v>126</v>
      </c>
      <c r="E109" s="2" t="s">
        <v>124</v>
      </c>
      <c r="F109" s="3" t="n">
        <v>44286</v>
      </c>
      <c r="G109" s="3" t="n">
        <f aca="false">F109+45</f>
        <v>44331</v>
      </c>
      <c r="H109" s="4" t="n">
        <v>225500000</v>
      </c>
    </row>
    <row r="110" customFormat="false" ht="13.8" hidden="false" customHeight="false" outlineLevel="0" collapsed="false">
      <c r="B110" s="0" t="s">
        <v>127</v>
      </c>
      <c r="C110" s="1" t="n">
        <v>210300202</v>
      </c>
      <c r="D110" s="0" t="s">
        <v>128</v>
      </c>
      <c r="E110" s="2" t="s">
        <v>129</v>
      </c>
      <c r="F110" s="3" t="n">
        <v>44286</v>
      </c>
      <c r="G110" s="3" t="n">
        <f aca="false">F110+45</f>
        <v>44331</v>
      </c>
      <c r="H110" s="4" t="n">
        <v>24444442</v>
      </c>
    </row>
    <row r="111" customFormat="false" ht="13.8" hidden="false" customHeight="false" outlineLevel="0" collapsed="false">
      <c r="B111" s="0" t="s">
        <v>127</v>
      </c>
      <c r="C111" s="1" t="n">
        <v>210300203</v>
      </c>
      <c r="D111" s="0" t="s">
        <v>130</v>
      </c>
      <c r="E111" s="2" t="s">
        <v>131</v>
      </c>
      <c r="F111" s="3" t="n">
        <v>44286</v>
      </c>
      <c r="G111" s="3" t="n">
        <f aca="false">F111+45</f>
        <v>44331</v>
      </c>
      <c r="H111" s="4" t="n">
        <v>231000000</v>
      </c>
    </row>
    <row r="112" customFormat="false" ht="13.8" hidden="false" customHeight="false" outlineLevel="0" collapsed="false">
      <c r="B112" s="0" t="s">
        <v>127</v>
      </c>
      <c r="C112" s="1" t="n">
        <v>210300204</v>
      </c>
      <c r="D112" s="0" t="s">
        <v>132</v>
      </c>
      <c r="E112" s="2" t="s">
        <v>131</v>
      </c>
      <c r="F112" s="3" t="n">
        <v>44286</v>
      </c>
      <c r="G112" s="3" t="n">
        <f aca="false">F112+45</f>
        <v>44331</v>
      </c>
      <c r="H112" s="4" t="n">
        <v>172441500</v>
      </c>
    </row>
    <row r="113" customFormat="false" ht="13.8" hidden="false" customHeight="false" outlineLevel="0" collapsed="false">
      <c r="B113" s="0" t="s">
        <v>127</v>
      </c>
      <c r="C113" s="1" t="n">
        <v>210300205</v>
      </c>
      <c r="D113" s="0" t="s">
        <v>133</v>
      </c>
      <c r="E113" s="2" t="s">
        <v>131</v>
      </c>
      <c r="F113" s="3" t="n">
        <v>44286</v>
      </c>
      <c r="G113" s="3" t="n">
        <f aca="false">F113+45</f>
        <v>44331</v>
      </c>
      <c r="H113" s="4" t="n">
        <v>159921300</v>
      </c>
    </row>
    <row r="114" customFormat="false" ht="13.8" hidden="false" customHeight="false" outlineLevel="0" collapsed="false">
      <c r="B114" s="0" t="s">
        <v>134</v>
      </c>
      <c r="C114" s="1" t="n">
        <v>210100145</v>
      </c>
      <c r="D114" s="0" t="s">
        <v>135</v>
      </c>
      <c r="E114" s="2" t="s">
        <v>136</v>
      </c>
      <c r="F114" s="3" t="n">
        <v>44227</v>
      </c>
      <c r="G114" s="3" t="n">
        <f aca="false">F114+45</f>
        <v>44272</v>
      </c>
      <c r="H114" s="4" t="n">
        <v>110000000</v>
      </c>
    </row>
    <row r="115" customFormat="false" ht="13.8" hidden="false" customHeight="false" outlineLevel="0" collapsed="false">
      <c r="B115" s="0" t="s">
        <v>134</v>
      </c>
      <c r="C115" s="1" t="n">
        <v>210100146</v>
      </c>
      <c r="D115" s="0" t="s">
        <v>137</v>
      </c>
      <c r="E115" s="2" t="s">
        <v>136</v>
      </c>
      <c r="F115" s="3" t="n">
        <v>44227</v>
      </c>
      <c r="G115" s="3" t="n">
        <f aca="false">F115+45</f>
        <v>44272</v>
      </c>
      <c r="H115" s="4" t="n">
        <v>110000000</v>
      </c>
    </row>
    <row r="116" customFormat="false" ht="13.8" hidden="false" customHeight="false" outlineLevel="0" collapsed="false">
      <c r="B116" s="0" t="s">
        <v>134</v>
      </c>
      <c r="C116" s="1" t="n">
        <v>210200160</v>
      </c>
      <c r="D116" s="0" t="s">
        <v>135</v>
      </c>
      <c r="E116" s="2" t="s">
        <v>136</v>
      </c>
      <c r="F116" s="3" t="n">
        <v>44255</v>
      </c>
      <c r="G116" s="3" t="n">
        <f aca="false">F116+45</f>
        <v>44300</v>
      </c>
      <c r="H116" s="4" t="n">
        <v>110000000</v>
      </c>
    </row>
    <row r="117" customFormat="false" ht="13.8" hidden="false" customHeight="false" outlineLevel="0" collapsed="false">
      <c r="B117" s="0" t="s">
        <v>134</v>
      </c>
      <c r="C117" s="1" t="n">
        <v>210200161</v>
      </c>
      <c r="D117" s="0" t="s">
        <v>137</v>
      </c>
      <c r="E117" s="2" t="s">
        <v>136</v>
      </c>
      <c r="F117" s="3" t="n">
        <v>44255</v>
      </c>
      <c r="G117" s="3" t="n">
        <f aca="false">F117+45</f>
        <v>44300</v>
      </c>
      <c r="H117" s="4" t="n">
        <v>110000000</v>
      </c>
    </row>
    <row r="118" customFormat="false" ht="13.8" hidden="false" customHeight="false" outlineLevel="0" collapsed="false">
      <c r="B118" s="0" t="s">
        <v>138</v>
      </c>
      <c r="C118" s="1" t="n">
        <v>210200083</v>
      </c>
      <c r="D118" s="0" t="s">
        <v>139</v>
      </c>
      <c r="E118" s="2" t="s">
        <v>140</v>
      </c>
      <c r="F118" s="3" t="n">
        <v>44255</v>
      </c>
      <c r="G118" s="3" t="n">
        <f aca="false">F118+45</f>
        <v>44300</v>
      </c>
      <c r="H118" s="4" t="n">
        <v>85330666</v>
      </c>
    </row>
    <row r="119" customFormat="false" ht="13.8" hidden="false" customHeight="false" outlineLevel="0" collapsed="false">
      <c r="B119" s="0" t="s">
        <v>138</v>
      </c>
      <c r="C119" s="1" t="n">
        <v>210200084</v>
      </c>
      <c r="D119" s="0" t="s">
        <v>141</v>
      </c>
      <c r="E119" s="2" t="s">
        <v>142</v>
      </c>
      <c r="F119" s="3" t="n">
        <v>44255</v>
      </c>
      <c r="G119" s="3" t="n">
        <f aca="false">F119+45</f>
        <v>44300</v>
      </c>
      <c r="H119" s="4" t="n">
        <v>65568800</v>
      </c>
    </row>
    <row r="120" customFormat="false" ht="13.8" hidden="false" customHeight="false" outlineLevel="0" collapsed="false">
      <c r="B120" s="0" t="s">
        <v>138</v>
      </c>
      <c r="C120" s="1" t="n">
        <v>210200085</v>
      </c>
      <c r="D120" s="0" t="s">
        <v>143</v>
      </c>
      <c r="E120" s="2" t="s">
        <v>144</v>
      </c>
      <c r="F120" s="3" t="n">
        <v>44255</v>
      </c>
      <c r="G120" s="3" t="n">
        <f aca="false">F120+45</f>
        <v>44300</v>
      </c>
      <c r="H120" s="4" t="n">
        <v>67792266</v>
      </c>
    </row>
    <row r="121" customFormat="false" ht="13.8" hidden="false" customHeight="false" outlineLevel="0" collapsed="false">
      <c r="B121" s="0" t="s">
        <v>138</v>
      </c>
      <c r="C121" s="1" t="n">
        <v>210200086</v>
      </c>
      <c r="D121" s="0" t="s">
        <v>145</v>
      </c>
      <c r="E121" s="2" t="s">
        <v>146</v>
      </c>
      <c r="F121" s="3" t="n">
        <v>44255</v>
      </c>
      <c r="G121" s="3" t="n">
        <f aca="false">F121+45</f>
        <v>44300</v>
      </c>
      <c r="H121" s="4" t="n">
        <v>75943999</v>
      </c>
    </row>
    <row r="122" customFormat="false" ht="13.8" hidden="false" customHeight="false" outlineLevel="0" collapsed="false">
      <c r="B122" s="0" t="s">
        <v>138</v>
      </c>
      <c r="C122" s="1" t="n">
        <v>210200087</v>
      </c>
      <c r="D122" s="0" t="s">
        <v>147</v>
      </c>
      <c r="E122" s="2" t="s">
        <v>148</v>
      </c>
      <c r="F122" s="3" t="n">
        <v>44255</v>
      </c>
      <c r="G122" s="3" t="n">
        <f aca="false">F122+45</f>
        <v>44300</v>
      </c>
      <c r="H122" s="4" t="n">
        <v>216535733</v>
      </c>
    </row>
    <row r="123" customFormat="false" ht="13.8" hidden="false" customHeight="false" outlineLevel="0" collapsed="false">
      <c r="B123" s="0" t="s">
        <v>138</v>
      </c>
      <c r="C123" s="1" t="n">
        <v>210200088</v>
      </c>
      <c r="D123" s="0" t="s">
        <v>149</v>
      </c>
      <c r="E123" s="2" t="s">
        <v>144</v>
      </c>
      <c r="F123" s="3" t="n">
        <v>44255</v>
      </c>
      <c r="G123" s="3" t="n">
        <f aca="false">F123+45</f>
        <v>44300</v>
      </c>
      <c r="H123" s="4" t="n">
        <v>85210400</v>
      </c>
    </row>
    <row r="124" customFormat="false" ht="13.8" hidden="false" customHeight="false" outlineLevel="0" collapsed="false">
      <c r="B124" s="0" t="s">
        <v>138</v>
      </c>
      <c r="C124" s="1" t="n">
        <v>210200089</v>
      </c>
      <c r="D124" s="0" t="s">
        <v>150</v>
      </c>
      <c r="E124" s="2" t="s">
        <v>146</v>
      </c>
      <c r="F124" s="3" t="n">
        <v>44255</v>
      </c>
      <c r="G124" s="3" t="n">
        <f aca="false">F124+45</f>
        <v>44300</v>
      </c>
      <c r="H124" s="4" t="n">
        <v>38262400</v>
      </c>
    </row>
    <row r="125" customFormat="false" ht="13.8" hidden="false" customHeight="false" outlineLevel="0" collapsed="false">
      <c r="B125" s="0" t="s">
        <v>138</v>
      </c>
      <c r="C125" s="1" t="n">
        <v>210300006</v>
      </c>
      <c r="D125" s="0" t="s">
        <v>147</v>
      </c>
      <c r="E125" s="2" t="s">
        <v>148</v>
      </c>
      <c r="F125" s="3" t="n">
        <v>44265</v>
      </c>
      <c r="G125" s="3" t="n">
        <f aca="false">F125+45</f>
        <v>44310</v>
      </c>
      <c r="H125" s="4" t="n">
        <v>610.134</v>
      </c>
    </row>
    <row r="126" customFormat="false" ht="13.8" hidden="false" customHeight="false" outlineLevel="0" collapsed="false">
      <c r="B126" s="0" t="s">
        <v>138</v>
      </c>
      <c r="C126" s="1" t="n">
        <v>210300007</v>
      </c>
      <c r="D126" s="0" t="s">
        <v>143</v>
      </c>
      <c r="E126" s="2" t="s">
        <v>144</v>
      </c>
      <c r="F126" s="3" t="n">
        <v>44265</v>
      </c>
      <c r="G126" s="3" t="n">
        <f aca="false">F126+45</f>
        <v>44310</v>
      </c>
      <c r="H126" s="4" t="n">
        <v>1220266</v>
      </c>
    </row>
    <row r="127" customFormat="false" ht="13.8" hidden="false" customHeight="false" outlineLevel="0" collapsed="false">
      <c r="B127" s="0" t="s">
        <v>138</v>
      </c>
      <c r="C127" s="1" t="n">
        <v>210300008</v>
      </c>
      <c r="D127" s="0" t="s">
        <v>139</v>
      </c>
      <c r="E127" s="2" t="s">
        <v>140</v>
      </c>
      <c r="F127" s="3" t="n">
        <v>44265</v>
      </c>
      <c r="G127" s="3" t="n">
        <f aca="false">F127+45</f>
        <v>44310</v>
      </c>
      <c r="H127" s="4" t="n">
        <v>915.2</v>
      </c>
    </row>
    <row r="128" customFormat="false" ht="13.8" hidden="false" customHeight="false" outlineLevel="0" collapsed="false">
      <c r="B128" s="0" t="s">
        <v>138</v>
      </c>
      <c r="C128" s="1" t="n">
        <v>210300009</v>
      </c>
      <c r="D128" s="0" t="s">
        <v>150</v>
      </c>
      <c r="E128" s="2" t="s">
        <v>146</v>
      </c>
      <c r="F128" s="3" t="n">
        <v>44265</v>
      </c>
      <c r="G128" s="3" t="n">
        <f aca="false">F128+45</f>
        <v>44310</v>
      </c>
      <c r="H128" s="4" t="n">
        <v>8800000</v>
      </c>
    </row>
    <row r="129" customFormat="false" ht="13.8" hidden="false" customHeight="false" outlineLevel="0" collapsed="false">
      <c r="B129" s="0" t="s">
        <v>138</v>
      </c>
      <c r="C129" s="1" t="n">
        <v>210300010</v>
      </c>
      <c r="D129" s="0" t="s">
        <v>149</v>
      </c>
      <c r="E129" s="2" t="s">
        <v>144</v>
      </c>
      <c r="F129" s="3" t="n">
        <v>44265</v>
      </c>
      <c r="G129" s="3" t="n">
        <f aca="false">F129+45</f>
        <v>44310</v>
      </c>
      <c r="H129" s="4" t="n">
        <v>9105066</v>
      </c>
    </row>
    <row r="130" customFormat="false" ht="13.8" hidden="false" customHeight="false" outlineLevel="0" collapsed="false">
      <c r="B130" s="0" t="s">
        <v>138</v>
      </c>
      <c r="C130" s="1" t="n">
        <v>210300011</v>
      </c>
      <c r="D130" s="0" t="s">
        <v>145</v>
      </c>
      <c r="E130" s="2" t="s">
        <v>146</v>
      </c>
      <c r="F130" s="3" t="n">
        <v>44265</v>
      </c>
      <c r="G130" s="3" t="n">
        <f aca="false">F130+45</f>
        <v>44310</v>
      </c>
      <c r="H130" s="4" t="n">
        <v>305.066</v>
      </c>
    </row>
    <row r="131" customFormat="false" ht="13.8" hidden="false" customHeight="false" outlineLevel="0" collapsed="false">
      <c r="B131" s="0" t="s">
        <v>138</v>
      </c>
      <c r="C131" s="1" t="n">
        <v>210300020</v>
      </c>
      <c r="D131" s="0" t="s">
        <v>143</v>
      </c>
      <c r="E131" s="2" t="s">
        <v>144</v>
      </c>
      <c r="F131" s="3" t="n">
        <v>44270</v>
      </c>
      <c r="G131" s="3" t="n">
        <f aca="false">F131+45</f>
        <v>44315</v>
      </c>
      <c r="H131" s="4" t="n">
        <v>4400000</v>
      </c>
    </row>
    <row r="132" customFormat="false" ht="13.8" hidden="false" customHeight="false" outlineLevel="0" collapsed="false">
      <c r="B132" s="0" t="s">
        <v>138</v>
      </c>
      <c r="C132" s="1" t="n">
        <v>210300100</v>
      </c>
      <c r="D132" s="0" t="s">
        <v>147</v>
      </c>
      <c r="E132" s="2" t="s">
        <v>148</v>
      </c>
      <c r="F132" s="3" t="n">
        <v>44286</v>
      </c>
      <c r="G132" s="3" t="n">
        <f aca="false">F132+45</f>
        <v>44331</v>
      </c>
      <c r="H132" s="4" t="n">
        <v>7150000</v>
      </c>
    </row>
    <row r="133" customFormat="false" ht="13.8" hidden="false" customHeight="false" outlineLevel="0" collapsed="false">
      <c r="B133" s="0" t="s">
        <v>138</v>
      </c>
      <c r="C133" s="1" t="n">
        <v>210300101</v>
      </c>
      <c r="D133" s="0" t="s">
        <v>143</v>
      </c>
      <c r="E133" s="2" t="s">
        <v>144</v>
      </c>
      <c r="F133" s="3" t="n">
        <v>44286</v>
      </c>
      <c r="G133" s="3" t="n">
        <f aca="false">F133+45</f>
        <v>44331</v>
      </c>
      <c r="H133" s="4" t="n">
        <v>7150000</v>
      </c>
    </row>
    <row r="134" customFormat="false" ht="13.8" hidden="false" customHeight="false" outlineLevel="0" collapsed="false">
      <c r="B134" s="0" t="s">
        <v>138</v>
      </c>
      <c r="C134" s="1" t="n">
        <v>210300102</v>
      </c>
      <c r="D134" s="0" t="s">
        <v>150</v>
      </c>
      <c r="E134" s="2" t="s">
        <v>146</v>
      </c>
      <c r="F134" s="3" t="n">
        <v>44286</v>
      </c>
      <c r="G134" s="3" t="n">
        <f aca="false">F134+45</f>
        <v>44331</v>
      </c>
      <c r="H134" s="4" t="n">
        <v>7150000</v>
      </c>
    </row>
    <row r="135" customFormat="false" ht="13.8" hidden="false" customHeight="false" outlineLevel="0" collapsed="false">
      <c r="B135" s="0" t="s">
        <v>138</v>
      </c>
      <c r="C135" s="1" t="n">
        <v>210300103</v>
      </c>
      <c r="D135" s="0" t="s">
        <v>145</v>
      </c>
      <c r="E135" s="2" t="s">
        <v>146</v>
      </c>
      <c r="F135" s="3" t="n">
        <v>44286</v>
      </c>
      <c r="G135" s="3" t="n">
        <f aca="false">F135+45</f>
        <v>44331</v>
      </c>
      <c r="H135" s="4" t="n">
        <v>7150000</v>
      </c>
    </row>
    <row r="136" customFormat="false" ht="13.8" hidden="false" customHeight="false" outlineLevel="0" collapsed="false">
      <c r="B136" s="0" t="s">
        <v>138</v>
      </c>
      <c r="C136" s="1" t="n">
        <v>210300104</v>
      </c>
      <c r="D136" s="0" t="s">
        <v>141</v>
      </c>
      <c r="E136" s="2" t="s">
        <v>142</v>
      </c>
      <c r="F136" s="3" t="n">
        <v>44286</v>
      </c>
      <c r="G136" s="3" t="n">
        <f aca="false">F136+45</f>
        <v>44331</v>
      </c>
      <c r="H136" s="4" t="n">
        <v>7150000</v>
      </c>
    </row>
    <row r="137" customFormat="false" ht="13.8" hidden="false" customHeight="false" outlineLevel="0" collapsed="false">
      <c r="B137" s="0" t="s">
        <v>138</v>
      </c>
      <c r="C137" s="1" t="n">
        <v>210300105</v>
      </c>
      <c r="D137" s="0" t="s">
        <v>149</v>
      </c>
      <c r="E137" s="2" t="s">
        <v>144</v>
      </c>
      <c r="F137" s="3" t="n">
        <v>44286</v>
      </c>
      <c r="G137" s="3" t="n">
        <f aca="false">F137+45</f>
        <v>44331</v>
      </c>
      <c r="H137" s="4" t="n">
        <v>3666666</v>
      </c>
    </row>
    <row r="138" customFormat="false" ht="13.8" hidden="false" customHeight="false" outlineLevel="0" collapsed="false">
      <c r="B138" s="0" t="s">
        <v>138</v>
      </c>
      <c r="C138" s="1" t="n">
        <v>210300106</v>
      </c>
      <c r="D138" s="0" t="s">
        <v>141</v>
      </c>
      <c r="E138" s="2" t="s">
        <v>142</v>
      </c>
      <c r="F138" s="3" t="n">
        <v>44286</v>
      </c>
      <c r="G138" s="3" t="n">
        <f aca="false">F138+45</f>
        <v>44331</v>
      </c>
      <c r="H138" s="4" t="n">
        <v>7333334</v>
      </c>
    </row>
    <row r="139" customFormat="false" ht="13.8" hidden="false" customHeight="false" outlineLevel="0" collapsed="false">
      <c r="B139" s="0" t="s">
        <v>138</v>
      </c>
      <c r="C139" s="1" t="n">
        <v>210300107</v>
      </c>
      <c r="D139" s="0" t="s">
        <v>150</v>
      </c>
      <c r="E139" s="2" t="s">
        <v>146</v>
      </c>
      <c r="F139" s="3" t="n">
        <v>44286</v>
      </c>
      <c r="G139" s="3" t="n">
        <f aca="false">F139+45</f>
        <v>44331</v>
      </c>
      <c r="H139" s="4" t="n">
        <v>22000000</v>
      </c>
    </row>
    <row r="140" customFormat="false" ht="13.8" hidden="false" customHeight="false" outlineLevel="0" collapsed="false">
      <c r="B140" s="0" t="s">
        <v>138</v>
      </c>
      <c r="C140" s="1" t="n">
        <v>210300108</v>
      </c>
      <c r="D140" s="0" t="s">
        <v>145</v>
      </c>
      <c r="E140" s="2" t="s">
        <v>146</v>
      </c>
      <c r="F140" s="3" t="n">
        <v>44286</v>
      </c>
      <c r="G140" s="3" t="n">
        <f aca="false">F140+45</f>
        <v>44331</v>
      </c>
      <c r="H140" s="4" t="n">
        <v>7333334</v>
      </c>
    </row>
    <row r="141" customFormat="false" ht="13.8" hidden="false" customHeight="false" outlineLevel="0" collapsed="false">
      <c r="B141" s="0" t="s">
        <v>138</v>
      </c>
      <c r="C141" s="1" t="n">
        <v>210300109</v>
      </c>
      <c r="D141" s="0" t="s">
        <v>143</v>
      </c>
      <c r="E141" s="2" t="s">
        <v>144</v>
      </c>
      <c r="F141" s="3" t="n">
        <v>44286</v>
      </c>
      <c r="G141" s="3" t="n">
        <f aca="false">F141+45</f>
        <v>44331</v>
      </c>
      <c r="H141" s="4" t="n">
        <v>51333334</v>
      </c>
    </row>
    <row r="142" customFormat="false" ht="13.8" hidden="false" customHeight="false" outlineLevel="0" collapsed="false">
      <c r="B142" s="0" t="s">
        <v>138</v>
      </c>
      <c r="C142" s="1" t="n">
        <v>210300110</v>
      </c>
      <c r="D142" s="0" t="s">
        <v>147</v>
      </c>
      <c r="E142" s="2" t="s">
        <v>148</v>
      </c>
      <c r="F142" s="3" t="n">
        <v>44286</v>
      </c>
      <c r="G142" s="3" t="n">
        <f aca="false">F142+45</f>
        <v>44331</v>
      </c>
      <c r="H142" s="4" t="n">
        <v>143000000</v>
      </c>
    </row>
    <row r="143" customFormat="false" ht="13.8" hidden="false" customHeight="false" outlineLevel="0" collapsed="false">
      <c r="B143" s="0" t="s">
        <v>138</v>
      </c>
      <c r="C143" s="1" t="n">
        <v>210300111</v>
      </c>
      <c r="D143" s="0" t="s">
        <v>139</v>
      </c>
      <c r="E143" s="2" t="s">
        <v>140</v>
      </c>
      <c r="F143" s="3" t="n">
        <v>44286</v>
      </c>
      <c r="G143" s="3" t="n">
        <f aca="false">F143+45</f>
        <v>44331</v>
      </c>
      <c r="H143" s="4" t="n">
        <v>29333334</v>
      </c>
    </row>
    <row r="144" customFormat="false" ht="13.8" hidden="false" customHeight="false" outlineLevel="0" collapsed="false">
      <c r="B144" s="0" t="s">
        <v>151</v>
      </c>
      <c r="C144" s="1" t="n">
        <v>191000028</v>
      </c>
      <c r="D144" s="0" t="s">
        <v>152</v>
      </c>
      <c r="E144" s="2" t="s">
        <v>153</v>
      </c>
      <c r="F144" s="3" t="n">
        <v>43763</v>
      </c>
      <c r="G144" s="3" t="n">
        <f aca="false">F144+45</f>
        <v>43808</v>
      </c>
      <c r="H144" s="4" t="n">
        <v>45000000</v>
      </c>
    </row>
    <row r="145" customFormat="false" ht="13.8" hidden="false" customHeight="false" outlineLevel="0" collapsed="false">
      <c r="B145" s="0" t="s">
        <v>151</v>
      </c>
      <c r="C145" s="1" t="n">
        <v>210200005</v>
      </c>
      <c r="D145" s="0" t="s">
        <v>152</v>
      </c>
      <c r="E145" s="2" t="s">
        <v>153</v>
      </c>
      <c r="F145" s="3" t="n">
        <v>44235</v>
      </c>
      <c r="G145" s="3" t="n">
        <f aca="false">F145+45</f>
        <v>44280</v>
      </c>
      <c r="H145" s="4" t="n">
        <v>35000000</v>
      </c>
    </row>
    <row r="146" customFormat="false" ht="13.8" hidden="false" customHeight="false" outlineLevel="0" collapsed="false">
      <c r="B146" s="0" t="s">
        <v>154</v>
      </c>
      <c r="C146" s="1" t="n">
        <v>201200032</v>
      </c>
      <c r="D146" s="0" t="s">
        <v>155</v>
      </c>
      <c r="E146" s="2" t="s">
        <v>23</v>
      </c>
      <c r="F146" s="3" t="n">
        <v>44193</v>
      </c>
      <c r="G146" s="3" t="n">
        <f aca="false">F146+45</f>
        <v>44238</v>
      </c>
      <c r="H146" s="4" t="n">
        <v>27742000</v>
      </c>
    </row>
    <row r="147" customFormat="false" ht="13.8" hidden="false" customHeight="false" outlineLevel="0" collapsed="false">
      <c r="B147" s="0" t="s">
        <v>154</v>
      </c>
      <c r="C147" s="1" t="n">
        <v>201200184</v>
      </c>
      <c r="D147" s="0" t="s">
        <v>156</v>
      </c>
      <c r="E147" s="2" t="s">
        <v>23</v>
      </c>
      <c r="F147" s="3" t="n">
        <v>44196</v>
      </c>
      <c r="G147" s="3" t="n">
        <f aca="false">F147+45</f>
        <v>44241</v>
      </c>
      <c r="H147" s="4" t="n">
        <v>440000000</v>
      </c>
    </row>
    <row r="148" customFormat="false" ht="13.8" hidden="false" customHeight="false" outlineLevel="0" collapsed="false">
      <c r="B148" s="0" t="s">
        <v>154</v>
      </c>
      <c r="C148" s="1" t="n">
        <v>201200185</v>
      </c>
      <c r="D148" s="0" t="s">
        <v>156</v>
      </c>
      <c r="E148" s="2" t="s">
        <v>23</v>
      </c>
      <c r="F148" s="3" t="n">
        <v>44196</v>
      </c>
      <c r="G148" s="3" t="n">
        <f aca="false">F148+45</f>
        <v>44241</v>
      </c>
      <c r="H148" s="4" t="n">
        <v>43335727</v>
      </c>
    </row>
    <row r="149" customFormat="false" ht="13.8" hidden="false" customHeight="false" outlineLevel="0" collapsed="false">
      <c r="B149" s="0" t="s">
        <v>154</v>
      </c>
      <c r="C149" s="1" t="n">
        <v>201200187</v>
      </c>
      <c r="D149" s="0" t="s">
        <v>156</v>
      </c>
      <c r="E149" s="2" t="s">
        <v>23</v>
      </c>
      <c r="F149" s="3" t="n">
        <v>44196</v>
      </c>
      <c r="G149" s="3" t="n">
        <f aca="false">F149+45</f>
        <v>44241</v>
      </c>
      <c r="H149" s="4" t="n">
        <v>77000000</v>
      </c>
    </row>
    <row r="150" customFormat="false" ht="13.8" hidden="false" customHeight="false" outlineLevel="0" collapsed="false">
      <c r="B150" s="0" t="s">
        <v>154</v>
      </c>
      <c r="C150" s="1" t="n">
        <v>210100121</v>
      </c>
      <c r="D150" s="0" t="s">
        <v>156</v>
      </c>
      <c r="E150" s="2" t="s">
        <v>23</v>
      </c>
      <c r="F150" s="3" t="n">
        <v>44227</v>
      </c>
      <c r="G150" s="3" t="n">
        <f aca="false">F150+45</f>
        <v>44272</v>
      </c>
      <c r="H150" s="4" t="n">
        <v>47534054</v>
      </c>
    </row>
    <row r="151" customFormat="false" ht="13.8" hidden="false" customHeight="false" outlineLevel="0" collapsed="false">
      <c r="B151" s="0" t="s">
        <v>154</v>
      </c>
      <c r="C151" s="1" t="n">
        <v>210100122</v>
      </c>
      <c r="D151" s="0" t="s">
        <v>156</v>
      </c>
      <c r="E151" s="2" t="s">
        <v>23</v>
      </c>
      <c r="F151" s="3" t="n">
        <v>44227</v>
      </c>
      <c r="G151" s="3" t="n">
        <f aca="false">F151+45</f>
        <v>44272</v>
      </c>
      <c r="H151" s="4" t="n">
        <v>49500000</v>
      </c>
    </row>
    <row r="152" customFormat="false" ht="13.8" hidden="false" customHeight="false" outlineLevel="0" collapsed="false">
      <c r="B152" s="0" t="s">
        <v>154</v>
      </c>
      <c r="C152" s="1" t="n">
        <v>210100123</v>
      </c>
      <c r="D152" s="0" t="s">
        <v>156</v>
      </c>
      <c r="E152" s="2" t="s">
        <v>23</v>
      </c>
      <c r="F152" s="3" t="n">
        <v>44227</v>
      </c>
      <c r="G152" s="3" t="n">
        <f aca="false">F152+45</f>
        <v>44272</v>
      </c>
      <c r="H152" s="4" t="n">
        <v>77000000</v>
      </c>
    </row>
    <row r="153" customFormat="false" ht="13.8" hidden="false" customHeight="false" outlineLevel="0" collapsed="false">
      <c r="B153" s="0" t="s">
        <v>154</v>
      </c>
      <c r="C153" s="1" t="n">
        <v>210200136</v>
      </c>
      <c r="D153" s="0" t="s">
        <v>156</v>
      </c>
      <c r="E153" s="2" t="s">
        <v>23</v>
      </c>
      <c r="F153" s="3" t="n">
        <v>44255</v>
      </c>
      <c r="G153" s="3" t="n">
        <f aca="false">F153+45</f>
        <v>44300</v>
      </c>
      <c r="H153" s="4" t="n">
        <v>28050000</v>
      </c>
    </row>
    <row r="154" customFormat="false" ht="13.8" hidden="false" customHeight="false" outlineLevel="0" collapsed="false">
      <c r="B154" s="0" t="s">
        <v>154</v>
      </c>
      <c r="C154" s="1" t="n">
        <v>210200137</v>
      </c>
      <c r="D154" s="0" t="s">
        <v>157</v>
      </c>
      <c r="E154" s="2" t="s">
        <v>23</v>
      </c>
      <c r="F154" s="3" t="n">
        <v>44255</v>
      </c>
      <c r="G154" s="3" t="n">
        <f aca="false">F154+45</f>
        <v>44300</v>
      </c>
      <c r="H154" s="4" t="n">
        <v>290400000</v>
      </c>
    </row>
    <row r="155" customFormat="false" ht="13.8" hidden="false" customHeight="false" outlineLevel="0" collapsed="false">
      <c r="B155" s="0" t="s">
        <v>154</v>
      </c>
      <c r="C155" s="1" t="n">
        <v>210200138</v>
      </c>
      <c r="D155" s="0" t="s">
        <v>156</v>
      </c>
      <c r="E155" s="2" t="s">
        <v>23</v>
      </c>
      <c r="F155" s="3" t="n">
        <v>44255</v>
      </c>
      <c r="G155" s="3" t="n">
        <f aca="false">F155+45</f>
        <v>44300</v>
      </c>
      <c r="H155" s="4" t="n">
        <v>33000000</v>
      </c>
    </row>
    <row r="156" customFormat="false" ht="13.8" hidden="false" customHeight="false" outlineLevel="0" collapsed="false">
      <c r="B156" s="0" t="s">
        <v>154</v>
      </c>
      <c r="C156" s="1" t="n">
        <v>210300195</v>
      </c>
      <c r="D156" s="0" t="s">
        <v>158</v>
      </c>
      <c r="E156" s="2" t="s">
        <v>23</v>
      </c>
      <c r="F156" s="3" t="n">
        <v>44286</v>
      </c>
      <c r="G156" s="3" t="n">
        <f aca="false">F156+45</f>
        <v>44331</v>
      </c>
      <c r="H156" s="4" t="n">
        <v>110000000</v>
      </c>
    </row>
    <row r="157" customFormat="false" ht="13.8" hidden="false" customHeight="false" outlineLevel="0" collapsed="false">
      <c r="B157" s="0" t="s">
        <v>154</v>
      </c>
      <c r="C157" s="1" t="n">
        <v>210300196</v>
      </c>
      <c r="D157" s="0" t="s">
        <v>155</v>
      </c>
      <c r="E157" s="2" t="s">
        <v>23</v>
      </c>
      <c r="F157" s="3" t="n">
        <v>44286</v>
      </c>
      <c r="G157" s="3" t="n">
        <f aca="false">F157+45</f>
        <v>44331</v>
      </c>
      <c r="H157" s="4" t="n">
        <v>214857136</v>
      </c>
    </row>
    <row r="158" customFormat="false" ht="13.8" hidden="false" customHeight="false" outlineLevel="0" collapsed="false">
      <c r="B158" s="0" t="s">
        <v>154</v>
      </c>
      <c r="C158" s="1" t="n">
        <v>210300197</v>
      </c>
      <c r="D158" s="0" t="s">
        <v>156</v>
      </c>
      <c r="E158" s="2" t="s">
        <v>23</v>
      </c>
      <c r="F158" s="3" t="n">
        <v>44286</v>
      </c>
      <c r="G158" s="3" t="n">
        <f aca="false">F158+45</f>
        <v>44331</v>
      </c>
      <c r="H158" s="4" t="n">
        <v>323561660</v>
      </c>
    </row>
    <row r="159" customFormat="false" ht="13.8" hidden="false" customHeight="false" outlineLevel="0" collapsed="false">
      <c r="B159" s="0" t="s">
        <v>154</v>
      </c>
      <c r="C159" s="1" t="n">
        <v>210300198</v>
      </c>
      <c r="D159" s="0" t="s">
        <v>157</v>
      </c>
      <c r="E159" s="2" t="s">
        <v>23</v>
      </c>
      <c r="F159" s="3" t="n">
        <v>44286</v>
      </c>
      <c r="G159" s="3" t="n">
        <f aca="false">F159+45</f>
        <v>44331</v>
      </c>
      <c r="H159" s="4" t="n">
        <v>366880351</v>
      </c>
    </row>
    <row r="160" customFormat="false" ht="13.8" hidden="false" customHeight="false" outlineLevel="0" collapsed="false">
      <c r="B160" s="0" t="s">
        <v>159</v>
      </c>
      <c r="C160" s="1" t="n">
        <v>210100136</v>
      </c>
      <c r="D160" s="0" t="s">
        <v>160</v>
      </c>
      <c r="E160" s="2" t="s">
        <v>161</v>
      </c>
      <c r="F160" s="3" t="n">
        <v>44227</v>
      </c>
      <c r="G160" s="3" t="n">
        <f aca="false">F160+45</f>
        <v>44272</v>
      </c>
      <c r="H160" s="4" t="n">
        <v>1791900000</v>
      </c>
    </row>
    <row r="161" customFormat="false" ht="13.8" hidden="false" customHeight="false" outlineLevel="0" collapsed="false">
      <c r="B161" s="0" t="s">
        <v>159</v>
      </c>
      <c r="C161" s="1" t="n">
        <v>210200148</v>
      </c>
      <c r="D161" s="0" t="s">
        <v>160</v>
      </c>
      <c r="E161" s="2" t="s">
        <v>161</v>
      </c>
      <c r="F161" s="3" t="n">
        <v>44255</v>
      </c>
      <c r="G161" s="3" t="n">
        <f aca="false">F161+45</f>
        <v>44300</v>
      </c>
      <c r="H161" s="4" t="n">
        <v>1553310000</v>
      </c>
    </row>
    <row r="162" customFormat="false" ht="13.8" hidden="false" customHeight="false" outlineLevel="0" collapsed="false">
      <c r="B162" s="0" t="s">
        <v>162</v>
      </c>
      <c r="C162" s="1" t="n">
        <v>201100142</v>
      </c>
      <c r="D162" s="0" t="s">
        <v>163</v>
      </c>
      <c r="E162" s="2" t="s">
        <v>164</v>
      </c>
      <c r="F162" s="3" t="n">
        <v>44165</v>
      </c>
      <c r="G162" s="3" t="n">
        <f aca="false">F162+45</f>
        <v>44210</v>
      </c>
      <c r="H162" s="4" t="n">
        <v>345600000</v>
      </c>
    </row>
    <row r="163" customFormat="false" ht="13.8" hidden="false" customHeight="false" outlineLevel="0" collapsed="false">
      <c r="B163" s="0" t="s">
        <v>162</v>
      </c>
      <c r="C163" s="1" t="n">
        <v>201200103</v>
      </c>
      <c r="D163" s="0" t="s">
        <v>165</v>
      </c>
      <c r="E163" s="2" t="s">
        <v>166</v>
      </c>
      <c r="F163" s="3" t="n">
        <v>44196</v>
      </c>
      <c r="G163" s="3" t="n">
        <f aca="false">F163+45</f>
        <v>44241</v>
      </c>
      <c r="H163" s="4" t="n">
        <v>220000000</v>
      </c>
    </row>
    <row r="164" customFormat="false" ht="13.8" hidden="false" customHeight="false" outlineLevel="0" collapsed="false">
      <c r="B164" s="0" t="s">
        <v>162</v>
      </c>
      <c r="C164" s="1" t="n">
        <v>201200104</v>
      </c>
      <c r="D164" s="0" t="s">
        <v>163</v>
      </c>
      <c r="E164" s="2" t="s">
        <v>164</v>
      </c>
      <c r="F164" s="3" t="n">
        <v>44196</v>
      </c>
      <c r="G164" s="3" t="n">
        <f aca="false">F164+45</f>
        <v>44241</v>
      </c>
      <c r="H164" s="4" t="n">
        <v>352000000</v>
      </c>
    </row>
    <row r="165" customFormat="false" ht="13.8" hidden="false" customHeight="false" outlineLevel="0" collapsed="false">
      <c r="B165" s="0" t="s">
        <v>162</v>
      </c>
      <c r="C165" s="1" t="n">
        <v>210100090</v>
      </c>
      <c r="D165" s="0" t="s">
        <v>163</v>
      </c>
      <c r="E165" s="2" t="s">
        <v>164</v>
      </c>
      <c r="F165" s="3" t="n">
        <v>44227</v>
      </c>
      <c r="G165" s="3" t="n">
        <f aca="false">F165+45</f>
        <v>44272</v>
      </c>
      <c r="H165" s="4" t="n">
        <v>440000000</v>
      </c>
    </row>
    <row r="166" customFormat="false" ht="13.8" hidden="false" customHeight="false" outlineLevel="0" collapsed="false">
      <c r="B166" s="0" t="s">
        <v>162</v>
      </c>
      <c r="C166" s="1" t="n">
        <v>210100091</v>
      </c>
      <c r="D166" s="0" t="s">
        <v>165</v>
      </c>
      <c r="E166" s="2" t="s">
        <v>166</v>
      </c>
      <c r="F166" s="3" t="n">
        <v>44227</v>
      </c>
      <c r="G166" s="3" t="n">
        <f aca="false">F166+45</f>
        <v>44272</v>
      </c>
      <c r="H166" s="4" t="n">
        <v>220000000</v>
      </c>
    </row>
    <row r="167" customFormat="false" ht="13.8" hidden="false" customHeight="false" outlineLevel="0" collapsed="false">
      <c r="B167" s="0" t="s">
        <v>162</v>
      </c>
      <c r="C167" s="1" t="n">
        <v>210200033</v>
      </c>
      <c r="D167" s="0" t="s">
        <v>165</v>
      </c>
      <c r="E167" s="2" t="s">
        <v>166</v>
      </c>
      <c r="F167" s="3" t="n">
        <v>44251</v>
      </c>
      <c r="G167" s="3" t="n">
        <f aca="false">F167+45</f>
        <v>44296</v>
      </c>
      <c r="H167" s="4" t="n">
        <v>220000000</v>
      </c>
    </row>
    <row r="168" customFormat="false" ht="13.8" hidden="false" customHeight="false" outlineLevel="0" collapsed="false">
      <c r="B168" s="0" t="s">
        <v>162</v>
      </c>
      <c r="C168" s="1" t="n">
        <v>210200109</v>
      </c>
      <c r="D168" s="0" t="s">
        <v>163</v>
      </c>
      <c r="E168" s="2" t="s">
        <v>164</v>
      </c>
      <c r="F168" s="3" t="n">
        <v>44255</v>
      </c>
      <c r="G168" s="3" t="n">
        <f aca="false">F168+45</f>
        <v>44300</v>
      </c>
      <c r="H168" s="4" t="n">
        <v>352000000</v>
      </c>
    </row>
    <row r="169" customFormat="false" ht="13.8" hidden="false" customHeight="false" outlineLevel="0" collapsed="false">
      <c r="B169" s="0" t="s">
        <v>162</v>
      </c>
      <c r="C169" s="1" t="n">
        <v>210300160</v>
      </c>
      <c r="D169" s="0" t="s">
        <v>163</v>
      </c>
      <c r="E169" s="2" t="s">
        <v>164</v>
      </c>
      <c r="F169" s="3" t="n">
        <v>44286</v>
      </c>
      <c r="G169" s="3" t="n">
        <f aca="false">F169+45</f>
        <v>44331</v>
      </c>
      <c r="H169" s="4" t="n">
        <v>341000000</v>
      </c>
    </row>
    <row r="170" customFormat="false" ht="13.8" hidden="false" customHeight="false" outlineLevel="0" collapsed="false">
      <c r="B170" s="0" t="s">
        <v>162</v>
      </c>
      <c r="C170" s="1" t="n">
        <v>210300161</v>
      </c>
      <c r="D170" s="0" t="s">
        <v>163</v>
      </c>
      <c r="E170" s="2" t="s">
        <v>164</v>
      </c>
      <c r="F170" s="3" t="n">
        <v>44286</v>
      </c>
      <c r="G170" s="3" t="n">
        <f aca="false">F170+45</f>
        <v>44331</v>
      </c>
      <c r="H170" s="4" t="n">
        <v>352000000</v>
      </c>
    </row>
    <row r="171" customFormat="false" ht="13.8" hidden="false" customHeight="false" outlineLevel="0" collapsed="false">
      <c r="B171" s="0" t="s">
        <v>167</v>
      </c>
      <c r="C171" s="1" t="n">
        <v>210300005</v>
      </c>
      <c r="D171" s="0" t="s">
        <v>168</v>
      </c>
      <c r="E171" s="2" t="s">
        <v>169</v>
      </c>
      <c r="F171" s="3" t="n">
        <v>44259</v>
      </c>
      <c r="G171" s="3" t="n">
        <f aca="false">F171+45</f>
        <v>44304</v>
      </c>
      <c r="H171" s="4" t="n">
        <v>82500000</v>
      </c>
    </row>
    <row r="172" customFormat="false" ht="13.8" hidden="false" customHeight="false" outlineLevel="0" collapsed="false">
      <c r="B172" s="0" t="s">
        <v>167</v>
      </c>
      <c r="C172" s="1" t="n">
        <v>210300034</v>
      </c>
      <c r="D172" s="0" t="s">
        <v>168</v>
      </c>
      <c r="E172" s="2" t="s">
        <v>169</v>
      </c>
      <c r="F172" s="3" t="n">
        <v>44280</v>
      </c>
      <c r="G172" s="3" t="n">
        <f aca="false">F172+45</f>
        <v>44325</v>
      </c>
      <c r="H172" s="4" t="n">
        <v>57750000</v>
      </c>
    </row>
    <row r="173" customFormat="false" ht="13.8" hidden="false" customHeight="false" outlineLevel="0" collapsed="false">
      <c r="B173" s="0" t="s">
        <v>170</v>
      </c>
      <c r="C173" s="1" t="n">
        <v>210300038</v>
      </c>
      <c r="D173" s="0" t="s">
        <v>171</v>
      </c>
      <c r="E173" s="2" t="s">
        <v>172</v>
      </c>
      <c r="F173" s="3" t="n">
        <v>44278</v>
      </c>
      <c r="G173" s="3" t="n">
        <f aca="false">F173+45</f>
        <v>44323</v>
      </c>
      <c r="H173" s="4" t="n">
        <v>125000000</v>
      </c>
    </row>
    <row r="174" customFormat="false" ht="13.8" hidden="false" customHeight="false" outlineLevel="0" collapsed="false">
      <c r="B174" s="0" t="s">
        <v>173</v>
      </c>
      <c r="C174" s="1" t="n">
        <v>210100103</v>
      </c>
      <c r="D174" s="0" t="s">
        <v>174</v>
      </c>
      <c r="E174" s="2" t="s">
        <v>39</v>
      </c>
      <c r="F174" s="3" t="n">
        <v>44227</v>
      </c>
      <c r="G174" s="3" t="n">
        <f aca="false">F174+45</f>
        <v>44272</v>
      </c>
      <c r="H174" s="4" t="n">
        <v>47740000</v>
      </c>
    </row>
    <row r="175" customFormat="false" ht="13.8" hidden="false" customHeight="false" outlineLevel="0" collapsed="false">
      <c r="B175" s="0" t="s">
        <v>175</v>
      </c>
      <c r="C175" s="1" t="n">
        <v>210300060</v>
      </c>
      <c r="D175" s="0" t="s">
        <v>176</v>
      </c>
      <c r="E175" s="2" t="s">
        <v>177</v>
      </c>
      <c r="F175" s="3" t="n">
        <v>44286</v>
      </c>
      <c r="G175" s="3" t="n">
        <f aca="false">F175+45</f>
        <v>44331</v>
      </c>
      <c r="H175" s="4" t="n">
        <v>550000000</v>
      </c>
    </row>
    <row r="176" customFormat="false" ht="13.8" hidden="false" customHeight="false" outlineLevel="0" collapsed="false">
      <c r="B176" s="0" t="s">
        <v>175</v>
      </c>
      <c r="C176" s="1" t="n">
        <v>210300061</v>
      </c>
      <c r="D176" s="0" t="s">
        <v>178</v>
      </c>
      <c r="E176" s="2" t="s">
        <v>179</v>
      </c>
      <c r="F176" s="3" t="n">
        <v>44286</v>
      </c>
      <c r="G176" s="3" t="n">
        <f aca="false">F176+45</f>
        <v>44331</v>
      </c>
      <c r="H176" s="4" t="n">
        <v>341000000</v>
      </c>
    </row>
    <row r="177" customFormat="false" ht="13.8" hidden="false" customHeight="false" outlineLevel="0" collapsed="false">
      <c r="B177" s="0" t="s">
        <v>175</v>
      </c>
      <c r="C177" s="1" t="n">
        <v>210300062</v>
      </c>
      <c r="D177" s="0" t="s">
        <v>178</v>
      </c>
      <c r="E177" s="2" t="s">
        <v>179</v>
      </c>
      <c r="F177" s="3" t="n">
        <v>44286</v>
      </c>
      <c r="G177" s="3" t="n">
        <f aca="false">F177+45</f>
        <v>44331</v>
      </c>
      <c r="H177" s="4" t="n">
        <v>44000000</v>
      </c>
    </row>
    <row r="178" customFormat="false" ht="13.8" hidden="false" customHeight="false" outlineLevel="0" collapsed="false">
      <c r="B178" s="0" t="s">
        <v>175</v>
      </c>
      <c r="C178" s="1" t="n">
        <v>210300063</v>
      </c>
      <c r="D178" s="0" t="s">
        <v>178</v>
      </c>
      <c r="E178" s="2" t="s">
        <v>179</v>
      </c>
      <c r="F178" s="3" t="n">
        <v>44286</v>
      </c>
      <c r="G178" s="3" t="n">
        <f aca="false">F178+45</f>
        <v>44331</v>
      </c>
      <c r="H178" s="4" t="n">
        <v>110000000</v>
      </c>
    </row>
    <row r="179" customFormat="false" ht="13.8" hidden="false" customHeight="false" outlineLevel="0" collapsed="false">
      <c r="B179" s="0" t="s">
        <v>180</v>
      </c>
      <c r="C179" s="1" t="n">
        <v>210300178</v>
      </c>
      <c r="D179" s="0" t="s">
        <v>181</v>
      </c>
      <c r="E179" s="2" t="s">
        <v>182</v>
      </c>
      <c r="F179" s="3" t="n">
        <v>44286</v>
      </c>
      <c r="G179" s="3" t="n">
        <f aca="false">F179+45</f>
        <v>44331</v>
      </c>
      <c r="H179" s="4" t="n">
        <v>49500000</v>
      </c>
    </row>
    <row r="180" customFormat="false" ht="13.8" hidden="false" customHeight="false" outlineLevel="0" collapsed="false">
      <c r="B180" s="0" t="s">
        <v>183</v>
      </c>
      <c r="C180" s="1" t="n">
        <v>210200142</v>
      </c>
      <c r="D180" s="0" t="s">
        <v>184</v>
      </c>
      <c r="E180" s="2" t="s">
        <v>185</v>
      </c>
      <c r="F180" s="3" t="n">
        <v>44255</v>
      </c>
      <c r="G180" s="3" t="n">
        <f aca="false">F180+45</f>
        <v>44300</v>
      </c>
      <c r="H180" s="4" t="n">
        <v>186670000</v>
      </c>
    </row>
    <row r="181" customFormat="false" ht="13.8" hidden="false" customHeight="false" outlineLevel="0" collapsed="false">
      <c r="B181" s="0" t="s">
        <v>183</v>
      </c>
      <c r="C181" s="1" t="n">
        <v>210300257</v>
      </c>
      <c r="D181" s="0" t="s">
        <v>184</v>
      </c>
      <c r="E181" s="2" t="s">
        <v>185</v>
      </c>
      <c r="F181" s="3" t="n">
        <v>44286</v>
      </c>
      <c r="G181" s="3" t="n">
        <f aca="false">F181+45</f>
        <v>44331</v>
      </c>
      <c r="H181" s="4" t="n">
        <v>224400000</v>
      </c>
    </row>
    <row r="182" customFormat="false" ht="13.8" hidden="false" customHeight="false" outlineLevel="0" collapsed="false">
      <c r="B182" s="0" t="s">
        <v>186</v>
      </c>
      <c r="C182" s="1" t="n">
        <v>200100094</v>
      </c>
      <c r="D182" s="0" t="s">
        <v>187</v>
      </c>
      <c r="E182" s="2" t="s">
        <v>188</v>
      </c>
      <c r="F182" s="3" t="n">
        <v>43861</v>
      </c>
      <c r="G182" s="3" t="n">
        <f aca="false">F182+45</f>
        <v>43906</v>
      </c>
      <c r="H182" s="4" t="n">
        <v>23032000</v>
      </c>
    </row>
    <row r="183" customFormat="false" ht="13.8" hidden="false" customHeight="false" outlineLevel="0" collapsed="false">
      <c r="B183" s="0" t="s">
        <v>186</v>
      </c>
      <c r="C183" s="1" t="n">
        <v>200200026</v>
      </c>
      <c r="D183" s="0" t="s">
        <v>187</v>
      </c>
      <c r="E183" s="2" t="s">
        <v>188</v>
      </c>
      <c r="F183" s="3" t="n">
        <v>43888</v>
      </c>
      <c r="G183" s="3" t="n">
        <f aca="false">F183+45</f>
        <v>43933</v>
      </c>
      <c r="H183" s="4" t="n">
        <v>20728000</v>
      </c>
    </row>
    <row r="184" customFormat="false" ht="13.8" hidden="false" customHeight="false" outlineLevel="0" collapsed="false">
      <c r="B184" s="0" t="s">
        <v>186</v>
      </c>
      <c r="C184" s="1" t="n">
        <v>200200134</v>
      </c>
      <c r="D184" s="0" t="s">
        <v>187</v>
      </c>
      <c r="E184" s="2" t="s">
        <v>188</v>
      </c>
      <c r="F184" s="3" t="n">
        <v>43890</v>
      </c>
      <c r="G184" s="3" t="n">
        <f aca="false">F184+45</f>
        <v>43935</v>
      </c>
      <c r="H184" s="4" t="n">
        <v>15000000</v>
      </c>
    </row>
    <row r="185" customFormat="false" ht="13.8" hidden="false" customHeight="false" outlineLevel="0" collapsed="false">
      <c r="B185" s="0" t="s">
        <v>186</v>
      </c>
      <c r="C185" s="1" t="n">
        <v>200200135</v>
      </c>
      <c r="D185" s="0" t="s">
        <v>187</v>
      </c>
      <c r="E185" s="2" t="s">
        <v>188</v>
      </c>
      <c r="F185" s="3" t="n">
        <v>43890</v>
      </c>
      <c r="G185" s="3" t="n">
        <f aca="false">F185+45</f>
        <v>43935</v>
      </c>
      <c r="H185" s="4" t="n">
        <v>32552000</v>
      </c>
    </row>
    <row r="186" customFormat="false" ht="13.8" hidden="false" customHeight="false" outlineLevel="0" collapsed="false">
      <c r="B186" s="0" t="s">
        <v>186</v>
      </c>
      <c r="C186" s="1" t="n">
        <v>200300080</v>
      </c>
      <c r="D186" s="0" t="s">
        <v>187</v>
      </c>
      <c r="E186" s="2" t="s">
        <v>188</v>
      </c>
      <c r="F186" s="3" t="n">
        <v>43917</v>
      </c>
      <c r="G186" s="3" t="n">
        <f aca="false">F186+45</f>
        <v>43962</v>
      </c>
      <c r="H186" s="4" t="n">
        <v>1440000</v>
      </c>
    </row>
    <row r="187" customFormat="false" ht="13.8" hidden="false" customHeight="false" outlineLevel="0" collapsed="false">
      <c r="B187" s="0" t="s">
        <v>186</v>
      </c>
      <c r="C187" s="1" t="n">
        <v>200300081</v>
      </c>
      <c r="D187" s="0" t="s">
        <v>187</v>
      </c>
      <c r="E187" s="2" t="s">
        <v>188</v>
      </c>
      <c r="F187" s="3" t="n">
        <v>43917</v>
      </c>
      <c r="G187" s="3" t="n">
        <f aca="false">F187+45</f>
        <v>43962</v>
      </c>
      <c r="H187" s="4" t="n">
        <v>1920000</v>
      </c>
    </row>
    <row r="188" customFormat="false" ht="13.8" hidden="false" customHeight="false" outlineLevel="0" collapsed="false">
      <c r="B188" s="0" t="s">
        <v>186</v>
      </c>
      <c r="C188" s="1" t="n">
        <v>200300143</v>
      </c>
      <c r="D188" s="0" t="s">
        <v>187</v>
      </c>
      <c r="E188" s="2" t="s">
        <v>188</v>
      </c>
      <c r="F188" s="3" t="n">
        <v>43921</v>
      </c>
      <c r="G188" s="3" t="n">
        <f aca="false">F188+45</f>
        <v>43966</v>
      </c>
      <c r="H188" s="4" t="n">
        <v>2880000</v>
      </c>
    </row>
    <row r="189" customFormat="false" ht="13.8" hidden="false" customHeight="false" outlineLevel="0" collapsed="false">
      <c r="B189" s="0" t="s">
        <v>186</v>
      </c>
      <c r="C189" s="1" t="n">
        <v>200300144</v>
      </c>
      <c r="D189" s="0" t="s">
        <v>187</v>
      </c>
      <c r="E189" s="2" t="s">
        <v>188</v>
      </c>
      <c r="F189" s="3" t="n">
        <v>43921</v>
      </c>
      <c r="G189" s="3" t="n">
        <f aca="false">F189+45</f>
        <v>43966</v>
      </c>
      <c r="H189" s="4" t="n">
        <v>1440000</v>
      </c>
    </row>
    <row r="190" customFormat="false" ht="13.8" hidden="false" customHeight="false" outlineLevel="0" collapsed="false">
      <c r="B190" s="0" t="s">
        <v>186</v>
      </c>
      <c r="C190" s="1" t="n">
        <v>200300145</v>
      </c>
      <c r="D190" s="0" t="s">
        <v>187</v>
      </c>
      <c r="E190" s="2" t="s">
        <v>188</v>
      </c>
      <c r="F190" s="3" t="n">
        <v>43921</v>
      </c>
      <c r="G190" s="3" t="n">
        <f aca="false">F190+45</f>
        <v>43966</v>
      </c>
      <c r="H190" s="4" t="n">
        <v>1920000</v>
      </c>
    </row>
    <row r="191" customFormat="false" ht="13.8" hidden="false" customHeight="false" outlineLevel="0" collapsed="false">
      <c r="B191" s="0" t="s">
        <v>186</v>
      </c>
      <c r="C191" s="1" t="n">
        <v>200400015</v>
      </c>
      <c r="D191" s="0" t="s">
        <v>187</v>
      </c>
      <c r="E191" s="2" t="s">
        <v>188</v>
      </c>
      <c r="F191" s="3" t="n">
        <v>43948</v>
      </c>
      <c r="G191" s="3" t="n">
        <f aca="false">F191+45</f>
        <v>43993</v>
      </c>
      <c r="H191" s="4" t="n">
        <v>13866667</v>
      </c>
    </row>
    <row r="192" customFormat="false" ht="13.8" hidden="false" customHeight="false" outlineLevel="0" collapsed="false">
      <c r="B192" s="0" t="s">
        <v>186</v>
      </c>
      <c r="C192" s="1" t="n">
        <v>200400073</v>
      </c>
      <c r="D192" s="0" t="s">
        <v>187</v>
      </c>
      <c r="E192" s="2" t="s">
        <v>188</v>
      </c>
      <c r="F192" s="3" t="n">
        <v>43948</v>
      </c>
      <c r="G192" s="3" t="n">
        <f aca="false">F192+45</f>
        <v>43993</v>
      </c>
      <c r="H192" s="4" t="n">
        <v>1600000</v>
      </c>
    </row>
    <row r="193" customFormat="false" ht="13.8" hidden="false" customHeight="false" outlineLevel="0" collapsed="false">
      <c r="B193" s="0" t="s">
        <v>186</v>
      </c>
      <c r="C193" s="1" t="n">
        <v>200400074</v>
      </c>
      <c r="D193" s="0" t="s">
        <v>187</v>
      </c>
      <c r="E193" s="2" t="s">
        <v>188</v>
      </c>
      <c r="F193" s="3" t="n">
        <v>43948</v>
      </c>
      <c r="G193" s="3" t="n">
        <f aca="false">F193+45</f>
        <v>43993</v>
      </c>
      <c r="H193" s="4" t="n">
        <v>1600000</v>
      </c>
    </row>
    <row r="194" customFormat="false" ht="13.8" hidden="false" customHeight="false" outlineLevel="0" collapsed="false">
      <c r="B194" s="0" t="s">
        <v>186</v>
      </c>
      <c r="C194" s="1" t="n">
        <v>200400075</v>
      </c>
      <c r="D194" s="0" t="s">
        <v>187</v>
      </c>
      <c r="E194" s="2" t="s">
        <v>188</v>
      </c>
      <c r="F194" s="3" t="n">
        <v>43948</v>
      </c>
      <c r="G194" s="3" t="n">
        <f aca="false">F194+45</f>
        <v>43993</v>
      </c>
      <c r="H194" s="4" t="n">
        <v>1600000</v>
      </c>
    </row>
    <row r="195" customFormat="false" ht="13.8" hidden="false" customHeight="false" outlineLevel="0" collapsed="false">
      <c r="B195" s="0" t="s">
        <v>186</v>
      </c>
      <c r="C195" s="1" t="n">
        <v>200400167</v>
      </c>
      <c r="D195" s="0" t="s">
        <v>187</v>
      </c>
      <c r="E195" s="2" t="s">
        <v>188</v>
      </c>
      <c r="F195" s="3" t="n">
        <v>43951</v>
      </c>
      <c r="G195" s="3" t="n">
        <f aca="false">F195+45</f>
        <v>43996</v>
      </c>
      <c r="H195" s="4" t="n">
        <v>50484000</v>
      </c>
    </row>
    <row r="196" customFormat="false" ht="13.8" hidden="false" customHeight="false" outlineLevel="0" collapsed="false">
      <c r="B196" s="0" t="s">
        <v>186</v>
      </c>
      <c r="C196" s="1" t="n">
        <v>200500027</v>
      </c>
      <c r="D196" s="0" t="s">
        <v>187</v>
      </c>
      <c r="E196" s="2" t="s">
        <v>188</v>
      </c>
      <c r="F196" s="3" t="n">
        <v>43977</v>
      </c>
      <c r="G196" s="3" t="n">
        <f aca="false">F196+45</f>
        <v>44022</v>
      </c>
      <c r="H196" s="4" t="n">
        <v>32552000</v>
      </c>
    </row>
    <row r="197" customFormat="false" ht="13.8" hidden="false" customHeight="false" outlineLevel="0" collapsed="false">
      <c r="B197" s="0" t="s">
        <v>186</v>
      </c>
      <c r="C197" s="1" t="n">
        <v>200600104</v>
      </c>
      <c r="D197" s="0" t="s">
        <v>187</v>
      </c>
      <c r="E197" s="2" t="s">
        <v>188</v>
      </c>
      <c r="F197" s="3" t="n">
        <v>44012</v>
      </c>
      <c r="G197" s="3" t="n">
        <f aca="false">F197+45</f>
        <v>44057</v>
      </c>
      <c r="H197" s="4" t="n">
        <v>28232000</v>
      </c>
    </row>
    <row r="198" customFormat="false" ht="13.8" hidden="false" customHeight="false" outlineLevel="0" collapsed="false">
      <c r="B198" s="0" t="s">
        <v>186</v>
      </c>
      <c r="C198" s="1" t="n">
        <v>200800055</v>
      </c>
      <c r="D198" s="0" t="s">
        <v>187</v>
      </c>
      <c r="E198" s="2" t="s">
        <v>188</v>
      </c>
      <c r="F198" s="3" t="n">
        <v>44070</v>
      </c>
      <c r="G198" s="3" t="n">
        <f aca="false">F198+45</f>
        <v>44115</v>
      </c>
      <c r="H198" s="4" t="n">
        <v>36828000</v>
      </c>
    </row>
    <row r="199" customFormat="false" ht="13.8" hidden="false" customHeight="false" outlineLevel="0" collapsed="false">
      <c r="B199" s="0" t="s">
        <v>186</v>
      </c>
      <c r="C199" s="1" t="n">
        <v>200800135</v>
      </c>
      <c r="D199" s="0" t="s">
        <v>187</v>
      </c>
      <c r="E199" s="2" t="s">
        <v>188</v>
      </c>
      <c r="F199" s="3" t="n">
        <v>44074</v>
      </c>
      <c r="G199" s="3" t="n">
        <f aca="false">F199+45</f>
        <v>44119</v>
      </c>
      <c r="H199" s="4" t="n">
        <v>9564446</v>
      </c>
    </row>
    <row r="200" customFormat="false" ht="13.8" hidden="false" customHeight="false" outlineLevel="0" collapsed="false">
      <c r="B200" s="0" t="s">
        <v>186</v>
      </c>
      <c r="C200" s="1" t="n">
        <v>200800136</v>
      </c>
      <c r="D200" s="0" t="s">
        <v>187</v>
      </c>
      <c r="E200" s="2" t="s">
        <v>188</v>
      </c>
      <c r="F200" s="3" t="n">
        <v>44074</v>
      </c>
      <c r="G200" s="3" t="n">
        <f aca="false">F200+45</f>
        <v>44119</v>
      </c>
      <c r="H200" s="4" t="n">
        <v>69697333</v>
      </c>
    </row>
    <row r="201" customFormat="false" ht="13.8" hidden="false" customHeight="false" outlineLevel="0" collapsed="false">
      <c r="B201" s="0" t="s">
        <v>186</v>
      </c>
      <c r="C201" s="1" t="n">
        <v>200900018</v>
      </c>
      <c r="D201" s="0" t="s">
        <v>187</v>
      </c>
      <c r="E201" s="2" t="s">
        <v>188</v>
      </c>
      <c r="F201" s="3" t="n">
        <v>44102</v>
      </c>
      <c r="G201" s="3" t="n">
        <f aca="false">F201+45</f>
        <v>44147</v>
      </c>
      <c r="H201" s="4" t="n">
        <v>3342222</v>
      </c>
    </row>
    <row r="202" customFormat="false" ht="13.8" hidden="false" customHeight="false" outlineLevel="0" collapsed="false">
      <c r="B202" s="0" t="s">
        <v>186</v>
      </c>
      <c r="C202" s="1" t="n">
        <v>200900045</v>
      </c>
      <c r="D202" s="0" t="s">
        <v>187</v>
      </c>
      <c r="E202" s="2" t="s">
        <v>188</v>
      </c>
      <c r="F202" s="3" t="n">
        <v>44102</v>
      </c>
      <c r="G202" s="3" t="n">
        <f aca="false">F202+45</f>
        <v>44147</v>
      </c>
      <c r="H202" s="4" t="n">
        <v>32262667</v>
      </c>
    </row>
    <row r="203" customFormat="false" ht="13.8" hidden="false" customHeight="false" outlineLevel="0" collapsed="false">
      <c r="B203" s="0" t="s">
        <v>186</v>
      </c>
      <c r="C203" s="1" t="n">
        <v>200900128</v>
      </c>
      <c r="D203" s="0" t="s">
        <v>187</v>
      </c>
      <c r="E203" s="2" t="s">
        <v>188</v>
      </c>
      <c r="F203" s="3" t="n">
        <v>44104</v>
      </c>
      <c r="G203" s="3" t="n">
        <f aca="false">F203+45</f>
        <v>44149</v>
      </c>
      <c r="H203" s="4" t="n">
        <v>5152000</v>
      </c>
    </row>
    <row r="204" customFormat="false" ht="13.8" hidden="false" customHeight="false" outlineLevel="0" collapsed="false">
      <c r="B204" s="0" t="s">
        <v>186</v>
      </c>
      <c r="C204" s="1" t="n">
        <v>201000011</v>
      </c>
      <c r="D204" s="0" t="s">
        <v>187</v>
      </c>
      <c r="E204" s="2" t="s">
        <v>188</v>
      </c>
      <c r="F204" s="3" t="n">
        <v>44131</v>
      </c>
      <c r="G204" s="3" t="n">
        <f aca="false">F204+45</f>
        <v>44176</v>
      </c>
      <c r="H204" s="4" t="n">
        <v>7744000</v>
      </c>
    </row>
    <row r="205" customFormat="false" ht="13.8" hidden="false" customHeight="false" outlineLevel="0" collapsed="false">
      <c r="B205" s="0" t="s">
        <v>186</v>
      </c>
      <c r="C205" s="1" t="n">
        <v>201000090</v>
      </c>
      <c r="D205" s="0" t="s">
        <v>187</v>
      </c>
      <c r="E205" s="2" t="s">
        <v>188</v>
      </c>
      <c r="F205" s="3" t="n">
        <v>44135</v>
      </c>
      <c r="G205" s="3" t="n">
        <f aca="false">F205+45</f>
        <v>44180</v>
      </c>
      <c r="H205" s="4" t="n">
        <v>7037334</v>
      </c>
    </row>
    <row r="206" customFormat="false" ht="13.8" hidden="false" customHeight="false" outlineLevel="0" collapsed="false">
      <c r="B206" s="0" t="s">
        <v>186</v>
      </c>
      <c r="C206" s="1" t="n">
        <v>201100014</v>
      </c>
      <c r="D206" s="0" t="s">
        <v>187</v>
      </c>
      <c r="E206" s="2" t="s">
        <v>188</v>
      </c>
      <c r="F206" s="3" t="n">
        <v>44161</v>
      </c>
      <c r="G206" s="3" t="n">
        <f aca="false">F206+45</f>
        <v>44206</v>
      </c>
      <c r="H206" s="4" t="n">
        <v>7125334</v>
      </c>
    </row>
    <row r="207" customFormat="false" ht="13.8" hidden="false" customHeight="false" outlineLevel="0" collapsed="false">
      <c r="B207" s="0" t="s">
        <v>186</v>
      </c>
      <c r="C207" s="1" t="n">
        <v>210100076</v>
      </c>
      <c r="D207" s="0" t="s">
        <v>187</v>
      </c>
      <c r="E207" s="2" t="s">
        <v>188</v>
      </c>
      <c r="F207" s="3" t="n">
        <v>44227</v>
      </c>
      <c r="G207" s="3" t="n">
        <f aca="false">F207+45</f>
        <v>44272</v>
      </c>
      <c r="H207" s="4" t="n">
        <v>5184000</v>
      </c>
    </row>
    <row r="208" customFormat="false" ht="13.8" hidden="false" customHeight="false" outlineLevel="0" collapsed="false">
      <c r="B208" s="0" t="s">
        <v>186</v>
      </c>
      <c r="C208" s="1" t="n">
        <v>210200091</v>
      </c>
      <c r="D208" s="0" t="s">
        <v>187</v>
      </c>
      <c r="E208" s="2" t="s">
        <v>188</v>
      </c>
      <c r="F208" s="3" t="n">
        <v>44255</v>
      </c>
      <c r="G208" s="3" t="n">
        <f aca="false">F208+45</f>
        <v>44300</v>
      </c>
      <c r="H208" s="4" t="n">
        <v>45075149</v>
      </c>
    </row>
    <row r="209" customFormat="false" ht="13.8" hidden="false" customHeight="false" outlineLevel="0" collapsed="false">
      <c r="B209" s="0" t="s">
        <v>186</v>
      </c>
      <c r="C209" s="1" t="n">
        <v>210300012</v>
      </c>
      <c r="D209" s="0" t="s">
        <v>187</v>
      </c>
      <c r="E209" s="2" t="s">
        <v>188</v>
      </c>
      <c r="F209" s="3" t="n">
        <v>44280</v>
      </c>
      <c r="G209" s="3" t="n">
        <f aca="false">F209+45</f>
        <v>44325</v>
      </c>
      <c r="H209" s="4" t="n">
        <v>94264896</v>
      </c>
    </row>
    <row r="210" customFormat="false" ht="13.8" hidden="false" customHeight="false" outlineLevel="0" collapsed="false">
      <c r="B210" s="0" t="s">
        <v>186</v>
      </c>
      <c r="C210" s="1" t="n">
        <v>210300119</v>
      </c>
      <c r="D210" s="0" t="s">
        <v>187</v>
      </c>
      <c r="E210" s="2" t="s">
        <v>188</v>
      </c>
      <c r="F210" s="3" t="n">
        <v>44286</v>
      </c>
      <c r="G210" s="3" t="n">
        <f aca="false">F210+45</f>
        <v>44331</v>
      </c>
      <c r="H210" s="4" t="n">
        <v>318732480</v>
      </c>
    </row>
    <row r="211" customFormat="false" ht="13.8" hidden="false" customHeight="false" outlineLevel="0" collapsed="false">
      <c r="B211" s="0" t="s">
        <v>189</v>
      </c>
      <c r="C211" s="1" t="n">
        <v>210200027</v>
      </c>
      <c r="D211" s="0" t="s">
        <v>190</v>
      </c>
      <c r="E211" s="2" t="s">
        <v>191</v>
      </c>
      <c r="F211" s="3" t="n">
        <v>44251</v>
      </c>
      <c r="G211" s="3" t="n">
        <f aca="false">F211+45</f>
        <v>44296</v>
      </c>
      <c r="H211" s="4" t="n">
        <v>374000000</v>
      </c>
    </row>
    <row r="212" customFormat="false" ht="13.8" hidden="false" customHeight="false" outlineLevel="0" collapsed="false">
      <c r="B212" s="0" t="s">
        <v>189</v>
      </c>
      <c r="C212" s="1" t="n">
        <v>210200143</v>
      </c>
      <c r="D212" s="0" t="s">
        <v>190</v>
      </c>
      <c r="E212" s="2" t="s">
        <v>191</v>
      </c>
      <c r="F212" s="3" t="n">
        <v>44255</v>
      </c>
      <c r="G212" s="3" t="n">
        <f aca="false">F212+45</f>
        <v>44300</v>
      </c>
      <c r="H212" s="4" t="n">
        <v>130900000</v>
      </c>
    </row>
    <row r="213" customFormat="false" ht="13.8" hidden="false" customHeight="false" outlineLevel="0" collapsed="false">
      <c r="B213" s="0" t="s">
        <v>189</v>
      </c>
      <c r="C213" s="1" t="n">
        <v>210300207</v>
      </c>
      <c r="D213" s="0" t="s">
        <v>192</v>
      </c>
      <c r="E213" s="2" t="s">
        <v>193</v>
      </c>
      <c r="F213" s="3" t="n">
        <v>44286</v>
      </c>
      <c r="G213" s="3" t="n">
        <f aca="false">F213+45</f>
        <v>44331</v>
      </c>
      <c r="H213" s="4" t="n">
        <v>134200000</v>
      </c>
    </row>
    <row r="214" customFormat="false" ht="13.8" hidden="false" customHeight="false" outlineLevel="0" collapsed="false">
      <c r="B214" s="0" t="s">
        <v>194</v>
      </c>
      <c r="C214" s="1" t="n">
        <v>201200091</v>
      </c>
      <c r="D214" s="0" t="s">
        <v>195</v>
      </c>
      <c r="E214" s="2" t="s">
        <v>196</v>
      </c>
      <c r="F214" s="3" t="n">
        <v>44196</v>
      </c>
      <c r="G214" s="3" t="n">
        <f aca="false">F214+45</f>
        <v>44241</v>
      </c>
      <c r="H214" s="4" t="n">
        <v>54000000</v>
      </c>
    </row>
    <row r="215" customFormat="false" ht="13.8" hidden="false" customHeight="false" outlineLevel="0" collapsed="false">
      <c r="B215" s="0" t="s">
        <v>194</v>
      </c>
      <c r="C215" s="1" t="n">
        <v>210300017</v>
      </c>
      <c r="D215" s="0" t="s">
        <v>197</v>
      </c>
      <c r="E215" s="2" t="s">
        <v>198</v>
      </c>
      <c r="F215" s="3" t="n">
        <v>44280</v>
      </c>
      <c r="G215" s="3" t="n">
        <f aca="false">F215+45</f>
        <v>44325</v>
      </c>
      <c r="H215" s="4" t="n">
        <v>187000000</v>
      </c>
    </row>
    <row r="216" customFormat="false" ht="13.8" hidden="false" customHeight="false" outlineLevel="0" collapsed="false">
      <c r="B216" s="0" t="s">
        <v>194</v>
      </c>
      <c r="C216" s="1" t="n">
        <v>210300054</v>
      </c>
      <c r="D216" s="0" t="s">
        <v>199</v>
      </c>
      <c r="E216" s="2" t="s">
        <v>200</v>
      </c>
      <c r="F216" s="3" t="n">
        <v>44286</v>
      </c>
      <c r="G216" s="3" t="n">
        <f aca="false">F216+45</f>
        <v>44331</v>
      </c>
      <c r="H216" s="4" t="n">
        <v>47718000</v>
      </c>
    </row>
    <row r="217" customFormat="false" ht="13.8" hidden="false" customHeight="false" outlineLevel="0" collapsed="false">
      <c r="B217" s="0" t="s">
        <v>194</v>
      </c>
      <c r="C217" s="1" t="n">
        <v>210300055</v>
      </c>
      <c r="D217" s="0" t="s">
        <v>201</v>
      </c>
      <c r="E217" s="2" t="s">
        <v>198</v>
      </c>
      <c r="F217" s="3" t="n">
        <v>44286</v>
      </c>
      <c r="G217" s="3" t="n">
        <f aca="false">F217+45</f>
        <v>44331</v>
      </c>
      <c r="H217" s="4" t="n">
        <v>74250000</v>
      </c>
    </row>
    <row r="218" customFormat="false" ht="13.8" hidden="false" customHeight="false" outlineLevel="0" collapsed="false">
      <c r="B218" s="0" t="s">
        <v>194</v>
      </c>
      <c r="C218" s="1" t="n">
        <v>210300056</v>
      </c>
      <c r="D218" s="0" t="s">
        <v>202</v>
      </c>
      <c r="E218" s="2" t="s">
        <v>200</v>
      </c>
      <c r="F218" s="3" t="n">
        <v>44286</v>
      </c>
      <c r="G218" s="3" t="n">
        <f aca="false">F218+45</f>
        <v>44331</v>
      </c>
      <c r="H218" s="4" t="n">
        <v>47718000</v>
      </c>
    </row>
    <row r="219" customFormat="false" ht="13.8" hidden="false" customHeight="false" outlineLevel="0" collapsed="false">
      <c r="B219" s="0" t="s">
        <v>194</v>
      </c>
      <c r="C219" s="1" t="n">
        <v>210300057</v>
      </c>
      <c r="D219" s="0" t="s">
        <v>203</v>
      </c>
      <c r="E219" s="2" t="s">
        <v>200</v>
      </c>
      <c r="F219" s="3" t="n">
        <v>44286</v>
      </c>
      <c r="G219" s="3" t="n">
        <f aca="false">F219+45</f>
        <v>44331</v>
      </c>
      <c r="H219" s="4" t="n">
        <v>47718000</v>
      </c>
    </row>
    <row r="220" customFormat="false" ht="13.8" hidden="false" customHeight="false" outlineLevel="0" collapsed="false">
      <c r="B220" s="0" t="s">
        <v>194</v>
      </c>
      <c r="C220" s="1" t="n">
        <v>210300058</v>
      </c>
      <c r="D220" s="0" t="s">
        <v>204</v>
      </c>
      <c r="E220" s="2" t="s">
        <v>200</v>
      </c>
      <c r="F220" s="3" t="n">
        <v>44286</v>
      </c>
      <c r="G220" s="3" t="n">
        <f aca="false">F220+45</f>
        <v>44331</v>
      </c>
      <c r="H220" s="4" t="n">
        <v>47718000</v>
      </c>
    </row>
    <row r="221" customFormat="false" ht="13.8" hidden="false" customHeight="false" outlineLevel="0" collapsed="false">
      <c r="B221" s="0" t="s">
        <v>194</v>
      </c>
      <c r="C221" s="1" t="n">
        <v>210300059</v>
      </c>
      <c r="D221" s="0" t="s">
        <v>205</v>
      </c>
      <c r="E221" s="2" t="s">
        <v>200</v>
      </c>
      <c r="F221" s="3" t="n">
        <v>44286</v>
      </c>
      <c r="G221" s="3" t="n">
        <f aca="false">F221+45</f>
        <v>44331</v>
      </c>
      <c r="H221" s="4" t="n">
        <v>47718000</v>
      </c>
    </row>
    <row r="222" customFormat="false" ht="13.8" hidden="false" customHeight="false" outlineLevel="0" collapsed="false">
      <c r="B222" s="0" t="s">
        <v>206</v>
      </c>
      <c r="C222" s="1" t="n">
        <v>190300211</v>
      </c>
      <c r="D222" s="0" t="s">
        <v>207</v>
      </c>
      <c r="E222" s="2" t="s">
        <v>208</v>
      </c>
      <c r="F222" s="3" t="n">
        <v>43555</v>
      </c>
      <c r="G222" s="3" t="n">
        <f aca="false">F222+45</f>
        <v>43600</v>
      </c>
      <c r="H222" s="4" t="n">
        <v>1064264282</v>
      </c>
    </row>
    <row r="223" customFormat="false" ht="13.8" hidden="false" customHeight="false" outlineLevel="0" collapsed="false">
      <c r="B223" s="0" t="s">
        <v>209</v>
      </c>
      <c r="C223" s="1" t="n">
        <v>210300039</v>
      </c>
      <c r="D223" s="0" t="s">
        <v>210</v>
      </c>
      <c r="E223" s="2" t="s">
        <v>211</v>
      </c>
      <c r="F223" s="3" t="n">
        <v>44280</v>
      </c>
      <c r="G223" s="3" t="n">
        <f aca="false">F223+45</f>
        <v>44325</v>
      </c>
      <c r="H223" s="4" t="n">
        <v>53732250</v>
      </c>
    </row>
    <row r="224" customFormat="false" ht="13.8" hidden="false" customHeight="false" outlineLevel="0" collapsed="false">
      <c r="B224" s="0" t="s">
        <v>209</v>
      </c>
      <c r="C224" s="1" t="n">
        <v>210300112</v>
      </c>
      <c r="D224" s="0" t="s">
        <v>212</v>
      </c>
      <c r="E224" s="2" t="s">
        <v>211</v>
      </c>
      <c r="F224" s="3" t="n">
        <v>44286</v>
      </c>
      <c r="G224" s="3" t="n">
        <f aca="false">F224+45</f>
        <v>44331</v>
      </c>
      <c r="H224" s="4" t="n">
        <v>44088000</v>
      </c>
    </row>
    <row r="225" customFormat="false" ht="13.8" hidden="false" customHeight="false" outlineLevel="0" collapsed="false">
      <c r="B225" s="0" t="s">
        <v>209</v>
      </c>
      <c r="C225" s="1" t="n">
        <v>210300246</v>
      </c>
      <c r="D225" s="0" t="s">
        <v>212</v>
      </c>
      <c r="E225" s="2" t="s">
        <v>211</v>
      </c>
      <c r="F225" s="3" t="n">
        <v>44286</v>
      </c>
      <c r="G225" s="3" t="n">
        <f aca="false">F225+45</f>
        <v>44331</v>
      </c>
      <c r="H225" s="4" t="n">
        <v>17187500</v>
      </c>
    </row>
    <row r="226" customFormat="false" ht="13.8" hidden="false" customHeight="false" outlineLevel="0" collapsed="false">
      <c r="B226" s="0" t="s">
        <v>213</v>
      </c>
      <c r="C226" s="1" t="n">
        <v>210100002</v>
      </c>
      <c r="D226" s="0" t="s">
        <v>214</v>
      </c>
      <c r="E226" s="2" t="s">
        <v>215</v>
      </c>
      <c r="F226" s="3" t="n">
        <v>44208</v>
      </c>
      <c r="G226" s="3" t="n">
        <f aca="false">F226+45</f>
        <v>44253</v>
      </c>
      <c r="H226" s="4" t="n">
        <v>400000000</v>
      </c>
    </row>
    <row r="227" customFormat="false" ht="13.8" hidden="false" customHeight="false" outlineLevel="0" collapsed="false">
      <c r="B227" s="0" t="s">
        <v>213</v>
      </c>
      <c r="C227" s="1" t="n">
        <v>210300001</v>
      </c>
      <c r="D227" s="0" t="s">
        <v>214</v>
      </c>
      <c r="F227" s="3" t="n">
        <v>44256</v>
      </c>
      <c r="G227" s="3" t="n">
        <f aca="false">F227+45</f>
        <v>44301</v>
      </c>
      <c r="H227" s="4" t="n">
        <v>110000000</v>
      </c>
    </row>
    <row r="228" customFormat="false" ht="13.8" hidden="false" customHeight="false" outlineLevel="0" collapsed="false">
      <c r="B228" s="0" t="s">
        <v>216</v>
      </c>
      <c r="C228" s="1" t="n">
        <v>201200136</v>
      </c>
      <c r="D228" s="0" t="s">
        <v>217</v>
      </c>
      <c r="E228" s="2" t="s">
        <v>218</v>
      </c>
      <c r="F228" s="3" t="n">
        <v>44196</v>
      </c>
      <c r="G228" s="3" t="n">
        <f aca="false">F228+45</f>
        <v>44241</v>
      </c>
      <c r="H228" s="4" t="n">
        <v>110000000</v>
      </c>
    </row>
    <row r="229" customFormat="false" ht="13.8" hidden="false" customHeight="false" outlineLevel="0" collapsed="false">
      <c r="B229" s="0" t="s">
        <v>216</v>
      </c>
      <c r="C229" s="1" t="n">
        <v>210100059</v>
      </c>
      <c r="D229" s="0" t="s">
        <v>219</v>
      </c>
      <c r="E229" s="2" t="s">
        <v>218</v>
      </c>
      <c r="F229" s="3" t="n">
        <v>44227</v>
      </c>
      <c r="G229" s="3" t="n">
        <f aca="false">F229+45</f>
        <v>44272</v>
      </c>
      <c r="H229" s="4" t="n">
        <v>37620000</v>
      </c>
    </row>
    <row r="230" customFormat="false" ht="13.8" hidden="false" customHeight="false" outlineLevel="0" collapsed="false">
      <c r="B230" s="0" t="s">
        <v>216</v>
      </c>
      <c r="C230" s="1" t="n">
        <v>210100060</v>
      </c>
      <c r="D230" s="0" t="s">
        <v>217</v>
      </c>
      <c r="E230" s="2" t="s">
        <v>218</v>
      </c>
      <c r="F230" s="3" t="n">
        <v>44227</v>
      </c>
      <c r="G230" s="3" t="n">
        <f aca="false">F230+45</f>
        <v>44272</v>
      </c>
      <c r="H230" s="4" t="n">
        <v>100485000</v>
      </c>
    </row>
    <row r="231" customFormat="false" ht="13.8" hidden="false" customHeight="false" outlineLevel="0" collapsed="false">
      <c r="B231" s="0" t="s">
        <v>216</v>
      </c>
      <c r="C231" s="1" t="n">
        <v>210100061</v>
      </c>
      <c r="D231" s="0" t="s">
        <v>217</v>
      </c>
      <c r="E231" s="2" t="s">
        <v>218</v>
      </c>
      <c r="F231" s="3" t="n">
        <v>44227</v>
      </c>
      <c r="G231" s="3" t="n">
        <f aca="false">F231+45</f>
        <v>44272</v>
      </c>
      <c r="H231" s="4" t="n">
        <v>53328000</v>
      </c>
    </row>
    <row r="232" customFormat="false" ht="13.8" hidden="false" customHeight="false" outlineLevel="0" collapsed="false">
      <c r="B232" s="0" t="s">
        <v>216</v>
      </c>
      <c r="C232" s="1" t="n">
        <v>210100062</v>
      </c>
      <c r="D232" s="0" t="s">
        <v>219</v>
      </c>
      <c r="E232" s="2" t="s">
        <v>218</v>
      </c>
      <c r="F232" s="3" t="n">
        <v>44227</v>
      </c>
      <c r="G232" s="3" t="n">
        <f aca="false">F232+45</f>
        <v>44272</v>
      </c>
      <c r="H232" s="4" t="n">
        <v>44440000</v>
      </c>
    </row>
    <row r="233" customFormat="false" ht="13.8" hidden="false" customHeight="false" outlineLevel="0" collapsed="false">
      <c r="B233" s="0" t="s">
        <v>216</v>
      </c>
      <c r="C233" s="1" t="n">
        <v>210100063</v>
      </c>
      <c r="D233" s="0" t="s">
        <v>219</v>
      </c>
      <c r="E233" s="2" t="s">
        <v>218</v>
      </c>
      <c r="F233" s="3" t="n">
        <v>44227</v>
      </c>
      <c r="G233" s="3" t="n">
        <f aca="false">F233+45</f>
        <v>44272</v>
      </c>
      <c r="H233" s="4" t="n">
        <v>97735000</v>
      </c>
    </row>
    <row r="234" customFormat="false" ht="13.8" hidden="false" customHeight="false" outlineLevel="0" collapsed="false">
      <c r="B234" s="0" t="s">
        <v>216</v>
      </c>
      <c r="C234" s="1" t="n">
        <v>210200015</v>
      </c>
      <c r="D234" s="0" t="s">
        <v>217</v>
      </c>
      <c r="E234" s="2" t="s">
        <v>218</v>
      </c>
      <c r="F234" s="3" t="n">
        <v>44251</v>
      </c>
      <c r="G234" s="3" t="n">
        <f aca="false">F234+45</f>
        <v>44296</v>
      </c>
      <c r="H234" s="4" t="n">
        <v>9515000</v>
      </c>
    </row>
    <row r="235" customFormat="false" ht="13.8" hidden="false" customHeight="false" outlineLevel="0" collapsed="false">
      <c r="B235" s="0" t="s">
        <v>216</v>
      </c>
      <c r="C235" s="1" t="n">
        <v>210200031</v>
      </c>
      <c r="D235" s="0" t="s">
        <v>219</v>
      </c>
      <c r="E235" s="2" t="s">
        <v>218</v>
      </c>
      <c r="F235" s="3" t="n">
        <v>44251</v>
      </c>
      <c r="G235" s="3" t="n">
        <f aca="false">F235+45</f>
        <v>44296</v>
      </c>
      <c r="H235" s="4" t="n">
        <v>72380000</v>
      </c>
    </row>
    <row r="236" customFormat="false" ht="13.8" hidden="false" customHeight="false" outlineLevel="0" collapsed="false">
      <c r="B236" s="0" t="s">
        <v>216</v>
      </c>
      <c r="C236" s="1" t="n">
        <v>210200038</v>
      </c>
      <c r="D236" s="0" t="s">
        <v>220</v>
      </c>
      <c r="E236" s="2" t="s">
        <v>218</v>
      </c>
      <c r="F236" s="3" t="n">
        <v>44251</v>
      </c>
      <c r="G236" s="3" t="n">
        <f aca="false">F236+45</f>
        <v>44296</v>
      </c>
      <c r="H236" s="4" t="n">
        <v>55000000</v>
      </c>
    </row>
    <row r="237" customFormat="false" ht="13.8" hidden="false" customHeight="false" outlineLevel="0" collapsed="false">
      <c r="B237" s="0" t="s">
        <v>216</v>
      </c>
      <c r="C237" s="1" t="n">
        <v>210200039</v>
      </c>
      <c r="D237" s="0" t="s">
        <v>221</v>
      </c>
      <c r="E237" s="2" t="s">
        <v>218</v>
      </c>
      <c r="F237" s="3" t="n">
        <v>44251</v>
      </c>
      <c r="G237" s="3" t="n">
        <f aca="false">F237+45</f>
        <v>44296</v>
      </c>
      <c r="H237" s="4" t="n">
        <v>55000000</v>
      </c>
    </row>
    <row r="238" customFormat="false" ht="13.8" hidden="false" customHeight="false" outlineLevel="0" collapsed="false">
      <c r="B238" s="0" t="s">
        <v>216</v>
      </c>
      <c r="C238" s="1" t="n">
        <v>210200076</v>
      </c>
      <c r="D238" s="0" t="s">
        <v>222</v>
      </c>
      <c r="E238" s="2" t="s">
        <v>218</v>
      </c>
      <c r="F238" s="3" t="n">
        <v>44255</v>
      </c>
      <c r="G238" s="3" t="n">
        <f aca="false">F238+45</f>
        <v>44300</v>
      </c>
      <c r="H238" s="4" t="n">
        <v>8888000</v>
      </c>
    </row>
    <row r="239" customFormat="false" ht="13.8" hidden="false" customHeight="false" outlineLevel="0" collapsed="false">
      <c r="B239" s="0" t="s">
        <v>216</v>
      </c>
      <c r="C239" s="1" t="n">
        <v>210200077</v>
      </c>
      <c r="D239" s="0" t="s">
        <v>223</v>
      </c>
      <c r="E239" s="2" t="s">
        <v>218</v>
      </c>
      <c r="F239" s="3" t="n">
        <v>44255</v>
      </c>
      <c r="G239" s="3" t="n">
        <f aca="false">F239+45</f>
        <v>44300</v>
      </c>
      <c r="H239" s="4" t="n">
        <v>8888000</v>
      </c>
    </row>
    <row r="240" customFormat="false" ht="13.8" hidden="false" customHeight="false" outlineLevel="0" collapsed="false">
      <c r="B240" s="0" t="s">
        <v>216</v>
      </c>
      <c r="C240" s="1" t="n">
        <v>210200078</v>
      </c>
      <c r="D240" s="0" t="s">
        <v>224</v>
      </c>
      <c r="E240" s="2" t="s">
        <v>218</v>
      </c>
      <c r="F240" s="3" t="n">
        <v>44255</v>
      </c>
      <c r="G240" s="3" t="n">
        <f aca="false">F240+45</f>
        <v>44300</v>
      </c>
      <c r="H240" s="4" t="n">
        <v>8888000</v>
      </c>
    </row>
    <row r="241" customFormat="false" ht="13.8" hidden="false" customHeight="false" outlineLevel="0" collapsed="false">
      <c r="B241" s="0" t="s">
        <v>216</v>
      </c>
      <c r="C241" s="1" t="n">
        <v>210200079</v>
      </c>
      <c r="D241" s="0" t="s">
        <v>219</v>
      </c>
      <c r="E241" s="2" t="s">
        <v>218</v>
      </c>
      <c r="F241" s="3" t="n">
        <v>44255</v>
      </c>
      <c r="G241" s="3" t="n">
        <f aca="false">F241+45</f>
        <v>44300</v>
      </c>
      <c r="H241" s="4" t="n">
        <v>550</v>
      </c>
    </row>
    <row r="242" customFormat="false" ht="13.8" hidden="false" customHeight="false" outlineLevel="0" collapsed="false">
      <c r="B242" s="0" t="s">
        <v>216</v>
      </c>
      <c r="C242" s="1" t="n">
        <v>210200080</v>
      </c>
      <c r="D242" s="0" t="s">
        <v>219</v>
      </c>
      <c r="E242" s="2" t="s">
        <v>218</v>
      </c>
      <c r="F242" s="3" t="n">
        <v>44255</v>
      </c>
      <c r="G242" s="3" t="n">
        <f aca="false">F242+45</f>
        <v>44300</v>
      </c>
      <c r="H242" s="4" t="n">
        <v>8338000</v>
      </c>
    </row>
    <row r="243" customFormat="false" ht="13.8" hidden="false" customHeight="false" outlineLevel="0" collapsed="false">
      <c r="B243" s="0" t="s">
        <v>216</v>
      </c>
      <c r="C243" s="1" t="n">
        <v>210200081</v>
      </c>
      <c r="D243" s="0" t="s">
        <v>224</v>
      </c>
      <c r="E243" s="2" t="s">
        <v>218</v>
      </c>
      <c r="F243" s="3" t="n">
        <v>44255</v>
      </c>
      <c r="G243" s="3" t="n">
        <f aca="false">F243+45</f>
        <v>44300</v>
      </c>
      <c r="H243" s="4" t="n">
        <v>110000000</v>
      </c>
    </row>
    <row r="244" customFormat="false" ht="13.8" hidden="false" customHeight="false" outlineLevel="0" collapsed="false">
      <c r="B244" s="0" t="s">
        <v>216</v>
      </c>
      <c r="C244" s="1" t="n">
        <v>210200082</v>
      </c>
      <c r="D244" s="0" t="s">
        <v>219</v>
      </c>
      <c r="E244" s="2" t="s">
        <v>218</v>
      </c>
      <c r="F244" s="3" t="n">
        <v>44255</v>
      </c>
      <c r="G244" s="3" t="n">
        <f aca="false">F244+45</f>
        <v>44300</v>
      </c>
      <c r="H244" s="4" t="n">
        <v>110000000</v>
      </c>
    </row>
    <row r="245" customFormat="false" ht="13.8" hidden="false" customHeight="false" outlineLevel="0" collapsed="false">
      <c r="B245" s="0" t="s">
        <v>216</v>
      </c>
      <c r="C245" s="1" t="n">
        <v>210300090</v>
      </c>
      <c r="D245" s="0" t="s">
        <v>225</v>
      </c>
      <c r="E245" s="2" t="s">
        <v>218</v>
      </c>
      <c r="F245" s="3" t="n">
        <v>44286</v>
      </c>
      <c r="G245" s="3" t="n">
        <f aca="false">F245+45</f>
        <v>44331</v>
      </c>
      <c r="H245" s="4" t="n">
        <v>35552000</v>
      </c>
    </row>
    <row r="246" customFormat="false" ht="13.8" hidden="false" customHeight="false" outlineLevel="0" collapsed="false">
      <c r="B246" s="0" t="s">
        <v>216</v>
      </c>
      <c r="C246" s="1" t="n">
        <v>210300091</v>
      </c>
      <c r="D246" s="0" t="s">
        <v>222</v>
      </c>
      <c r="E246" s="2" t="s">
        <v>218</v>
      </c>
      <c r="F246" s="3" t="n">
        <v>44286</v>
      </c>
      <c r="G246" s="3" t="n">
        <f aca="false">F246+45</f>
        <v>44331</v>
      </c>
      <c r="H246" s="4" t="n">
        <v>48884000</v>
      </c>
    </row>
    <row r="247" customFormat="false" ht="13.8" hidden="false" customHeight="false" outlineLevel="0" collapsed="false">
      <c r="B247" s="0" t="s">
        <v>216</v>
      </c>
      <c r="C247" s="1" t="n">
        <v>210300092</v>
      </c>
      <c r="D247" s="0" t="s">
        <v>223</v>
      </c>
      <c r="E247" s="2" t="s">
        <v>218</v>
      </c>
      <c r="F247" s="3" t="n">
        <v>44286</v>
      </c>
      <c r="G247" s="3" t="n">
        <f aca="false">F247+45</f>
        <v>44331</v>
      </c>
      <c r="H247" s="4" t="n">
        <v>39996000</v>
      </c>
    </row>
    <row r="248" customFormat="false" ht="13.8" hidden="false" customHeight="false" outlineLevel="0" collapsed="false">
      <c r="B248" s="0" t="s">
        <v>216</v>
      </c>
      <c r="C248" s="1" t="n">
        <v>210300093</v>
      </c>
      <c r="D248" s="0" t="s">
        <v>224</v>
      </c>
      <c r="E248" s="2" t="s">
        <v>218</v>
      </c>
      <c r="F248" s="3" t="n">
        <v>44286</v>
      </c>
      <c r="G248" s="3" t="n">
        <f aca="false">F248+45</f>
        <v>44331</v>
      </c>
      <c r="H248" s="4" t="n">
        <v>26664000</v>
      </c>
    </row>
    <row r="249" customFormat="false" ht="13.8" hidden="false" customHeight="false" outlineLevel="0" collapsed="false">
      <c r="B249" s="0" t="s">
        <v>216</v>
      </c>
      <c r="C249" s="1" t="n">
        <v>210300094</v>
      </c>
      <c r="D249" s="0" t="s">
        <v>219</v>
      </c>
      <c r="E249" s="2" t="s">
        <v>218</v>
      </c>
      <c r="F249" s="3" t="n">
        <v>44286</v>
      </c>
      <c r="G249" s="3" t="n">
        <f aca="false">F249+45</f>
        <v>44331</v>
      </c>
      <c r="H249" s="4" t="n">
        <v>22770000</v>
      </c>
    </row>
    <row r="250" customFormat="false" ht="13.8" hidden="false" customHeight="false" outlineLevel="0" collapsed="false">
      <c r="B250" s="0" t="s">
        <v>216</v>
      </c>
      <c r="C250" s="1" t="n">
        <v>210300095</v>
      </c>
      <c r="D250" s="0" t="s">
        <v>219</v>
      </c>
      <c r="E250" s="2" t="s">
        <v>218</v>
      </c>
      <c r="F250" s="3" t="n">
        <v>44286</v>
      </c>
      <c r="G250" s="3" t="n">
        <f aca="false">F250+45</f>
        <v>44331</v>
      </c>
      <c r="H250" s="4" t="n">
        <v>3894000</v>
      </c>
    </row>
    <row r="251" customFormat="false" ht="13.8" hidden="false" customHeight="false" outlineLevel="0" collapsed="false">
      <c r="B251" s="0" t="s">
        <v>216</v>
      </c>
      <c r="C251" s="1" t="n">
        <v>210300096</v>
      </c>
      <c r="D251" s="0" t="s">
        <v>221</v>
      </c>
      <c r="E251" s="2" t="s">
        <v>218</v>
      </c>
      <c r="F251" s="3" t="n">
        <v>44286</v>
      </c>
      <c r="G251" s="3" t="n">
        <f aca="false">F251+45</f>
        <v>44331</v>
      </c>
      <c r="H251" s="4" t="n">
        <v>4812500</v>
      </c>
    </row>
    <row r="252" customFormat="false" ht="13.8" hidden="false" customHeight="false" outlineLevel="0" collapsed="false">
      <c r="B252" s="0" t="s">
        <v>216</v>
      </c>
      <c r="C252" s="1" t="n">
        <v>210300097</v>
      </c>
      <c r="D252" s="0" t="s">
        <v>223</v>
      </c>
      <c r="E252" s="2" t="s">
        <v>218</v>
      </c>
      <c r="F252" s="3" t="n">
        <v>44286</v>
      </c>
      <c r="G252" s="3" t="n">
        <f aca="false">F252+45</f>
        <v>44331</v>
      </c>
      <c r="H252" s="4" t="n">
        <v>56540000</v>
      </c>
    </row>
    <row r="253" customFormat="false" ht="13.8" hidden="false" customHeight="false" outlineLevel="0" collapsed="false">
      <c r="B253" s="0" t="s">
        <v>216</v>
      </c>
      <c r="C253" s="1" t="n">
        <v>210300098</v>
      </c>
      <c r="D253" s="0" t="s">
        <v>217</v>
      </c>
      <c r="E253" s="2" t="s">
        <v>218</v>
      </c>
      <c r="F253" s="3" t="n">
        <v>44286</v>
      </c>
      <c r="G253" s="3" t="n">
        <f aca="false">F253+45</f>
        <v>44331</v>
      </c>
      <c r="H253" s="4" t="n">
        <v>110000000</v>
      </c>
    </row>
    <row r="254" customFormat="false" ht="13.8" hidden="false" customHeight="false" outlineLevel="0" collapsed="false">
      <c r="B254" s="0" t="s">
        <v>216</v>
      </c>
      <c r="C254" s="1" t="n">
        <v>210300099</v>
      </c>
      <c r="D254" s="0" t="s">
        <v>219</v>
      </c>
      <c r="E254" s="2" t="s">
        <v>218</v>
      </c>
      <c r="F254" s="3" t="n">
        <v>44286</v>
      </c>
      <c r="G254" s="3" t="n">
        <f aca="false">F254+45</f>
        <v>44331</v>
      </c>
      <c r="H254" s="4" t="n">
        <v>110000000</v>
      </c>
    </row>
    <row r="255" customFormat="false" ht="13.8" hidden="false" customHeight="false" outlineLevel="0" collapsed="false">
      <c r="B255" s="0" t="s">
        <v>226</v>
      </c>
      <c r="C255" s="1" t="n">
        <v>200200066</v>
      </c>
      <c r="D255" s="0" t="s">
        <v>227</v>
      </c>
      <c r="E255" s="2" t="s">
        <v>228</v>
      </c>
      <c r="F255" s="3" t="n">
        <v>43888</v>
      </c>
      <c r="G255" s="3" t="n">
        <f aca="false">F255+45</f>
        <v>43933</v>
      </c>
      <c r="H255" s="4" t="n">
        <v>55000000</v>
      </c>
    </row>
    <row r="256" customFormat="false" ht="13.8" hidden="false" customHeight="false" outlineLevel="0" collapsed="false">
      <c r="B256" s="0" t="s">
        <v>226</v>
      </c>
      <c r="C256" s="1" t="n">
        <v>201200099</v>
      </c>
      <c r="D256" s="0" t="s">
        <v>229</v>
      </c>
      <c r="E256" s="2" t="s">
        <v>228</v>
      </c>
      <c r="F256" s="3" t="n">
        <v>44196</v>
      </c>
      <c r="G256" s="3" t="n">
        <f aca="false">F256+45</f>
        <v>44241</v>
      </c>
      <c r="H256" s="4" t="n">
        <v>373287662</v>
      </c>
    </row>
    <row r="257" customFormat="false" ht="13.8" hidden="false" customHeight="false" outlineLevel="0" collapsed="false">
      <c r="B257" s="0" t="s">
        <v>226</v>
      </c>
      <c r="C257" s="1" t="n">
        <v>210200093</v>
      </c>
      <c r="D257" s="0" t="s">
        <v>230</v>
      </c>
      <c r="E257" s="2" t="s">
        <v>228</v>
      </c>
      <c r="F257" s="3" t="n">
        <v>44255</v>
      </c>
      <c r="G257" s="3" t="n">
        <f aca="false">F257+45</f>
        <v>44300</v>
      </c>
      <c r="H257" s="4" t="n">
        <v>330000000</v>
      </c>
    </row>
    <row r="258" customFormat="false" ht="13.8" hidden="false" customHeight="false" outlineLevel="0" collapsed="false">
      <c r="B258" s="0" t="s">
        <v>231</v>
      </c>
      <c r="C258" s="1" t="n">
        <v>210300166</v>
      </c>
      <c r="D258" s="0" t="s">
        <v>232</v>
      </c>
      <c r="E258" s="2" t="s">
        <v>233</v>
      </c>
      <c r="F258" s="3" t="n">
        <v>44286</v>
      </c>
      <c r="G258" s="3" t="n">
        <f aca="false">F258+45</f>
        <v>44331</v>
      </c>
      <c r="H258" s="4" t="n">
        <v>110000000</v>
      </c>
    </row>
    <row r="259" customFormat="false" ht="13.8" hidden="false" customHeight="false" outlineLevel="0" collapsed="false">
      <c r="B259" s="0" t="s">
        <v>234</v>
      </c>
      <c r="C259" s="1" t="n">
        <v>180800354</v>
      </c>
      <c r="D259" s="0" t="s">
        <v>235</v>
      </c>
      <c r="E259" s="2" t="s">
        <v>236</v>
      </c>
      <c r="F259" s="3" t="n">
        <v>43343</v>
      </c>
      <c r="G259" s="3" t="n">
        <f aca="false">F259+45</f>
        <v>43388</v>
      </c>
      <c r="H259" s="4" t="n">
        <v>270</v>
      </c>
    </row>
    <row r="260" customFormat="false" ht="13.8" hidden="false" customHeight="false" outlineLevel="0" collapsed="false">
      <c r="B260" s="0" t="s">
        <v>237</v>
      </c>
      <c r="C260" s="1" t="n">
        <v>210300120</v>
      </c>
      <c r="D260" s="0" t="s">
        <v>238</v>
      </c>
      <c r="E260" s="2" t="s">
        <v>239</v>
      </c>
      <c r="F260" s="3" t="n">
        <v>44286</v>
      </c>
      <c r="G260" s="3" t="n">
        <f aca="false">F260+45</f>
        <v>44331</v>
      </c>
      <c r="H260" s="4" t="n">
        <v>7937500</v>
      </c>
    </row>
    <row r="261" customFormat="false" ht="13.8" hidden="false" customHeight="false" outlineLevel="0" collapsed="false">
      <c r="B261" s="0" t="s">
        <v>237</v>
      </c>
      <c r="C261" s="1" t="n">
        <v>210300121</v>
      </c>
      <c r="D261" s="0" t="s">
        <v>238</v>
      </c>
      <c r="E261" s="2" t="s">
        <v>239</v>
      </c>
      <c r="F261" s="3" t="n">
        <v>44286</v>
      </c>
      <c r="G261" s="3" t="n">
        <f aca="false">F261+45</f>
        <v>44331</v>
      </c>
      <c r="H261" s="4" t="n">
        <v>15875000</v>
      </c>
    </row>
    <row r="262" customFormat="false" ht="13.8" hidden="false" customHeight="false" outlineLevel="0" collapsed="false">
      <c r="B262" s="0" t="s">
        <v>237</v>
      </c>
      <c r="C262" s="1" t="n">
        <v>210300122</v>
      </c>
      <c r="D262" s="0" t="s">
        <v>238</v>
      </c>
      <c r="E262" s="2" t="s">
        <v>239</v>
      </c>
      <c r="F262" s="3" t="n">
        <v>44286</v>
      </c>
      <c r="G262" s="3" t="n">
        <f aca="false">F262+45</f>
        <v>44331</v>
      </c>
      <c r="H262" s="4" t="n">
        <v>3968751</v>
      </c>
    </row>
    <row r="263" customFormat="false" ht="13.8" hidden="false" customHeight="false" outlineLevel="0" collapsed="false">
      <c r="B263" s="0" t="s">
        <v>237</v>
      </c>
      <c r="C263" s="1" t="n">
        <v>210300123</v>
      </c>
      <c r="D263" s="0" t="s">
        <v>238</v>
      </c>
      <c r="E263" s="2" t="s">
        <v>239</v>
      </c>
      <c r="F263" s="3" t="n">
        <v>44286</v>
      </c>
      <c r="G263" s="3" t="n">
        <f aca="false">F263+45</f>
        <v>44331</v>
      </c>
      <c r="H263" s="4" t="n">
        <v>3968751</v>
      </c>
    </row>
    <row r="264" customFormat="false" ht="13.8" hidden="false" customHeight="false" outlineLevel="0" collapsed="false">
      <c r="B264" s="0" t="s">
        <v>237</v>
      </c>
      <c r="C264" s="1" t="n">
        <v>210300124</v>
      </c>
      <c r="D264" s="0" t="s">
        <v>238</v>
      </c>
      <c r="E264" s="2" t="s">
        <v>239</v>
      </c>
      <c r="F264" s="3" t="n">
        <v>44286</v>
      </c>
      <c r="G264" s="3" t="n">
        <f aca="false">F264+45</f>
        <v>44331</v>
      </c>
      <c r="H264" s="4" t="n">
        <v>3968751</v>
      </c>
    </row>
    <row r="265" customFormat="false" ht="13.8" hidden="false" customHeight="false" outlineLevel="0" collapsed="false">
      <c r="B265" s="0" t="s">
        <v>237</v>
      </c>
      <c r="C265" s="1" t="n">
        <v>210300125</v>
      </c>
      <c r="D265" s="0" t="s">
        <v>238</v>
      </c>
      <c r="E265" s="2" t="s">
        <v>239</v>
      </c>
      <c r="F265" s="3" t="n">
        <v>44286</v>
      </c>
      <c r="G265" s="3" t="n">
        <f aca="false">F265+45</f>
        <v>44331</v>
      </c>
      <c r="H265" s="4" t="n">
        <v>3968751</v>
      </c>
    </row>
    <row r="266" customFormat="false" ht="13.8" hidden="false" customHeight="false" outlineLevel="0" collapsed="false">
      <c r="B266" s="0" t="s">
        <v>237</v>
      </c>
      <c r="C266" s="1" t="n">
        <v>210300254</v>
      </c>
      <c r="D266" s="0" t="s">
        <v>238</v>
      </c>
      <c r="E266" s="2" t="s">
        <v>239</v>
      </c>
      <c r="F266" s="3" t="n">
        <v>44286</v>
      </c>
      <c r="G266" s="3" t="n">
        <f aca="false">F266+45</f>
        <v>44331</v>
      </c>
      <c r="H266" s="4" t="n">
        <v>7937500</v>
      </c>
    </row>
    <row r="267" customFormat="false" ht="13.8" hidden="false" customHeight="false" outlineLevel="0" collapsed="false">
      <c r="B267" s="0" t="s">
        <v>240</v>
      </c>
      <c r="C267" s="1" t="n">
        <v>201200204</v>
      </c>
      <c r="D267" s="0" t="s">
        <v>241</v>
      </c>
      <c r="E267" s="2" t="s">
        <v>242</v>
      </c>
      <c r="F267" s="3" t="n">
        <v>44196</v>
      </c>
      <c r="G267" s="3" t="n">
        <f aca="false">F267+45</f>
        <v>44241</v>
      </c>
      <c r="H267" s="4" t="n">
        <v>17107200</v>
      </c>
    </row>
    <row r="268" customFormat="false" ht="13.8" hidden="false" customHeight="false" outlineLevel="0" collapsed="false">
      <c r="B268" s="0" t="s">
        <v>240</v>
      </c>
      <c r="C268" s="1" t="n">
        <v>201200220</v>
      </c>
      <c r="D268" s="0" t="s">
        <v>243</v>
      </c>
      <c r="E268" s="2" t="s">
        <v>244</v>
      </c>
      <c r="F268" s="3" t="n">
        <v>44196</v>
      </c>
      <c r="G268" s="3" t="n">
        <f aca="false">F268+45</f>
        <v>44241</v>
      </c>
      <c r="H268" s="4" t="n">
        <v>97674720</v>
      </c>
    </row>
    <row r="269" customFormat="false" ht="13.8" hidden="false" customHeight="false" outlineLevel="0" collapsed="false">
      <c r="B269" s="0" t="s">
        <v>240</v>
      </c>
      <c r="C269" s="1" t="n">
        <v>210100004</v>
      </c>
      <c r="D269" s="0" t="s">
        <v>245</v>
      </c>
      <c r="E269" s="2" t="s">
        <v>246</v>
      </c>
      <c r="F269" s="3" t="n">
        <v>44221</v>
      </c>
      <c r="G269" s="3" t="n">
        <f aca="false">F269+45</f>
        <v>44266</v>
      </c>
      <c r="H269" s="4" t="n">
        <v>5500000</v>
      </c>
    </row>
    <row r="270" customFormat="false" ht="13.8" hidden="false" customHeight="false" outlineLevel="0" collapsed="false">
      <c r="B270" s="0" t="s">
        <v>240</v>
      </c>
      <c r="C270" s="1" t="n">
        <v>210100028</v>
      </c>
      <c r="D270" s="0" t="s">
        <v>245</v>
      </c>
      <c r="E270" s="2" t="s">
        <v>246</v>
      </c>
      <c r="F270" s="3" t="n">
        <v>44223</v>
      </c>
      <c r="G270" s="3" t="n">
        <f aca="false">F270+45</f>
        <v>44268</v>
      </c>
      <c r="H270" s="4" t="n">
        <v>13200000</v>
      </c>
    </row>
    <row r="271" customFormat="false" ht="13.8" hidden="false" customHeight="false" outlineLevel="0" collapsed="false">
      <c r="B271" s="0" t="s">
        <v>240</v>
      </c>
      <c r="C271" s="1" t="n">
        <v>210100029</v>
      </c>
      <c r="D271" s="0" t="s">
        <v>245</v>
      </c>
      <c r="E271" s="2" t="s">
        <v>246</v>
      </c>
      <c r="F271" s="3" t="n">
        <v>44223</v>
      </c>
      <c r="G271" s="3" t="n">
        <f aca="false">F271+45</f>
        <v>44268</v>
      </c>
      <c r="H271" s="4" t="n">
        <v>22000000</v>
      </c>
    </row>
    <row r="272" customFormat="false" ht="13.8" hidden="false" customHeight="false" outlineLevel="0" collapsed="false">
      <c r="B272" s="0" t="s">
        <v>240</v>
      </c>
      <c r="C272" s="1" t="n">
        <v>210100079</v>
      </c>
      <c r="D272" s="0" t="s">
        <v>245</v>
      </c>
      <c r="E272" s="2" t="s">
        <v>246</v>
      </c>
      <c r="F272" s="3" t="n">
        <v>44227</v>
      </c>
      <c r="G272" s="3" t="n">
        <f aca="false">F272+45</f>
        <v>44272</v>
      </c>
      <c r="H272" s="4" t="n">
        <v>495000000</v>
      </c>
    </row>
    <row r="273" customFormat="false" ht="13.8" hidden="false" customHeight="false" outlineLevel="0" collapsed="false">
      <c r="B273" s="0" t="s">
        <v>240</v>
      </c>
      <c r="C273" s="1" t="n">
        <v>210100155</v>
      </c>
      <c r="D273" s="0" t="s">
        <v>247</v>
      </c>
      <c r="E273" s="2" t="s">
        <v>242</v>
      </c>
      <c r="F273" s="3" t="n">
        <v>44227</v>
      </c>
      <c r="G273" s="3" t="n">
        <f aca="false">F273+45</f>
        <v>44272</v>
      </c>
      <c r="H273" s="4" t="n">
        <v>12830055</v>
      </c>
    </row>
    <row r="274" customFormat="false" ht="13.8" hidden="false" customHeight="false" outlineLevel="0" collapsed="false">
      <c r="B274" s="0" t="s">
        <v>240</v>
      </c>
      <c r="C274" s="1" t="n">
        <v>210100156</v>
      </c>
      <c r="D274" s="0" t="s">
        <v>241</v>
      </c>
      <c r="E274" s="2" t="s">
        <v>242</v>
      </c>
      <c r="F274" s="3" t="n">
        <v>44227</v>
      </c>
      <c r="G274" s="3" t="n">
        <f aca="false">F274+45</f>
        <v>44272</v>
      </c>
      <c r="H274" s="4" t="n">
        <v>12810819</v>
      </c>
    </row>
    <row r="275" customFormat="false" ht="13.8" hidden="false" customHeight="false" outlineLevel="0" collapsed="false">
      <c r="B275" s="0" t="s">
        <v>240</v>
      </c>
      <c r="C275" s="1" t="n">
        <v>210100157</v>
      </c>
      <c r="D275" s="0" t="s">
        <v>248</v>
      </c>
      <c r="E275" s="2" t="s">
        <v>242</v>
      </c>
      <c r="F275" s="3" t="n">
        <v>44227</v>
      </c>
      <c r="G275" s="3" t="n">
        <f aca="false">F275+45</f>
        <v>44272</v>
      </c>
      <c r="H275" s="4" t="n">
        <v>23094099</v>
      </c>
    </row>
    <row r="276" customFormat="false" ht="13.8" hidden="false" customHeight="false" outlineLevel="0" collapsed="false">
      <c r="B276" s="0" t="s">
        <v>240</v>
      </c>
      <c r="C276" s="1" t="n">
        <v>210100158</v>
      </c>
      <c r="D276" s="0" t="s">
        <v>249</v>
      </c>
      <c r="E276" s="2" t="s">
        <v>242</v>
      </c>
      <c r="F276" s="3" t="n">
        <v>44227</v>
      </c>
      <c r="G276" s="3" t="n">
        <f aca="false">F276+45</f>
        <v>44272</v>
      </c>
      <c r="H276" s="4" t="n">
        <v>34508423</v>
      </c>
    </row>
    <row r="277" customFormat="false" ht="13.8" hidden="false" customHeight="false" outlineLevel="0" collapsed="false">
      <c r="B277" s="0" t="s">
        <v>240</v>
      </c>
      <c r="C277" s="1" t="n">
        <v>210100159</v>
      </c>
      <c r="D277" s="0" t="s">
        <v>250</v>
      </c>
      <c r="E277" s="2" t="s">
        <v>251</v>
      </c>
      <c r="F277" s="3" t="n">
        <v>44227</v>
      </c>
      <c r="G277" s="3" t="n">
        <f aca="false">F277+45</f>
        <v>44272</v>
      </c>
      <c r="H277" s="4" t="n">
        <v>96800000</v>
      </c>
    </row>
    <row r="278" customFormat="false" ht="13.8" hidden="false" customHeight="false" outlineLevel="0" collapsed="false">
      <c r="B278" s="0" t="s">
        <v>240</v>
      </c>
      <c r="C278" s="1" t="n">
        <v>210100160</v>
      </c>
      <c r="D278" s="0" t="s">
        <v>249</v>
      </c>
      <c r="E278" s="2" t="s">
        <v>242</v>
      </c>
      <c r="F278" s="3" t="n">
        <v>44227</v>
      </c>
      <c r="G278" s="3" t="n">
        <f aca="false">F278+45</f>
        <v>44272</v>
      </c>
      <c r="H278" s="4" t="n">
        <v>69300000</v>
      </c>
    </row>
    <row r="279" customFormat="false" ht="13.8" hidden="false" customHeight="false" outlineLevel="0" collapsed="false">
      <c r="B279" s="0" t="s">
        <v>240</v>
      </c>
      <c r="C279" s="1" t="n">
        <v>210100161</v>
      </c>
      <c r="D279" s="0" t="s">
        <v>249</v>
      </c>
      <c r="E279" s="2" t="s">
        <v>242</v>
      </c>
      <c r="F279" s="3" t="n">
        <v>44227</v>
      </c>
      <c r="G279" s="3" t="n">
        <f aca="false">F279+45</f>
        <v>44272</v>
      </c>
      <c r="H279" s="4" t="n">
        <v>54780000</v>
      </c>
    </row>
    <row r="280" customFormat="false" ht="13.8" hidden="false" customHeight="false" outlineLevel="0" collapsed="false">
      <c r="B280" s="0" t="s">
        <v>240</v>
      </c>
      <c r="C280" s="1" t="n">
        <v>210100162</v>
      </c>
      <c r="D280" s="0" t="s">
        <v>252</v>
      </c>
      <c r="E280" s="2" t="s">
        <v>253</v>
      </c>
      <c r="F280" s="3" t="n">
        <v>44227</v>
      </c>
      <c r="G280" s="3" t="n">
        <f aca="false">F280+45</f>
        <v>44272</v>
      </c>
      <c r="H280" s="4" t="n">
        <v>44440000</v>
      </c>
    </row>
    <row r="281" customFormat="false" ht="13.8" hidden="false" customHeight="false" outlineLevel="0" collapsed="false">
      <c r="B281" s="0" t="s">
        <v>240</v>
      </c>
      <c r="C281" s="1" t="n">
        <v>210100163</v>
      </c>
      <c r="D281" s="0" t="s">
        <v>245</v>
      </c>
      <c r="E281" s="2" t="s">
        <v>246</v>
      </c>
      <c r="F281" s="3" t="n">
        <v>44227</v>
      </c>
      <c r="G281" s="3" t="n">
        <f aca="false">F281+45</f>
        <v>44272</v>
      </c>
      <c r="H281" s="4" t="n">
        <v>59974200</v>
      </c>
    </row>
    <row r="282" customFormat="false" ht="13.8" hidden="false" customHeight="false" outlineLevel="0" collapsed="false">
      <c r="B282" s="0" t="s">
        <v>240</v>
      </c>
      <c r="C282" s="1" t="n">
        <v>210100164</v>
      </c>
      <c r="D282" s="0" t="s">
        <v>245</v>
      </c>
      <c r="E282" s="2" t="s">
        <v>246</v>
      </c>
      <c r="F282" s="3" t="n">
        <v>44227</v>
      </c>
      <c r="G282" s="3" t="n">
        <f aca="false">F282+45</f>
        <v>44272</v>
      </c>
      <c r="H282" s="4" t="n">
        <v>82453800</v>
      </c>
    </row>
    <row r="283" customFormat="false" ht="13.8" hidden="false" customHeight="false" outlineLevel="0" collapsed="false">
      <c r="B283" s="0" t="s">
        <v>240</v>
      </c>
      <c r="C283" s="1" t="n">
        <v>210100165</v>
      </c>
      <c r="D283" s="0" t="s">
        <v>249</v>
      </c>
      <c r="E283" s="2" t="s">
        <v>242</v>
      </c>
      <c r="F283" s="3" t="n">
        <v>44227</v>
      </c>
      <c r="G283" s="3" t="n">
        <f aca="false">F283+45</f>
        <v>44272</v>
      </c>
      <c r="H283" s="4" t="n">
        <v>53957600</v>
      </c>
    </row>
    <row r="284" customFormat="false" ht="13.8" hidden="false" customHeight="false" outlineLevel="0" collapsed="false">
      <c r="B284" s="0" t="s">
        <v>240</v>
      </c>
      <c r="C284" s="1" t="n">
        <v>210100166</v>
      </c>
      <c r="D284" s="0" t="s">
        <v>249</v>
      </c>
      <c r="E284" s="2" t="s">
        <v>242</v>
      </c>
      <c r="F284" s="3" t="n">
        <v>44227</v>
      </c>
      <c r="G284" s="3" t="n">
        <f aca="false">F284+45</f>
        <v>44272</v>
      </c>
      <c r="H284" s="4" t="n">
        <v>268184400</v>
      </c>
    </row>
    <row r="285" customFormat="false" ht="13.8" hidden="false" customHeight="false" outlineLevel="0" collapsed="false">
      <c r="B285" s="0" t="s">
        <v>240</v>
      </c>
      <c r="C285" s="1" t="n">
        <v>210100167</v>
      </c>
      <c r="D285" s="0" t="s">
        <v>241</v>
      </c>
      <c r="E285" s="2" t="s">
        <v>242</v>
      </c>
      <c r="F285" s="3" t="n">
        <v>44227</v>
      </c>
      <c r="G285" s="3" t="n">
        <f aca="false">F285+45</f>
        <v>44272</v>
      </c>
      <c r="H285" s="4" t="n">
        <v>219151272</v>
      </c>
    </row>
    <row r="286" customFormat="false" ht="13.8" hidden="false" customHeight="false" outlineLevel="0" collapsed="false">
      <c r="B286" s="0" t="s">
        <v>240</v>
      </c>
      <c r="C286" s="1" t="n">
        <v>210100168</v>
      </c>
      <c r="D286" s="0" t="s">
        <v>248</v>
      </c>
      <c r="E286" s="2" t="s">
        <v>242</v>
      </c>
      <c r="F286" s="3" t="n">
        <v>44227</v>
      </c>
      <c r="G286" s="3" t="n">
        <f aca="false">F286+45</f>
        <v>44272</v>
      </c>
      <c r="H286" s="4" t="n">
        <v>219480329</v>
      </c>
    </row>
    <row r="287" customFormat="false" ht="13.8" hidden="false" customHeight="false" outlineLevel="0" collapsed="false">
      <c r="B287" s="0" t="s">
        <v>240</v>
      </c>
      <c r="C287" s="1" t="n">
        <v>210100169</v>
      </c>
      <c r="D287" s="0" t="s">
        <v>254</v>
      </c>
      <c r="E287" s="2" t="s">
        <v>253</v>
      </c>
      <c r="F287" s="3" t="n">
        <v>44227</v>
      </c>
      <c r="G287" s="3" t="n">
        <f aca="false">F287+45</f>
        <v>44272</v>
      </c>
      <c r="H287" s="4" t="n">
        <v>49995000</v>
      </c>
    </row>
    <row r="288" customFormat="false" ht="13.8" hidden="false" customHeight="false" outlineLevel="0" collapsed="false">
      <c r="B288" s="0" t="s">
        <v>240</v>
      </c>
      <c r="C288" s="1" t="n">
        <v>210100170</v>
      </c>
      <c r="D288" s="0" t="s">
        <v>247</v>
      </c>
      <c r="E288" s="2" t="s">
        <v>242</v>
      </c>
      <c r="F288" s="3" t="n">
        <v>44227</v>
      </c>
      <c r="G288" s="3" t="n">
        <f aca="false">F288+45</f>
        <v>44272</v>
      </c>
      <c r="H288" s="4" t="n">
        <v>219480328</v>
      </c>
    </row>
    <row r="289" customFormat="false" ht="13.8" hidden="false" customHeight="false" outlineLevel="0" collapsed="false">
      <c r="B289" s="0" t="s">
        <v>240</v>
      </c>
      <c r="C289" s="1" t="n">
        <v>210100171</v>
      </c>
      <c r="D289" s="0" t="s">
        <v>249</v>
      </c>
      <c r="E289" s="2" t="s">
        <v>242</v>
      </c>
      <c r="F289" s="3" t="n">
        <v>44227</v>
      </c>
      <c r="G289" s="3" t="n">
        <f aca="false">F289+45</f>
        <v>44272</v>
      </c>
      <c r="H289" s="4" t="n">
        <v>268184400</v>
      </c>
    </row>
    <row r="290" customFormat="false" ht="13.8" hidden="false" customHeight="false" outlineLevel="0" collapsed="false">
      <c r="B290" s="0" t="s">
        <v>240</v>
      </c>
      <c r="C290" s="1" t="n">
        <v>210100172</v>
      </c>
      <c r="D290" s="0" t="s">
        <v>255</v>
      </c>
      <c r="E290" s="2" t="s">
        <v>256</v>
      </c>
      <c r="F290" s="3" t="n">
        <v>44227</v>
      </c>
      <c r="G290" s="3" t="n">
        <f aca="false">F290+45</f>
        <v>44272</v>
      </c>
      <c r="H290" s="4" t="n">
        <v>62304000</v>
      </c>
    </row>
    <row r="291" customFormat="false" ht="13.8" hidden="false" customHeight="false" outlineLevel="0" collapsed="false">
      <c r="B291" s="0" t="s">
        <v>240</v>
      </c>
      <c r="C291" s="1" t="n">
        <v>210100173</v>
      </c>
      <c r="D291" s="0" t="s">
        <v>243</v>
      </c>
      <c r="E291" s="2" t="s">
        <v>244</v>
      </c>
      <c r="F291" s="3" t="n">
        <v>44227</v>
      </c>
      <c r="G291" s="3" t="n">
        <f aca="false">F291+45</f>
        <v>44272</v>
      </c>
      <c r="H291" s="4" t="n">
        <v>201884250</v>
      </c>
    </row>
    <row r="292" customFormat="false" ht="13.8" hidden="false" customHeight="false" outlineLevel="0" collapsed="false">
      <c r="B292" s="0" t="s">
        <v>240</v>
      </c>
      <c r="C292" s="1" t="n">
        <v>210100174</v>
      </c>
      <c r="D292" s="0" t="s">
        <v>257</v>
      </c>
      <c r="E292" s="2" t="s">
        <v>256</v>
      </c>
      <c r="F292" s="3" t="n">
        <v>44227</v>
      </c>
      <c r="G292" s="3" t="n">
        <f aca="false">F292+45</f>
        <v>44272</v>
      </c>
      <c r="H292" s="4" t="n">
        <v>75240000</v>
      </c>
    </row>
    <row r="293" customFormat="false" ht="13.8" hidden="false" customHeight="false" outlineLevel="0" collapsed="false">
      <c r="B293" s="0" t="s">
        <v>240</v>
      </c>
      <c r="C293" s="1" t="n">
        <v>210100175</v>
      </c>
      <c r="D293" s="0" t="s">
        <v>245</v>
      </c>
      <c r="E293" s="2" t="s">
        <v>246</v>
      </c>
      <c r="F293" s="3" t="n">
        <v>44227</v>
      </c>
      <c r="G293" s="3" t="n">
        <f aca="false">F293+45</f>
        <v>44272</v>
      </c>
      <c r="H293" s="4" t="n">
        <v>32035575</v>
      </c>
    </row>
    <row r="294" customFormat="false" ht="13.8" hidden="false" customHeight="false" outlineLevel="0" collapsed="false">
      <c r="B294" s="0" t="s">
        <v>240</v>
      </c>
      <c r="C294" s="1" t="n">
        <v>210200173</v>
      </c>
      <c r="D294" s="0" t="s">
        <v>254</v>
      </c>
      <c r="E294" s="2" t="s">
        <v>253</v>
      </c>
      <c r="F294" s="3" t="n">
        <v>44255</v>
      </c>
      <c r="G294" s="3" t="n">
        <f aca="false">F294+45</f>
        <v>44300</v>
      </c>
      <c r="H294" s="4" t="n">
        <v>37496250</v>
      </c>
    </row>
    <row r="295" customFormat="false" ht="13.8" hidden="false" customHeight="false" outlineLevel="0" collapsed="false">
      <c r="B295" s="0" t="s">
        <v>240</v>
      </c>
      <c r="C295" s="1" t="n">
        <v>210200174</v>
      </c>
      <c r="D295" s="0" t="s">
        <v>252</v>
      </c>
      <c r="E295" s="2" t="s">
        <v>253</v>
      </c>
      <c r="F295" s="3" t="n">
        <v>44255</v>
      </c>
      <c r="G295" s="3" t="n">
        <f aca="false">F295+45</f>
        <v>44300</v>
      </c>
      <c r="H295" s="4" t="n">
        <v>19998000</v>
      </c>
    </row>
    <row r="296" customFormat="false" ht="13.8" hidden="false" customHeight="false" outlineLevel="0" collapsed="false">
      <c r="B296" s="0" t="s">
        <v>240</v>
      </c>
      <c r="C296" s="1" t="n">
        <v>210200175</v>
      </c>
      <c r="D296" s="0" t="s">
        <v>252</v>
      </c>
      <c r="E296" s="2" t="s">
        <v>253</v>
      </c>
      <c r="F296" s="3" t="n">
        <v>44255</v>
      </c>
      <c r="G296" s="3" t="n">
        <f aca="false">F296+45</f>
        <v>44300</v>
      </c>
      <c r="H296" s="4" t="n">
        <v>151373750</v>
      </c>
    </row>
    <row r="297" customFormat="false" ht="13.8" hidden="false" customHeight="false" outlineLevel="0" collapsed="false">
      <c r="B297" s="0" t="s">
        <v>240</v>
      </c>
      <c r="C297" s="1" t="n">
        <v>210200176</v>
      </c>
      <c r="D297" s="0" t="s">
        <v>243</v>
      </c>
      <c r="E297" s="2" t="s">
        <v>244</v>
      </c>
      <c r="F297" s="3" t="n">
        <v>44255</v>
      </c>
      <c r="G297" s="3" t="n">
        <f aca="false">F297+45</f>
        <v>44300</v>
      </c>
      <c r="H297" s="4" t="n">
        <v>66243269</v>
      </c>
    </row>
    <row r="298" customFormat="false" ht="13.8" hidden="false" customHeight="false" outlineLevel="0" collapsed="false">
      <c r="B298" s="0" t="s">
        <v>240</v>
      </c>
      <c r="C298" s="1" t="n">
        <v>210200177</v>
      </c>
      <c r="D298" s="0" t="s">
        <v>243</v>
      </c>
      <c r="E298" s="2" t="s">
        <v>244</v>
      </c>
      <c r="F298" s="3" t="n">
        <v>44255</v>
      </c>
      <c r="G298" s="3" t="n">
        <f aca="false">F298+45</f>
        <v>44300</v>
      </c>
      <c r="H298" s="4" t="n">
        <v>41007738</v>
      </c>
    </row>
    <row r="299" customFormat="false" ht="13.8" hidden="false" customHeight="false" outlineLevel="0" collapsed="false">
      <c r="B299" s="0" t="s">
        <v>240</v>
      </c>
      <c r="C299" s="1" t="n">
        <v>210200178</v>
      </c>
      <c r="D299" s="0" t="s">
        <v>257</v>
      </c>
      <c r="E299" s="2" t="s">
        <v>256</v>
      </c>
      <c r="F299" s="3" t="n">
        <v>44255</v>
      </c>
      <c r="G299" s="3" t="n">
        <f aca="false">F299+45</f>
        <v>44300</v>
      </c>
      <c r="H299" s="4" t="n">
        <v>75240000</v>
      </c>
    </row>
    <row r="300" customFormat="false" ht="13.8" hidden="false" customHeight="false" outlineLevel="0" collapsed="false">
      <c r="B300" s="0" t="s">
        <v>240</v>
      </c>
      <c r="C300" s="1" t="n">
        <v>210200179</v>
      </c>
      <c r="D300" s="0" t="s">
        <v>255</v>
      </c>
      <c r="E300" s="2" t="s">
        <v>256</v>
      </c>
      <c r="F300" s="3" t="n">
        <v>44255</v>
      </c>
      <c r="G300" s="3" t="n">
        <f aca="false">F300+45</f>
        <v>44300</v>
      </c>
      <c r="H300" s="4" t="n">
        <v>62304000</v>
      </c>
    </row>
    <row r="301" customFormat="false" ht="13.8" hidden="false" customHeight="false" outlineLevel="0" collapsed="false">
      <c r="B301" s="0" t="s">
        <v>240</v>
      </c>
      <c r="C301" s="1" t="n">
        <v>210200180</v>
      </c>
      <c r="D301" s="0" t="s">
        <v>248</v>
      </c>
      <c r="E301" s="2" t="s">
        <v>242</v>
      </c>
      <c r="F301" s="3" t="n">
        <v>44255</v>
      </c>
      <c r="G301" s="3" t="n">
        <f aca="false">F301+45</f>
        <v>44300</v>
      </c>
      <c r="H301" s="4" t="n">
        <v>216288977</v>
      </c>
    </row>
    <row r="302" customFormat="false" ht="13.8" hidden="false" customHeight="false" outlineLevel="0" collapsed="false">
      <c r="B302" s="0" t="s">
        <v>240</v>
      </c>
      <c r="C302" s="1" t="n">
        <v>210200181</v>
      </c>
      <c r="D302" s="0" t="s">
        <v>249</v>
      </c>
      <c r="E302" s="2" t="s">
        <v>242</v>
      </c>
      <c r="F302" s="3" t="n">
        <v>44255</v>
      </c>
      <c r="G302" s="3" t="n">
        <f aca="false">F302+45</f>
        <v>44300</v>
      </c>
      <c r="H302" s="4" t="n">
        <v>182102800</v>
      </c>
    </row>
    <row r="303" customFormat="false" ht="13.8" hidden="false" customHeight="false" outlineLevel="0" collapsed="false">
      <c r="B303" s="0" t="s">
        <v>240</v>
      </c>
      <c r="C303" s="1" t="n">
        <v>210200182</v>
      </c>
      <c r="D303" s="0" t="s">
        <v>247</v>
      </c>
      <c r="E303" s="2" t="s">
        <v>242</v>
      </c>
      <c r="F303" s="3" t="n">
        <v>44255</v>
      </c>
      <c r="G303" s="3" t="n">
        <f aca="false">F303+45</f>
        <v>44300</v>
      </c>
      <c r="H303" s="4" t="n">
        <v>252516000</v>
      </c>
    </row>
    <row r="304" customFormat="false" ht="13.8" hidden="false" customHeight="false" outlineLevel="0" collapsed="false">
      <c r="B304" s="0" t="s">
        <v>240</v>
      </c>
      <c r="C304" s="1" t="n">
        <v>210200183</v>
      </c>
      <c r="D304" s="0" t="s">
        <v>241</v>
      </c>
      <c r="E304" s="2" t="s">
        <v>242</v>
      </c>
      <c r="F304" s="3" t="n">
        <v>44255</v>
      </c>
      <c r="G304" s="3" t="n">
        <f aca="false">F304+45</f>
        <v>44300</v>
      </c>
      <c r="H304" s="4" t="n">
        <v>99611348</v>
      </c>
    </row>
    <row r="305" customFormat="false" ht="13.8" hidden="false" customHeight="false" outlineLevel="0" collapsed="false">
      <c r="B305" s="0" t="s">
        <v>240</v>
      </c>
      <c r="C305" s="1" t="n">
        <v>210300041</v>
      </c>
      <c r="D305" s="0" t="s">
        <v>245</v>
      </c>
      <c r="E305" s="2" t="s">
        <v>246</v>
      </c>
      <c r="F305" s="3" t="n">
        <v>44280</v>
      </c>
      <c r="G305" s="3" t="n">
        <f aca="false">F305+45</f>
        <v>44325</v>
      </c>
      <c r="H305" s="4" t="n">
        <v>27500000</v>
      </c>
    </row>
    <row r="306" customFormat="false" ht="13.8" hidden="false" customHeight="false" outlineLevel="0" collapsed="false">
      <c r="B306" s="0" t="s">
        <v>240</v>
      </c>
      <c r="C306" s="1" t="n">
        <v>210300042</v>
      </c>
      <c r="D306" s="0" t="s">
        <v>245</v>
      </c>
      <c r="E306" s="2" t="s">
        <v>246</v>
      </c>
      <c r="F306" s="3" t="n">
        <v>44280</v>
      </c>
      <c r="G306" s="3" t="n">
        <f aca="false">F306+45</f>
        <v>44325</v>
      </c>
      <c r="H306" s="4" t="n">
        <v>26400000</v>
      </c>
    </row>
    <row r="307" customFormat="false" ht="13.8" hidden="false" customHeight="false" outlineLevel="0" collapsed="false">
      <c r="B307" s="0" t="s">
        <v>240</v>
      </c>
      <c r="C307" s="1" t="n">
        <v>210300126</v>
      </c>
      <c r="D307" s="0" t="s">
        <v>258</v>
      </c>
      <c r="E307" s="2" t="s">
        <v>253</v>
      </c>
      <c r="F307" s="3" t="n">
        <v>44286</v>
      </c>
      <c r="G307" s="3" t="n">
        <f aca="false">F307+45</f>
        <v>44331</v>
      </c>
      <c r="H307" s="4" t="n">
        <v>122322317</v>
      </c>
    </row>
    <row r="308" customFormat="false" ht="13.8" hidden="false" customHeight="false" outlineLevel="0" collapsed="false">
      <c r="B308" s="0" t="s">
        <v>240</v>
      </c>
      <c r="C308" s="1" t="n">
        <v>210300127</v>
      </c>
      <c r="D308" s="0" t="s">
        <v>259</v>
      </c>
      <c r="E308" s="2" t="s">
        <v>242</v>
      </c>
      <c r="F308" s="3" t="n">
        <v>44286</v>
      </c>
      <c r="G308" s="3" t="n">
        <f aca="false">F308+45</f>
        <v>44331</v>
      </c>
      <c r="H308" s="4" t="n">
        <v>38195960</v>
      </c>
    </row>
    <row r="309" customFormat="false" ht="13.8" hidden="false" customHeight="false" outlineLevel="0" collapsed="false">
      <c r="B309" s="0" t="s">
        <v>240</v>
      </c>
      <c r="C309" s="1" t="n">
        <v>210300128</v>
      </c>
      <c r="D309" s="0" t="s">
        <v>259</v>
      </c>
      <c r="E309" s="2" t="s">
        <v>242</v>
      </c>
      <c r="F309" s="3" t="n">
        <v>44286</v>
      </c>
      <c r="G309" s="3" t="n">
        <f aca="false">F309+45</f>
        <v>44331</v>
      </c>
      <c r="H309" s="4" t="n">
        <v>22917576</v>
      </c>
    </row>
    <row r="310" customFormat="false" ht="13.8" hidden="false" customHeight="false" outlineLevel="0" collapsed="false">
      <c r="B310" s="0" t="s">
        <v>240</v>
      </c>
      <c r="C310" s="1" t="n">
        <v>210300129</v>
      </c>
      <c r="D310" s="0" t="s">
        <v>243</v>
      </c>
      <c r="E310" s="2" t="s">
        <v>244</v>
      </c>
      <c r="F310" s="3" t="n">
        <v>44286</v>
      </c>
      <c r="G310" s="3" t="n">
        <f aca="false">F310+45</f>
        <v>44331</v>
      </c>
      <c r="H310" s="4" t="n">
        <v>154078338</v>
      </c>
    </row>
    <row r="311" customFormat="false" ht="13.8" hidden="false" customHeight="false" outlineLevel="0" collapsed="false">
      <c r="B311" s="0" t="s">
        <v>240</v>
      </c>
      <c r="C311" s="1" t="n">
        <v>210300130</v>
      </c>
      <c r="D311" s="0" t="s">
        <v>257</v>
      </c>
      <c r="E311" s="2" t="s">
        <v>256</v>
      </c>
      <c r="F311" s="3" t="n">
        <v>44286</v>
      </c>
      <c r="G311" s="3" t="n">
        <f aca="false">F311+45</f>
        <v>44331</v>
      </c>
      <c r="H311" s="4" t="n">
        <v>90452820</v>
      </c>
    </row>
    <row r="312" customFormat="false" ht="13.8" hidden="false" customHeight="false" outlineLevel="0" collapsed="false">
      <c r="B312" s="0" t="s">
        <v>240</v>
      </c>
      <c r="C312" s="1" t="n">
        <v>210300131</v>
      </c>
      <c r="D312" s="0" t="s">
        <v>260</v>
      </c>
      <c r="E312" s="2" t="s">
        <v>256</v>
      </c>
      <c r="F312" s="3" t="n">
        <v>44286</v>
      </c>
      <c r="G312" s="3" t="n">
        <f aca="false">F312+45</f>
        <v>44331</v>
      </c>
      <c r="H312" s="4" t="n">
        <v>68329800</v>
      </c>
    </row>
    <row r="313" customFormat="false" ht="13.8" hidden="false" customHeight="false" outlineLevel="0" collapsed="false">
      <c r="B313" s="0" t="s">
        <v>240</v>
      </c>
      <c r="C313" s="1" t="n">
        <v>210300132</v>
      </c>
      <c r="D313" s="0" t="s">
        <v>245</v>
      </c>
      <c r="E313" s="2" t="s">
        <v>246</v>
      </c>
      <c r="F313" s="3" t="n">
        <v>44286</v>
      </c>
      <c r="G313" s="3" t="n">
        <f aca="false">F313+45</f>
        <v>44331</v>
      </c>
      <c r="H313" s="4" t="n">
        <v>82239300</v>
      </c>
    </row>
    <row r="314" customFormat="false" ht="13.8" hidden="false" customHeight="false" outlineLevel="0" collapsed="false">
      <c r="B314" s="0" t="s">
        <v>240</v>
      </c>
      <c r="C314" s="1" t="n">
        <v>210300133</v>
      </c>
      <c r="D314" s="0" t="s">
        <v>245</v>
      </c>
      <c r="E314" s="2" t="s">
        <v>246</v>
      </c>
      <c r="F314" s="3" t="n">
        <v>44286</v>
      </c>
      <c r="G314" s="3" t="n">
        <f aca="false">F314+45</f>
        <v>44331</v>
      </c>
      <c r="H314" s="4" t="n">
        <v>82797000</v>
      </c>
    </row>
    <row r="315" customFormat="false" ht="13.8" hidden="false" customHeight="false" outlineLevel="0" collapsed="false">
      <c r="B315" s="0" t="s">
        <v>240</v>
      </c>
      <c r="C315" s="1" t="n">
        <v>210300134</v>
      </c>
      <c r="D315" s="0" t="s">
        <v>252</v>
      </c>
      <c r="E315" s="2" t="s">
        <v>253</v>
      </c>
      <c r="F315" s="3" t="n">
        <v>44286</v>
      </c>
      <c r="G315" s="3" t="n">
        <f aca="false">F315+45</f>
        <v>44331</v>
      </c>
      <c r="H315" s="4" t="n">
        <v>59994000</v>
      </c>
    </row>
    <row r="316" customFormat="false" ht="13.8" hidden="false" customHeight="false" outlineLevel="0" collapsed="false">
      <c r="B316" s="0" t="s">
        <v>240</v>
      </c>
      <c r="C316" s="1" t="n">
        <v>210300135</v>
      </c>
      <c r="D316" s="0" t="s">
        <v>254</v>
      </c>
      <c r="E316" s="2" t="s">
        <v>253</v>
      </c>
      <c r="F316" s="3" t="n">
        <v>44286</v>
      </c>
      <c r="G316" s="3" t="n">
        <f aca="false">F316+45</f>
        <v>44331</v>
      </c>
      <c r="H316" s="4" t="n">
        <v>37496250</v>
      </c>
    </row>
    <row r="317" customFormat="false" ht="13.8" hidden="false" customHeight="false" outlineLevel="0" collapsed="false">
      <c r="B317" s="0" t="s">
        <v>240</v>
      </c>
      <c r="C317" s="1" t="n">
        <v>210300136</v>
      </c>
      <c r="D317" s="0" t="s">
        <v>249</v>
      </c>
      <c r="E317" s="2" t="s">
        <v>242</v>
      </c>
      <c r="F317" s="3" t="n">
        <v>44286</v>
      </c>
      <c r="G317" s="3" t="n">
        <f aca="false">F317+45</f>
        <v>44331</v>
      </c>
      <c r="H317" s="4" t="n">
        <v>112149840</v>
      </c>
    </row>
    <row r="318" customFormat="false" ht="13.8" hidden="false" customHeight="false" outlineLevel="0" collapsed="false">
      <c r="B318" s="0" t="s">
        <v>261</v>
      </c>
      <c r="C318" s="1" t="n">
        <v>210300256</v>
      </c>
      <c r="D318" s="0" t="s">
        <v>262</v>
      </c>
      <c r="E318" s="2" t="s">
        <v>263</v>
      </c>
      <c r="F318" s="3" t="n">
        <v>44278</v>
      </c>
      <c r="G318" s="3" t="n">
        <f aca="false">F318+45</f>
        <v>44323</v>
      </c>
      <c r="H318" s="4" t="n">
        <v>82500000</v>
      </c>
    </row>
    <row r="319" customFormat="false" ht="13.8" hidden="false" customHeight="false" outlineLevel="0" collapsed="false">
      <c r="B319" s="0" t="s">
        <v>264</v>
      </c>
      <c r="C319" s="1" t="n">
        <v>210300159</v>
      </c>
      <c r="D319" s="0" t="s">
        <v>265</v>
      </c>
      <c r="E319" s="2" t="s">
        <v>266</v>
      </c>
      <c r="F319" s="3" t="n">
        <v>44286</v>
      </c>
      <c r="G319" s="3" t="n">
        <f aca="false">F319+45</f>
        <v>44331</v>
      </c>
      <c r="H319" s="4" t="n">
        <v>16720000</v>
      </c>
    </row>
    <row r="320" customFormat="false" ht="13.8" hidden="false" customHeight="false" outlineLevel="0" collapsed="false">
      <c r="B320" s="0" t="s">
        <v>267</v>
      </c>
      <c r="C320" s="1" t="n">
        <v>181000236</v>
      </c>
      <c r="D320" s="0" t="s">
        <v>268</v>
      </c>
      <c r="E320" s="2" t="s">
        <v>269</v>
      </c>
      <c r="F320" s="3" t="n">
        <v>43404</v>
      </c>
      <c r="G320" s="3" t="n">
        <f aca="false">F320+45</f>
        <v>43449</v>
      </c>
      <c r="H320" s="4" t="n">
        <v>16500000</v>
      </c>
    </row>
    <row r="321" customFormat="false" ht="13.8" hidden="false" customHeight="false" outlineLevel="0" collapsed="false">
      <c r="B321" s="0" t="s">
        <v>270</v>
      </c>
      <c r="C321" s="1" t="n">
        <v>210200047</v>
      </c>
      <c r="D321" s="0" t="s">
        <v>271</v>
      </c>
      <c r="E321" s="2" t="s">
        <v>272</v>
      </c>
      <c r="F321" s="3" t="n">
        <v>44251</v>
      </c>
      <c r="G321" s="3" t="n">
        <f aca="false">F321+45</f>
        <v>44296</v>
      </c>
      <c r="H321" s="4" t="n">
        <v>35200000</v>
      </c>
    </row>
    <row r="322" customFormat="false" ht="13.8" hidden="false" customHeight="false" outlineLevel="0" collapsed="false">
      <c r="B322" s="0" t="s">
        <v>273</v>
      </c>
      <c r="C322" s="1" t="n">
        <v>210100067</v>
      </c>
      <c r="D322" s="0" t="s">
        <v>274</v>
      </c>
      <c r="E322" s="2" t="s">
        <v>275</v>
      </c>
      <c r="F322" s="3" t="n">
        <v>44227</v>
      </c>
      <c r="G322" s="3" t="n">
        <f aca="false">F322+45</f>
        <v>44272</v>
      </c>
      <c r="H322" s="4" t="n">
        <v>9072000</v>
      </c>
    </row>
    <row r="323" customFormat="false" ht="13.8" hidden="false" customHeight="false" outlineLevel="0" collapsed="false">
      <c r="B323" s="0" t="s">
        <v>273</v>
      </c>
      <c r="C323" s="1" t="n">
        <v>210100068</v>
      </c>
      <c r="D323" s="0" t="s">
        <v>276</v>
      </c>
      <c r="E323" s="2" t="s">
        <v>275</v>
      </c>
      <c r="F323" s="3" t="n">
        <v>44227</v>
      </c>
      <c r="G323" s="3" t="n">
        <f aca="false">F323+45</f>
        <v>44272</v>
      </c>
      <c r="H323" s="4" t="n">
        <v>9072000</v>
      </c>
    </row>
    <row r="324" customFormat="false" ht="13.8" hidden="false" customHeight="false" outlineLevel="0" collapsed="false">
      <c r="B324" s="0" t="s">
        <v>273</v>
      </c>
      <c r="C324" s="1" t="n">
        <v>210100069</v>
      </c>
      <c r="D324" s="0" t="s">
        <v>277</v>
      </c>
      <c r="E324" s="2" t="s">
        <v>275</v>
      </c>
      <c r="F324" s="3" t="n">
        <v>44227</v>
      </c>
      <c r="G324" s="3" t="n">
        <f aca="false">F324+45</f>
        <v>44272</v>
      </c>
      <c r="H324" s="4" t="n">
        <v>18144000</v>
      </c>
    </row>
    <row r="325" customFormat="false" ht="13.8" hidden="false" customHeight="false" outlineLevel="0" collapsed="false">
      <c r="B325" s="0" t="s">
        <v>273</v>
      </c>
      <c r="C325" s="1" t="n">
        <v>210100070</v>
      </c>
      <c r="D325" s="0" t="s">
        <v>278</v>
      </c>
      <c r="E325" s="2" t="s">
        <v>275</v>
      </c>
      <c r="F325" s="3" t="n">
        <v>44227</v>
      </c>
      <c r="G325" s="3" t="n">
        <f aca="false">F325+45</f>
        <v>44272</v>
      </c>
      <c r="H325" s="4" t="n">
        <v>18144000</v>
      </c>
    </row>
    <row r="326" customFormat="false" ht="13.8" hidden="false" customHeight="false" outlineLevel="0" collapsed="false">
      <c r="B326" s="0" t="s">
        <v>273</v>
      </c>
      <c r="C326" s="1" t="n">
        <v>210100071</v>
      </c>
      <c r="D326" s="0" t="s">
        <v>279</v>
      </c>
      <c r="E326" s="2" t="s">
        <v>275</v>
      </c>
      <c r="F326" s="3" t="n">
        <v>44227</v>
      </c>
      <c r="G326" s="3" t="n">
        <f aca="false">F326+45</f>
        <v>44272</v>
      </c>
      <c r="H326" s="4" t="n">
        <v>4536000</v>
      </c>
    </row>
    <row r="327" customFormat="false" ht="13.8" hidden="false" customHeight="false" outlineLevel="0" collapsed="false">
      <c r="B327" s="0" t="s">
        <v>273</v>
      </c>
      <c r="C327" s="1" t="n">
        <v>210100072</v>
      </c>
      <c r="D327" s="0" t="s">
        <v>280</v>
      </c>
      <c r="E327" s="2" t="s">
        <v>275</v>
      </c>
      <c r="F327" s="3" t="n">
        <v>44227</v>
      </c>
      <c r="G327" s="3" t="n">
        <f aca="false">F327+45</f>
        <v>44272</v>
      </c>
      <c r="H327" s="4" t="n">
        <v>36960000</v>
      </c>
    </row>
    <row r="328" customFormat="false" ht="13.8" hidden="false" customHeight="false" outlineLevel="0" collapsed="false">
      <c r="B328" s="0" t="s">
        <v>273</v>
      </c>
      <c r="C328" s="1" t="n">
        <v>210100073</v>
      </c>
      <c r="D328" s="0" t="s">
        <v>281</v>
      </c>
      <c r="E328" s="2" t="s">
        <v>275</v>
      </c>
      <c r="F328" s="3" t="n">
        <v>44227</v>
      </c>
      <c r="G328" s="3" t="n">
        <f aca="false">F328+45</f>
        <v>44272</v>
      </c>
      <c r="H328" s="4" t="n">
        <v>13608000</v>
      </c>
    </row>
    <row r="329" customFormat="false" ht="13.8" hidden="false" customHeight="false" outlineLevel="0" collapsed="false">
      <c r="B329" s="0" t="s">
        <v>273</v>
      </c>
      <c r="C329" s="1" t="n">
        <v>210100074</v>
      </c>
      <c r="D329" s="0" t="s">
        <v>282</v>
      </c>
      <c r="E329" s="2" t="s">
        <v>275</v>
      </c>
      <c r="F329" s="3" t="n">
        <v>44227</v>
      </c>
      <c r="G329" s="3" t="n">
        <f aca="false">F329+45</f>
        <v>44272</v>
      </c>
      <c r="H329" s="4" t="n">
        <v>45360000</v>
      </c>
    </row>
    <row r="330" customFormat="false" ht="13.8" hidden="false" customHeight="false" outlineLevel="0" collapsed="false">
      <c r="B330" s="0" t="s">
        <v>273</v>
      </c>
      <c r="C330" s="1" t="n">
        <v>210100075</v>
      </c>
      <c r="D330" s="0" t="s">
        <v>283</v>
      </c>
      <c r="E330" s="2" t="s">
        <v>275</v>
      </c>
      <c r="F330" s="3" t="n">
        <v>44227</v>
      </c>
      <c r="G330" s="3" t="n">
        <f aca="false">F330+45</f>
        <v>44272</v>
      </c>
      <c r="H330" s="4" t="n">
        <v>27720000</v>
      </c>
    </row>
    <row r="331" customFormat="false" ht="13.8" hidden="false" customHeight="false" outlineLevel="0" collapsed="false">
      <c r="B331" s="0" t="s">
        <v>273</v>
      </c>
      <c r="C331" s="1" t="n">
        <v>210100149</v>
      </c>
      <c r="D331" s="0" t="s">
        <v>284</v>
      </c>
      <c r="E331" s="2" t="s">
        <v>275</v>
      </c>
      <c r="F331" s="3" t="n">
        <v>44227</v>
      </c>
      <c r="G331" s="3" t="n">
        <f aca="false">F331+45</f>
        <v>44272</v>
      </c>
      <c r="H331" s="4" t="n">
        <v>119394000</v>
      </c>
    </row>
    <row r="332" customFormat="false" ht="13.8" hidden="false" customHeight="false" outlineLevel="0" collapsed="false">
      <c r="B332" s="0" t="s">
        <v>273</v>
      </c>
      <c r="C332" s="1" t="n">
        <v>210100150</v>
      </c>
      <c r="D332" s="0" t="s">
        <v>285</v>
      </c>
      <c r="E332" s="2" t="s">
        <v>275</v>
      </c>
      <c r="F332" s="3" t="n">
        <v>44227</v>
      </c>
      <c r="G332" s="3" t="n">
        <f aca="false">F332+45</f>
        <v>44272</v>
      </c>
      <c r="H332" s="4" t="n">
        <v>119394000</v>
      </c>
    </row>
    <row r="333" customFormat="false" ht="13.8" hidden="false" customHeight="false" outlineLevel="0" collapsed="false">
      <c r="B333" s="0" t="s">
        <v>273</v>
      </c>
      <c r="C333" s="1" t="n">
        <v>210100151</v>
      </c>
      <c r="D333" s="0" t="s">
        <v>276</v>
      </c>
      <c r="E333" s="2" t="s">
        <v>275</v>
      </c>
      <c r="F333" s="3" t="n">
        <v>44227</v>
      </c>
      <c r="G333" s="3" t="n">
        <f aca="false">F333+45</f>
        <v>44272</v>
      </c>
      <c r="H333" s="4" t="n">
        <v>128476800</v>
      </c>
    </row>
    <row r="334" customFormat="false" ht="13.8" hidden="false" customHeight="false" outlineLevel="0" collapsed="false">
      <c r="B334" s="0" t="s">
        <v>273</v>
      </c>
      <c r="C334" s="1" t="n">
        <v>210100152</v>
      </c>
      <c r="D334" s="0" t="s">
        <v>274</v>
      </c>
      <c r="E334" s="2" t="s">
        <v>275</v>
      </c>
      <c r="F334" s="3" t="n">
        <v>44227</v>
      </c>
      <c r="G334" s="3" t="n">
        <f aca="false">F334+45</f>
        <v>44272</v>
      </c>
      <c r="H334" s="4" t="n">
        <v>128476800</v>
      </c>
    </row>
    <row r="335" customFormat="false" ht="13.8" hidden="false" customHeight="false" outlineLevel="0" collapsed="false">
      <c r="B335" s="0" t="s">
        <v>273</v>
      </c>
      <c r="C335" s="1" t="n">
        <v>210100153</v>
      </c>
      <c r="D335" s="0" t="s">
        <v>280</v>
      </c>
      <c r="E335" s="2" t="s">
        <v>275</v>
      </c>
      <c r="F335" s="3" t="n">
        <v>44227</v>
      </c>
      <c r="G335" s="3" t="n">
        <f aca="false">F335+45</f>
        <v>44272</v>
      </c>
      <c r="H335" s="4" t="n">
        <v>130682160</v>
      </c>
    </row>
    <row r="336" customFormat="false" ht="13.8" hidden="false" customHeight="false" outlineLevel="0" collapsed="false">
      <c r="B336" s="0" t="s">
        <v>273</v>
      </c>
      <c r="C336" s="1" t="n">
        <v>210100154</v>
      </c>
      <c r="D336" s="0" t="s">
        <v>282</v>
      </c>
      <c r="E336" s="2" t="s">
        <v>275</v>
      </c>
      <c r="F336" s="3" t="n">
        <v>44227</v>
      </c>
      <c r="G336" s="3" t="n">
        <f aca="false">F336+45</f>
        <v>44272</v>
      </c>
      <c r="H336" s="4" t="n">
        <v>118800000</v>
      </c>
    </row>
    <row r="337" customFormat="false" ht="13.8" hidden="false" customHeight="false" outlineLevel="0" collapsed="false">
      <c r="B337" s="0" t="s">
        <v>273</v>
      </c>
      <c r="C337" s="1" t="n">
        <v>210200166</v>
      </c>
      <c r="D337" s="0" t="s">
        <v>278</v>
      </c>
      <c r="E337" s="2" t="s">
        <v>275</v>
      </c>
      <c r="F337" s="3" t="n">
        <v>44255</v>
      </c>
      <c r="G337" s="3" t="n">
        <f aca="false">F337+45</f>
        <v>44300</v>
      </c>
      <c r="H337" s="4" t="n">
        <v>84150000</v>
      </c>
    </row>
    <row r="338" customFormat="false" ht="13.8" hidden="false" customHeight="false" outlineLevel="0" collapsed="false">
      <c r="B338" s="0" t="s">
        <v>273</v>
      </c>
      <c r="C338" s="1" t="n">
        <v>210200167</v>
      </c>
      <c r="D338" s="0" t="s">
        <v>278</v>
      </c>
      <c r="E338" s="2" t="s">
        <v>275</v>
      </c>
      <c r="F338" s="3" t="n">
        <v>44255</v>
      </c>
      <c r="G338" s="3" t="n">
        <f aca="false">F338+45</f>
        <v>44300</v>
      </c>
      <c r="H338" s="4" t="n">
        <v>56100000</v>
      </c>
    </row>
    <row r="339" customFormat="false" ht="13.8" hidden="false" customHeight="false" outlineLevel="0" collapsed="false">
      <c r="B339" s="0" t="s">
        <v>273</v>
      </c>
      <c r="C339" s="1" t="n">
        <v>210200168</v>
      </c>
      <c r="D339" s="0" t="s">
        <v>286</v>
      </c>
      <c r="E339" s="2" t="s">
        <v>275</v>
      </c>
      <c r="F339" s="3" t="n">
        <v>44255</v>
      </c>
      <c r="G339" s="3" t="n">
        <f aca="false">F339+45</f>
        <v>44300</v>
      </c>
      <c r="H339" s="4" t="n">
        <v>73491000</v>
      </c>
    </row>
    <row r="340" customFormat="false" ht="13.8" hidden="false" customHeight="false" outlineLevel="0" collapsed="false">
      <c r="B340" s="0" t="s">
        <v>273</v>
      </c>
      <c r="C340" s="1" t="n">
        <v>210200169</v>
      </c>
      <c r="D340" s="0" t="s">
        <v>287</v>
      </c>
      <c r="E340" s="2" t="s">
        <v>275</v>
      </c>
      <c r="F340" s="3" t="n">
        <v>44255</v>
      </c>
      <c r="G340" s="3" t="n">
        <f aca="false">F340+45</f>
        <v>44300</v>
      </c>
      <c r="H340" s="4" t="n">
        <v>176880000</v>
      </c>
    </row>
    <row r="341" customFormat="false" ht="13.8" hidden="false" customHeight="false" outlineLevel="0" collapsed="false">
      <c r="B341" s="0" t="s">
        <v>273</v>
      </c>
      <c r="C341" s="1" t="n">
        <v>210200170</v>
      </c>
      <c r="D341" s="0" t="s">
        <v>282</v>
      </c>
      <c r="E341" s="2" t="s">
        <v>275</v>
      </c>
      <c r="F341" s="3" t="n">
        <v>44255</v>
      </c>
      <c r="G341" s="3" t="n">
        <f aca="false">F341+45</f>
        <v>44300</v>
      </c>
      <c r="H341" s="4" t="n">
        <v>136290000</v>
      </c>
    </row>
    <row r="342" customFormat="false" ht="13.8" hidden="false" customHeight="false" outlineLevel="0" collapsed="false">
      <c r="B342" s="0" t="s">
        <v>273</v>
      </c>
      <c r="C342" s="1" t="n">
        <v>210200171</v>
      </c>
      <c r="D342" s="0" t="s">
        <v>274</v>
      </c>
      <c r="E342" s="2" t="s">
        <v>275</v>
      </c>
      <c r="F342" s="3" t="n">
        <v>44255</v>
      </c>
      <c r="G342" s="3" t="n">
        <f aca="false">F342+45</f>
        <v>44300</v>
      </c>
      <c r="H342" s="4" t="n">
        <v>92736063</v>
      </c>
    </row>
    <row r="343" customFormat="false" ht="13.8" hidden="false" customHeight="false" outlineLevel="0" collapsed="false">
      <c r="B343" s="0" t="s">
        <v>273</v>
      </c>
      <c r="C343" s="1" t="n">
        <v>210200172</v>
      </c>
      <c r="D343" s="0" t="s">
        <v>276</v>
      </c>
      <c r="E343" s="2" t="s">
        <v>275</v>
      </c>
      <c r="F343" s="3" t="n">
        <v>44255</v>
      </c>
      <c r="G343" s="3" t="n">
        <f aca="false">F343+45</f>
        <v>44300</v>
      </c>
      <c r="H343" s="4" t="n">
        <v>92736063</v>
      </c>
    </row>
    <row r="344" customFormat="false" ht="13.8" hidden="false" customHeight="false" outlineLevel="0" collapsed="false">
      <c r="B344" s="0" t="s">
        <v>273</v>
      </c>
      <c r="C344" s="1" t="n">
        <v>210300113</v>
      </c>
      <c r="D344" s="0" t="s">
        <v>288</v>
      </c>
      <c r="E344" s="2" t="s">
        <v>275</v>
      </c>
      <c r="F344" s="3" t="n">
        <v>44286</v>
      </c>
      <c r="G344" s="3" t="n">
        <f aca="false">F344+45</f>
        <v>44331</v>
      </c>
      <c r="H344" s="4" t="n">
        <v>55000000</v>
      </c>
    </row>
    <row r="345" customFormat="false" ht="13.8" hidden="false" customHeight="false" outlineLevel="0" collapsed="false">
      <c r="B345" s="0" t="s">
        <v>273</v>
      </c>
      <c r="C345" s="1" t="n">
        <v>210300114</v>
      </c>
      <c r="D345" s="0" t="s">
        <v>282</v>
      </c>
      <c r="E345" s="2" t="s">
        <v>275</v>
      </c>
      <c r="F345" s="3" t="n">
        <v>44286</v>
      </c>
      <c r="G345" s="3" t="n">
        <f aca="false">F345+45</f>
        <v>44331</v>
      </c>
      <c r="H345" s="4" t="n">
        <v>178689500</v>
      </c>
    </row>
    <row r="346" customFormat="false" ht="13.8" hidden="false" customHeight="false" outlineLevel="0" collapsed="false">
      <c r="B346" s="0" t="s">
        <v>273</v>
      </c>
      <c r="C346" s="1" t="n">
        <v>210300115</v>
      </c>
      <c r="D346" s="0" t="s">
        <v>284</v>
      </c>
      <c r="E346" s="2" t="s">
        <v>275</v>
      </c>
      <c r="F346" s="3" t="n">
        <v>44286</v>
      </c>
      <c r="G346" s="3" t="n">
        <f aca="false">F346+45</f>
        <v>44331</v>
      </c>
      <c r="H346" s="4" t="n">
        <v>102162500</v>
      </c>
    </row>
    <row r="347" customFormat="false" ht="13.8" hidden="false" customHeight="false" outlineLevel="0" collapsed="false">
      <c r="B347" s="0" t="s">
        <v>273</v>
      </c>
      <c r="C347" s="1" t="n">
        <v>210300116</v>
      </c>
      <c r="D347" s="0" t="s">
        <v>285</v>
      </c>
      <c r="E347" s="2" t="s">
        <v>275</v>
      </c>
      <c r="F347" s="3" t="n">
        <v>44286</v>
      </c>
      <c r="G347" s="3" t="n">
        <f aca="false">F347+45</f>
        <v>44331</v>
      </c>
      <c r="H347" s="4" t="n">
        <v>102162500</v>
      </c>
    </row>
    <row r="348" customFormat="false" ht="13.8" hidden="false" customHeight="false" outlineLevel="0" collapsed="false">
      <c r="B348" s="0" t="s">
        <v>273</v>
      </c>
      <c r="C348" s="1" t="n">
        <v>210300117</v>
      </c>
      <c r="D348" s="0" t="s">
        <v>278</v>
      </c>
      <c r="E348" s="2" t="s">
        <v>275</v>
      </c>
      <c r="F348" s="3" t="n">
        <v>44286</v>
      </c>
      <c r="G348" s="3" t="n">
        <f aca="false">F348+45</f>
        <v>44331</v>
      </c>
      <c r="H348" s="4" t="n">
        <v>56100000</v>
      </c>
    </row>
    <row r="349" customFormat="false" ht="13.8" hidden="false" customHeight="false" outlineLevel="0" collapsed="false">
      <c r="B349" s="0" t="s">
        <v>273</v>
      </c>
      <c r="C349" s="1" t="n">
        <v>210300118</v>
      </c>
      <c r="D349" s="0" t="s">
        <v>278</v>
      </c>
      <c r="E349" s="2" t="s">
        <v>275</v>
      </c>
      <c r="F349" s="3" t="n">
        <v>44286</v>
      </c>
      <c r="G349" s="3" t="n">
        <f aca="false">F349+45</f>
        <v>44331</v>
      </c>
      <c r="H349" s="4" t="n">
        <v>84150000</v>
      </c>
    </row>
    <row r="350" customFormat="false" ht="13.8" hidden="false" customHeight="false" outlineLevel="0" collapsed="false">
      <c r="B350" s="0" t="s">
        <v>273</v>
      </c>
      <c r="C350" s="1" t="n">
        <v>210300247</v>
      </c>
      <c r="D350" s="0" t="s">
        <v>280</v>
      </c>
      <c r="E350" s="2" t="s">
        <v>275</v>
      </c>
      <c r="F350" s="3" t="n">
        <v>44286</v>
      </c>
      <c r="G350" s="3" t="n">
        <f aca="false">F350+45</f>
        <v>44331</v>
      </c>
      <c r="H350" s="4" t="n">
        <v>4620000</v>
      </c>
    </row>
    <row r="351" customFormat="false" ht="13.8" hidden="false" customHeight="false" outlineLevel="0" collapsed="false">
      <c r="B351" s="0" t="s">
        <v>273</v>
      </c>
      <c r="C351" s="1" t="n">
        <v>210300248</v>
      </c>
      <c r="D351" s="0" t="s">
        <v>280</v>
      </c>
      <c r="E351" s="2" t="s">
        <v>275</v>
      </c>
      <c r="F351" s="3" t="n">
        <v>44286</v>
      </c>
      <c r="G351" s="3" t="n">
        <f aca="false">F351+45</f>
        <v>44331</v>
      </c>
      <c r="H351" s="4" t="n">
        <v>4620000</v>
      </c>
    </row>
    <row r="352" customFormat="false" ht="13.8" hidden="false" customHeight="false" outlineLevel="0" collapsed="false">
      <c r="B352" s="0" t="s">
        <v>273</v>
      </c>
      <c r="C352" s="1" t="n">
        <v>210300249</v>
      </c>
      <c r="D352" s="0" t="s">
        <v>282</v>
      </c>
      <c r="E352" s="2" t="s">
        <v>275</v>
      </c>
      <c r="F352" s="3" t="n">
        <v>44286</v>
      </c>
      <c r="G352" s="3" t="n">
        <f aca="false">F352+45</f>
        <v>44331</v>
      </c>
      <c r="H352" s="4" t="n">
        <v>9240000</v>
      </c>
    </row>
    <row r="353" customFormat="false" ht="13.8" hidden="false" customHeight="false" outlineLevel="0" collapsed="false">
      <c r="B353" s="0" t="s">
        <v>273</v>
      </c>
      <c r="C353" s="1" t="n">
        <v>210300250</v>
      </c>
      <c r="D353" s="0" t="s">
        <v>276</v>
      </c>
      <c r="E353" s="2" t="s">
        <v>275</v>
      </c>
      <c r="F353" s="3" t="n">
        <v>44286</v>
      </c>
      <c r="G353" s="3" t="n">
        <f aca="false">F353+45</f>
        <v>44331</v>
      </c>
      <c r="H353" s="4" t="n">
        <v>9240000</v>
      </c>
    </row>
    <row r="354" customFormat="false" ht="13.8" hidden="false" customHeight="false" outlineLevel="0" collapsed="false">
      <c r="B354" s="0" t="s">
        <v>273</v>
      </c>
      <c r="C354" s="1" t="n">
        <v>210300251</v>
      </c>
      <c r="D354" s="0" t="s">
        <v>274</v>
      </c>
      <c r="E354" s="2" t="s">
        <v>275</v>
      </c>
      <c r="F354" s="3" t="n">
        <v>44286</v>
      </c>
      <c r="G354" s="3" t="n">
        <f aca="false">F354+45</f>
        <v>44331</v>
      </c>
      <c r="H354" s="4" t="n">
        <v>9240000</v>
      </c>
    </row>
    <row r="355" customFormat="false" ht="13.8" hidden="false" customHeight="false" outlineLevel="0" collapsed="false">
      <c r="B355" s="0" t="s">
        <v>273</v>
      </c>
      <c r="C355" s="1" t="n">
        <v>210300252</v>
      </c>
      <c r="D355" s="0" t="s">
        <v>281</v>
      </c>
      <c r="E355" s="2" t="s">
        <v>275</v>
      </c>
      <c r="F355" s="3" t="n">
        <v>44286</v>
      </c>
      <c r="G355" s="3" t="n">
        <f aca="false">F355+45</f>
        <v>44331</v>
      </c>
      <c r="H355" s="4" t="n">
        <v>9240000</v>
      </c>
    </row>
    <row r="356" customFormat="false" ht="13.8" hidden="false" customHeight="false" outlineLevel="0" collapsed="false">
      <c r="B356" s="0" t="s">
        <v>273</v>
      </c>
      <c r="C356" s="1" t="n">
        <v>210300253</v>
      </c>
      <c r="D356" s="0" t="s">
        <v>280</v>
      </c>
      <c r="E356" s="2" t="s">
        <v>275</v>
      </c>
      <c r="F356" s="3" t="n">
        <v>44286</v>
      </c>
      <c r="G356" s="3" t="n">
        <f aca="false">F356+45</f>
        <v>44331</v>
      </c>
      <c r="H356" s="4" t="n">
        <v>9240000</v>
      </c>
    </row>
    <row r="357" customFormat="false" ht="13.8" hidden="false" customHeight="false" outlineLevel="0" collapsed="false">
      <c r="B357" s="0" t="s">
        <v>289</v>
      </c>
      <c r="C357" s="1" t="n">
        <v>180700050</v>
      </c>
      <c r="D357" s="0" t="s">
        <v>290</v>
      </c>
      <c r="E357" s="2" t="s">
        <v>291</v>
      </c>
      <c r="F357" s="3" t="n">
        <v>43308</v>
      </c>
      <c r="G357" s="3" t="n">
        <f aca="false">F357+45</f>
        <v>43353</v>
      </c>
      <c r="H357" s="4" t="n">
        <v>262777781</v>
      </c>
    </row>
    <row r="358" customFormat="false" ht="13.8" hidden="false" customHeight="false" outlineLevel="0" collapsed="false">
      <c r="B358" s="0" t="s">
        <v>292</v>
      </c>
      <c r="C358" s="1" t="n">
        <v>201100292</v>
      </c>
      <c r="D358" s="0" t="s">
        <v>293</v>
      </c>
      <c r="E358" s="2" t="s">
        <v>294</v>
      </c>
      <c r="F358" s="3" t="n">
        <v>44165</v>
      </c>
      <c r="G358" s="3" t="n">
        <f aca="false">F358+45</f>
        <v>44210</v>
      </c>
      <c r="H358" s="4" t="n">
        <v>19130100</v>
      </c>
    </row>
    <row r="359" customFormat="false" ht="13.8" hidden="false" customHeight="false" outlineLevel="0" collapsed="false">
      <c r="B359" s="0" t="s">
        <v>292</v>
      </c>
      <c r="C359" s="1" t="n">
        <v>201100312</v>
      </c>
      <c r="D359" s="0" t="s">
        <v>295</v>
      </c>
      <c r="E359" s="2" t="s">
        <v>294</v>
      </c>
      <c r="F359" s="3" t="n">
        <v>44165</v>
      </c>
      <c r="G359" s="3" t="n">
        <f aca="false">F359+45</f>
        <v>44210</v>
      </c>
      <c r="H359" s="4" t="n">
        <v>88853688</v>
      </c>
    </row>
    <row r="360" customFormat="false" ht="13.8" hidden="false" customHeight="false" outlineLevel="0" collapsed="false">
      <c r="B360" s="0" t="s">
        <v>292</v>
      </c>
      <c r="C360" s="1" t="n">
        <v>201100319</v>
      </c>
      <c r="D360" s="0" t="s">
        <v>296</v>
      </c>
      <c r="E360" s="2" t="s">
        <v>294</v>
      </c>
      <c r="F360" s="3" t="n">
        <v>44165</v>
      </c>
      <c r="G360" s="3" t="n">
        <f aca="false">F360+45</f>
        <v>44210</v>
      </c>
      <c r="H360" s="4" t="n">
        <v>18277259</v>
      </c>
    </row>
    <row r="361" customFormat="false" ht="13.8" hidden="false" customHeight="false" outlineLevel="0" collapsed="false">
      <c r="B361" s="0" t="s">
        <v>292</v>
      </c>
      <c r="C361" s="1" t="n">
        <v>201200201</v>
      </c>
      <c r="D361" s="0" t="s">
        <v>297</v>
      </c>
      <c r="E361" s="2" t="s">
        <v>294</v>
      </c>
      <c r="F361" s="3" t="n">
        <v>44196</v>
      </c>
      <c r="G361" s="3" t="n">
        <f aca="false">F361+45</f>
        <v>44241</v>
      </c>
      <c r="H361" s="4" t="n">
        <v>238739890</v>
      </c>
    </row>
    <row r="362" customFormat="false" ht="13.8" hidden="false" customHeight="false" outlineLevel="0" collapsed="false">
      <c r="B362" s="0" t="s">
        <v>292</v>
      </c>
      <c r="C362" s="1" t="n">
        <v>201200202</v>
      </c>
      <c r="D362" s="0" t="s">
        <v>297</v>
      </c>
      <c r="E362" s="2" t="s">
        <v>294</v>
      </c>
      <c r="F362" s="3" t="n">
        <v>44196</v>
      </c>
      <c r="G362" s="3" t="n">
        <f aca="false">F362+45</f>
        <v>44241</v>
      </c>
      <c r="H362" s="4" t="n">
        <v>220000000</v>
      </c>
    </row>
    <row r="363" customFormat="false" ht="13.8" hidden="false" customHeight="false" outlineLevel="0" collapsed="false">
      <c r="B363" s="0" t="s">
        <v>292</v>
      </c>
      <c r="C363" s="1" t="n">
        <v>201200234</v>
      </c>
      <c r="D363" s="0" t="s">
        <v>298</v>
      </c>
      <c r="E363" s="2" t="s">
        <v>294</v>
      </c>
      <c r="F363" s="3" t="n">
        <v>44196</v>
      </c>
      <c r="G363" s="3" t="n">
        <f aca="false">F363+45</f>
        <v>44241</v>
      </c>
      <c r="H363" s="4" t="n">
        <v>100433025</v>
      </c>
    </row>
    <row r="364" customFormat="false" ht="13.8" hidden="false" customHeight="false" outlineLevel="0" collapsed="false">
      <c r="B364" s="0" t="s">
        <v>292</v>
      </c>
      <c r="C364" s="1" t="n">
        <v>201200235</v>
      </c>
      <c r="D364" s="0" t="s">
        <v>299</v>
      </c>
      <c r="E364" s="2" t="s">
        <v>294</v>
      </c>
      <c r="F364" s="3" t="n">
        <v>44196</v>
      </c>
      <c r="G364" s="3" t="n">
        <f aca="false">F364+45</f>
        <v>44241</v>
      </c>
      <c r="H364" s="4" t="n">
        <v>88617375</v>
      </c>
    </row>
    <row r="365" customFormat="false" ht="13.8" hidden="false" customHeight="false" outlineLevel="0" collapsed="false">
      <c r="B365" s="0" t="s">
        <v>292</v>
      </c>
      <c r="C365" s="1" t="n">
        <v>201200236</v>
      </c>
      <c r="D365" s="0" t="s">
        <v>300</v>
      </c>
      <c r="E365" s="2" t="s">
        <v>294</v>
      </c>
      <c r="F365" s="3" t="n">
        <v>44196</v>
      </c>
      <c r="G365" s="3" t="n">
        <f aca="false">F365+45</f>
        <v>44241</v>
      </c>
      <c r="H365" s="4" t="n">
        <v>88617375</v>
      </c>
    </row>
    <row r="366" customFormat="false" ht="13.8" hidden="false" customHeight="false" outlineLevel="0" collapsed="false">
      <c r="B366" s="0" t="s">
        <v>292</v>
      </c>
      <c r="C366" s="1" t="n">
        <v>201200237</v>
      </c>
      <c r="D366" s="0" t="s">
        <v>301</v>
      </c>
      <c r="E366" s="2" t="s">
        <v>294</v>
      </c>
      <c r="F366" s="3" t="n">
        <v>44196</v>
      </c>
      <c r="G366" s="3" t="n">
        <f aca="false">F366+45</f>
        <v>44241</v>
      </c>
      <c r="H366" s="4" t="n">
        <v>140662500</v>
      </c>
    </row>
    <row r="367" customFormat="false" ht="13.8" hidden="false" customHeight="false" outlineLevel="0" collapsed="false">
      <c r="B367" s="0" t="s">
        <v>292</v>
      </c>
      <c r="C367" s="1" t="n">
        <v>201200238</v>
      </c>
      <c r="D367" s="0" t="s">
        <v>302</v>
      </c>
      <c r="E367" s="2" t="s">
        <v>294</v>
      </c>
      <c r="F367" s="3" t="n">
        <v>44196</v>
      </c>
      <c r="G367" s="3" t="n">
        <f aca="false">F367+45</f>
        <v>44241</v>
      </c>
      <c r="H367" s="4" t="n">
        <v>84397500</v>
      </c>
    </row>
    <row r="368" customFormat="false" ht="13.8" hidden="false" customHeight="false" outlineLevel="0" collapsed="false">
      <c r="B368" s="0" t="s">
        <v>292</v>
      </c>
      <c r="C368" s="1" t="n">
        <v>201200239</v>
      </c>
      <c r="D368" s="0" t="s">
        <v>300</v>
      </c>
      <c r="E368" s="2" t="s">
        <v>294</v>
      </c>
      <c r="F368" s="3" t="n">
        <v>44196</v>
      </c>
      <c r="G368" s="3" t="n">
        <f aca="false">F368+45</f>
        <v>44241</v>
      </c>
      <c r="H368" s="4" t="n">
        <v>148539600</v>
      </c>
    </row>
    <row r="369" customFormat="false" ht="13.8" hidden="false" customHeight="false" outlineLevel="0" collapsed="false">
      <c r="B369" s="0" t="s">
        <v>292</v>
      </c>
      <c r="C369" s="1" t="n">
        <v>201200240</v>
      </c>
      <c r="D369" s="0" t="s">
        <v>303</v>
      </c>
      <c r="E369" s="2" t="s">
        <v>294</v>
      </c>
      <c r="F369" s="3" t="n">
        <v>44196</v>
      </c>
      <c r="G369" s="3" t="n">
        <f aca="false">F369+45</f>
        <v>44241</v>
      </c>
      <c r="H369" s="4" t="n">
        <v>216226395</v>
      </c>
    </row>
    <row r="370" customFormat="false" ht="13.8" hidden="false" customHeight="false" outlineLevel="0" collapsed="false">
      <c r="B370" s="0" t="s">
        <v>292</v>
      </c>
      <c r="C370" s="1" t="n">
        <v>201200241</v>
      </c>
      <c r="D370" s="0" t="s">
        <v>304</v>
      </c>
      <c r="E370" s="2" t="s">
        <v>294</v>
      </c>
      <c r="F370" s="3" t="n">
        <v>44196</v>
      </c>
      <c r="G370" s="3" t="n">
        <f aca="false">F370+45</f>
        <v>44241</v>
      </c>
      <c r="H370" s="4" t="n">
        <v>148539600</v>
      </c>
    </row>
    <row r="371" customFormat="false" ht="13.8" hidden="false" customHeight="false" outlineLevel="0" collapsed="false">
      <c r="B371" s="0" t="s">
        <v>292</v>
      </c>
      <c r="C371" s="1" t="n">
        <v>201200242</v>
      </c>
      <c r="D371" s="0" t="s">
        <v>299</v>
      </c>
      <c r="E371" s="2" t="s">
        <v>294</v>
      </c>
      <c r="F371" s="3" t="n">
        <v>44196</v>
      </c>
      <c r="G371" s="3" t="n">
        <f aca="false">F371+45</f>
        <v>44241</v>
      </c>
      <c r="H371" s="4" t="n">
        <v>590782500</v>
      </c>
    </row>
    <row r="372" customFormat="false" ht="13.8" hidden="false" customHeight="false" outlineLevel="0" collapsed="false">
      <c r="B372" s="0" t="s">
        <v>292</v>
      </c>
      <c r="C372" s="1" t="n">
        <v>201200243</v>
      </c>
      <c r="D372" s="0" t="s">
        <v>305</v>
      </c>
      <c r="E372" s="2" t="s">
        <v>294</v>
      </c>
      <c r="F372" s="3" t="n">
        <v>44196</v>
      </c>
      <c r="G372" s="3" t="n">
        <f aca="false">F372+45</f>
        <v>44241</v>
      </c>
      <c r="H372" s="4" t="n">
        <v>34265385</v>
      </c>
    </row>
    <row r="373" customFormat="false" ht="13.8" hidden="false" customHeight="false" outlineLevel="0" collapsed="false">
      <c r="B373" s="0" t="s">
        <v>292</v>
      </c>
      <c r="C373" s="1" t="n">
        <v>201200244</v>
      </c>
      <c r="D373" s="0" t="s">
        <v>306</v>
      </c>
      <c r="E373" s="2" t="s">
        <v>294</v>
      </c>
      <c r="F373" s="3" t="n">
        <v>44196</v>
      </c>
      <c r="G373" s="3" t="n">
        <f aca="false">F373+45</f>
        <v>44241</v>
      </c>
      <c r="H373" s="4" t="n">
        <v>65267400</v>
      </c>
    </row>
    <row r="374" customFormat="false" ht="13.8" hidden="false" customHeight="false" outlineLevel="0" collapsed="false">
      <c r="B374" s="0" t="s">
        <v>292</v>
      </c>
      <c r="C374" s="1" t="n">
        <v>201200245</v>
      </c>
      <c r="D374" s="0" t="s">
        <v>307</v>
      </c>
      <c r="E374" s="2" t="s">
        <v>294</v>
      </c>
      <c r="F374" s="3" t="n">
        <v>44196</v>
      </c>
      <c r="G374" s="3" t="n">
        <f aca="false">F374+45</f>
        <v>44241</v>
      </c>
      <c r="H374" s="4" t="n">
        <v>33759000</v>
      </c>
    </row>
    <row r="375" customFormat="false" ht="13.8" hidden="false" customHeight="false" outlineLevel="0" collapsed="false">
      <c r="B375" s="0" t="s">
        <v>292</v>
      </c>
      <c r="C375" s="1" t="n">
        <v>201200246</v>
      </c>
      <c r="D375" s="0" t="s">
        <v>308</v>
      </c>
      <c r="E375" s="2" t="s">
        <v>294</v>
      </c>
      <c r="F375" s="3" t="n">
        <v>44196</v>
      </c>
      <c r="G375" s="3" t="n">
        <f aca="false">F375+45</f>
        <v>44241</v>
      </c>
      <c r="H375" s="4" t="n">
        <v>38260200</v>
      </c>
    </row>
    <row r="376" customFormat="false" ht="13.8" hidden="false" customHeight="false" outlineLevel="0" collapsed="false">
      <c r="B376" s="0" t="s">
        <v>292</v>
      </c>
      <c r="C376" s="1" t="n">
        <v>201200247</v>
      </c>
      <c r="D376" s="0" t="s">
        <v>308</v>
      </c>
      <c r="E376" s="2" t="s">
        <v>294</v>
      </c>
      <c r="F376" s="3" t="n">
        <v>44196</v>
      </c>
      <c r="G376" s="3" t="n">
        <f aca="false">F376+45</f>
        <v>44241</v>
      </c>
      <c r="H376" s="4" t="n">
        <v>38260200</v>
      </c>
    </row>
    <row r="377" customFormat="false" ht="13.8" hidden="false" customHeight="false" outlineLevel="0" collapsed="false">
      <c r="B377" s="0" t="s">
        <v>292</v>
      </c>
      <c r="C377" s="1" t="n">
        <v>201200248</v>
      </c>
      <c r="D377" s="0" t="s">
        <v>309</v>
      </c>
      <c r="E377" s="2" t="s">
        <v>294</v>
      </c>
      <c r="F377" s="3" t="n">
        <v>44196</v>
      </c>
      <c r="G377" s="3" t="n">
        <f aca="false">F377+45</f>
        <v>44241</v>
      </c>
      <c r="H377" s="4" t="n">
        <v>42536340</v>
      </c>
    </row>
    <row r="378" customFormat="false" ht="13.8" hidden="false" customHeight="false" outlineLevel="0" collapsed="false">
      <c r="B378" s="0" t="s">
        <v>292</v>
      </c>
      <c r="C378" s="1" t="n">
        <v>201200249</v>
      </c>
      <c r="D378" s="0" t="s">
        <v>310</v>
      </c>
      <c r="E378" s="2" t="s">
        <v>294</v>
      </c>
      <c r="F378" s="3" t="n">
        <v>44196</v>
      </c>
      <c r="G378" s="3" t="n">
        <f aca="false">F378+45</f>
        <v>44241</v>
      </c>
      <c r="H378" s="4" t="n">
        <v>60766200</v>
      </c>
    </row>
    <row r="379" customFormat="false" ht="13.8" hidden="false" customHeight="false" outlineLevel="0" collapsed="false">
      <c r="B379" s="0" t="s">
        <v>292</v>
      </c>
      <c r="C379" s="1" t="n">
        <v>201200250</v>
      </c>
      <c r="D379" s="0" t="s">
        <v>311</v>
      </c>
      <c r="E379" s="2" t="s">
        <v>294</v>
      </c>
      <c r="F379" s="3" t="n">
        <v>44196</v>
      </c>
      <c r="G379" s="3" t="n">
        <f aca="false">F379+45</f>
        <v>44241</v>
      </c>
      <c r="H379" s="4" t="n">
        <v>23631300</v>
      </c>
    </row>
    <row r="380" customFormat="false" ht="13.8" hidden="false" customHeight="false" outlineLevel="0" collapsed="false">
      <c r="B380" s="0" t="s">
        <v>292</v>
      </c>
      <c r="C380" s="1" t="n">
        <v>201200251</v>
      </c>
      <c r="D380" s="0" t="s">
        <v>312</v>
      </c>
      <c r="E380" s="2" t="s">
        <v>294</v>
      </c>
      <c r="F380" s="3" t="n">
        <v>44196</v>
      </c>
      <c r="G380" s="3" t="n">
        <f aca="false">F380+45</f>
        <v>44241</v>
      </c>
      <c r="H380" s="4" t="n">
        <v>42536340</v>
      </c>
    </row>
    <row r="381" customFormat="false" ht="13.8" hidden="false" customHeight="false" outlineLevel="0" collapsed="false">
      <c r="B381" s="0" t="s">
        <v>292</v>
      </c>
      <c r="C381" s="1" t="n">
        <v>201200252</v>
      </c>
      <c r="D381" s="0" t="s">
        <v>313</v>
      </c>
      <c r="E381" s="2" t="s">
        <v>294</v>
      </c>
      <c r="F381" s="3" t="n">
        <v>44196</v>
      </c>
      <c r="G381" s="3" t="n">
        <f aca="false">F381+45</f>
        <v>44241</v>
      </c>
      <c r="H381" s="4" t="n">
        <v>42536340</v>
      </c>
    </row>
    <row r="382" customFormat="false" ht="13.8" hidden="false" customHeight="false" outlineLevel="0" collapsed="false">
      <c r="B382" s="0" t="s">
        <v>292</v>
      </c>
      <c r="C382" s="1" t="n">
        <v>201200253</v>
      </c>
      <c r="D382" s="0" t="s">
        <v>314</v>
      </c>
      <c r="E382" s="2" t="s">
        <v>294</v>
      </c>
      <c r="F382" s="3" t="n">
        <v>44196</v>
      </c>
      <c r="G382" s="3" t="n">
        <f aca="false">F382+45</f>
        <v>44241</v>
      </c>
      <c r="H382" s="4" t="n">
        <v>40510800</v>
      </c>
    </row>
    <row r="383" customFormat="false" ht="13.8" hidden="false" customHeight="false" outlineLevel="0" collapsed="false">
      <c r="B383" s="0" t="s">
        <v>292</v>
      </c>
      <c r="C383" s="1" t="n">
        <v>201200254</v>
      </c>
      <c r="D383" s="0" t="s">
        <v>315</v>
      </c>
      <c r="E383" s="2" t="s">
        <v>294</v>
      </c>
      <c r="F383" s="3" t="n">
        <v>44196</v>
      </c>
      <c r="G383" s="3" t="n">
        <f aca="false">F383+45</f>
        <v>44241</v>
      </c>
      <c r="H383" s="4" t="n">
        <v>43886700</v>
      </c>
    </row>
    <row r="384" customFormat="false" ht="13.8" hidden="false" customHeight="false" outlineLevel="0" collapsed="false">
      <c r="B384" s="0" t="s">
        <v>292</v>
      </c>
      <c r="C384" s="1" t="n">
        <v>201200255</v>
      </c>
      <c r="D384" s="0" t="s">
        <v>316</v>
      </c>
      <c r="E384" s="2" t="s">
        <v>294</v>
      </c>
      <c r="F384" s="3" t="n">
        <v>44196</v>
      </c>
      <c r="G384" s="3" t="n">
        <f aca="false">F384+45</f>
        <v>44241</v>
      </c>
      <c r="H384" s="4" t="n">
        <v>41636100</v>
      </c>
    </row>
    <row r="385" customFormat="false" ht="13.8" hidden="false" customHeight="false" outlineLevel="0" collapsed="false">
      <c r="B385" s="0" t="s">
        <v>292</v>
      </c>
      <c r="C385" s="1" t="n">
        <v>201200256</v>
      </c>
      <c r="D385" s="0" t="s">
        <v>317</v>
      </c>
      <c r="E385" s="2" t="s">
        <v>294</v>
      </c>
      <c r="F385" s="3" t="n">
        <v>44196</v>
      </c>
      <c r="G385" s="3" t="n">
        <f aca="false">F385+45</f>
        <v>44241</v>
      </c>
      <c r="H385" s="4" t="n">
        <v>43717905</v>
      </c>
    </row>
    <row r="386" customFormat="false" ht="13.8" hidden="false" customHeight="false" outlineLevel="0" collapsed="false">
      <c r="B386" s="0" t="s">
        <v>292</v>
      </c>
      <c r="C386" s="1" t="n">
        <v>201200257</v>
      </c>
      <c r="D386" s="0" t="s">
        <v>318</v>
      </c>
      <c r="E386" s="2" t="s">
        <v>294</v>
      </c>
      <c r="F386" s="3" t="n">
        <v>44196</v>
      </c>
      <c r="G386" s="3" t="n">
        <f aca="false">F386+45</f>
        <v>44241</v>
      </c>
      <c r="H386" s="4" t="n">
        <v>46081035</v>
      </c>
    </row>
    <row r="387" customFormat="false" ht="13.8" hidden="false" customHeight="false" outlineLevel="0" collapsed="false">
      <c r="B387" s="0" t="s">
        <v>292</v>
      </c>
      <c r="C387" s="1" t="n">
        <v>201200258</v>
      </c>
      <c r="D387" s="0" t="s">
        <v>319</v>
      </c>
      <c r="E387" s="2" t="s">
        <v>294</v>
      </c>
      <c r="F387" s="3" t="n">
        <v>44196</v>
      </c>
      <c r="G387" s="3" t="n">
        <f aca="false">F387+45</f>
        <v>44241</v>
      </c>
      <c r="H387" s="4" t="n">
        <v>45012000</v>
      </c>
    </row>
    <row r="388" customFormat="false" ht="13.8" hidden="false" customHeight="false" outlineLevel="0" collapsed="false">
      <c r="B388" s="0" t="s">
        <v>292</v>
      </c>
      <c r="C388" s="1" t="n">
        <v>201200259</v>
      </c>
      <c r="D388" s="0" t="s">
        <v>320</v>
      </c>
      <c r="E388" s="2" t="s">
        <v>294</v>
      </c>
      <c r="F388" s="3" t="n">
        <v>44196</v>
      </c>
      <c r="G388" s="3" t="n">
        <f aca="false">F388+45</f>
        <v>44241</v>
      </c>
      <c r="H388" s="4" t="n">
        <v>82522000</v>
      </c>
    </row>
    <row r="389" customFormat="false" ht="13.8" hidden="false" customHeight="false" outlineLevel="0" collapsed="false">
      <c r="B389" s="0" t="s">
        <v>292</v>
      </c>
      <c r="C389" s="1" t="n">
        <v>201200260</v>
      </c>
      <c r="D389" s="0" t="s">
        <v>321</v>
      </c>
      <c r="E389" s="2" t="s">
        <v>294</v>
      </c>
      <c r="F389" s="3" t="n">
        <v>44196</v>
      </c>
      <c r="G389" s="3" t="n">
        <f aca="false">F389+45</f>
        <v>44241</v>
      </c>
      <c r="H389" s="4" t="n">
        <v>48140334</v>
      </c>
    </row>
    <row r="390" customFormat="false" ht="13.8" hidden="false" customHeight="false" outlineLevel="0" collapsed="false">
      <c r="B390" s="0" t="s">
        <v>292</v>
      </c>
      <c r="C390" s="1" t="n">
        <v>201200263</v>
      </c>
      <c r="D390" s="0" t="s">
        <v>322</v>
      </c>
      <c r="E390" s="2" t="s">
        <v>294</v>
      </c>
      <c r="F390" s="3" t="n">
        <v>44196</v>
      </c>
      <c r="G390" s="3" t="n">
        <f aca="false">F390+45</f>
        <v>44241</v>
      </c>
      <c r="H390" s="4" t="n">
        <v>33759000</v>
      </c>
    </row>
    <row r="391" customFormat="false" ht="13.8" hidden="false" customHeight="false" outlineLevel="0" collapsed="false">
      <c r="B391" s="0" t="s">
        <v>292</v>
      </c>
      <c r="C391" s="1" t="n">
        <v>201200264</v>
      </c>
      <c r="D391" s="0" t="s">
        <v>323</v>
      </c>
      <c r="E391" s="2" t="s">
        <v>294</v>
      </c>
      <c r="F391" s="3" t="n">
        <v>44196</v>
      </c>
      <c r="G391" s="3" t="n">
        <f aca="false">F391+45</f>
        <v>44241</v>
      </c>
      <c r="H391" s="4" t="n">
        <v>32633700</v>
      </c>
    </row>
    <row r="392" customFormat="false" ht="13.8" hidden="false" customHeight="false" outlineLevel="0" collapsed="false">
      <c r="B392" s="0" t="s">
        <v>292</v>
      </c>
      <c r="C392" s="1" t="n">
        <v>201200265</v>
      </c>
      <c r="D392" s="0" t="s">
        <v>324</v>
      </c>
      <c r="E392" s="2" t="s">
        <v>294</v>
      </c>
      <c r="F392" s="3" t="n">
        <v>44196</v>
      </c>
      <c r="G392" s="3" t="n">
        <f aca="false">F392+45</f>
        <v>44241</v>
      </c>
      <c r="H392" s="4" t="n">
        <v>34265385</v>
      </c>
    </row>
    <row r="393" customFormat="false" ht="13.8" hidden="false" customHeight="false" outlineLevel="0" collapsed="false">
      <c r="B393" s="0" t="s">
        <v>292</v>
      </c>
      <c r="C393" s="1" t="n">
        <v>201200266</v>
      </c>
      <c r="D393" s="0" t="s">
        <v>325</v>
      </c>
      <c r="E393" s="2" t="s">
        <v>294</v>
      </c>
      <c r="F393" s="3" t="n">
        <v>44196</v>
      </c>
      <c r="G393" s="3" t="n">
        <f aca="false">F393+45</f>
        <v>44241</v>
      </c>
      <c r="H393" s="4" t="n">
        <v>130534800</v>
      </c>
    </row>
    <row r="394" customFormat="false" ht="13.8" hidden="false" customHeight="false" outlineLevel="0" collapsed="false">
      <c r="B394" s="0" t="s">
        <v>292</v>
      </c>
      <c r="C394" s="1" t="n">
        <v>201200267</v>
      </c>
      <c r="D394" s="0" t="s">
        <v>326</v>
      </c>
      <c r="E394" s="2" t="s">
        <v>294</v>
      </c>
      <c r="F394" s="3" t="n">
        <v>44196</v>
      </c>
      <c r="G394" s="3" t="n">
        <f aca="false">F394+45</f>
        <v>44241</v>
      </c>
      <c r="H394" s="4" t="n">
        <v>166600665</v>
      </c>
    </row>
    <row r="395" customFormat="false" ht="13.8" hidden="false" customHeight="false" outlineLevel="0" collapsed="false">
      <c r="B395" s="0" t="s">
        <v>292</v>
      </c>
      <c r="C395" s="1" t="n">
        <v>201200268</v>
      </c>
      <c r="D395" s="0" t="s">
        <v>327</v>
      </c>
      <c r="E395" s="2" t="s">
        <v>294</v>
      </c>
      <c r="F395" s="3" t="n">
        <v>44196</v>
      </c>
      <c r="G395" s="3" t="n">
        <f aca="false">F395+45</f>
        <v>44241</v>
      </c>
      <c r="H395" s="4" t="n">
        <v>28132500</v>
      </c>
    </row>
    <row r="396" customFormat="false" ht="13.8" hidden="false" customHeight="false" outlineLevel="0" collapsed="false">
      <c r="B396" s="0" t="s">
        <v>292</v>
      </c>
      <c r="C396" s="1" t="n">
        <v>201200269</v>
      </c>
      <c r="D396" s="0" t="s">
        <v>328</v>
      </c>
      <c r="E396" s="2" t="s">
        <v>294</v>
      </c>
      <c r="F396" s="3" t="n">
        <v>44196</v>
      </c>
      <c r="G396" s="3" t="n">
        <f aca="false">F396+45</f>
        <v>44241</v>
      </c>
      <c r="H396" s="4" t="n">
        <v>27007200</v>
      </c>
    </row>
    <row r="397" customFormat="false" ht="13.8" hidden="false" customHeight="false" outlineLevel="0" collapsed="false">
      <c r="B397" s="0" t="s">
        <v>292</v>
      </c>
      <c r="C397" s="1" t="n">
        <v>201200270</v>
      </c>
      <c r="D397" s="0" t="s">
        <v>329</v>
      </c>
      <c r="E397" s="2" t="s">
        <v>294</v>
      </c>
      <c r="F397" s="3" t="n">
        <v>44196</v>
      </c>
      <c r="G397" s="3" t="n">
        <f aca="false">F397+45</f>
        <v>44241</v>
      </c>
      <c r="H397" s="4" t="n">
        <v>57390300</v>
      </c>
    </row>
    <row r="398" customFormat="false" ht="13.8" hidden="false" customHeight="false" outlineLevel="0" collapsed="false">
      <c r="B398" s="0" t="s">
        <v>292</v>
      </c>
      <c r="C398" s="1" t="n">
        <v>201200271</v>
      </c>
      <c r="D398" s="0" t="s">
        <v>327</v>
      </c>
      <c r="E398" s="2" t="s">
        <v>294</v>
      </c>
      <c r="F398" s="3" t="n">
        <v>44196</v>
      </c>
      <c r="G398" s="3" t="n">
        <f aca="false">F398+45</f>
        <v>44241</v>
      </c>
      <c r="H398" s="4" t="n">
        <v>24812865</v>
      </c>
    </row>
    <row r="399" customFormat="false" ht="13.8" hidden="false" customHeight="false" outlineLevel="0" collapsed="false">
      <c r="B399" s="0" t="s">
        <v>292</v>
      </c>
      <c r="C399" s="1" t="n">
        <v>201200272</v>
      </c>
      <c r="D399" s="0" t="s">
        <v>317</v>
      </c>
      <c r="E399" s="2" t="s">
        <v>294</v>
      </c>
      <c r="F399" s="3" t="n">
        <v>44196</v>
      </c>
      <c r="G399" s="3" t="n">
        <f aca="false">F399+45</f>
        <v>44241</v>
      </c>
      <c r="H399" s="4" t="n">
        <v>57390300</v>
      </c>
    </row>
    <row r="400" customFormat="false" ht="13.8" hidden="false" customHeight="false" outlineLevel="0" collapsed="false">
      <c r="B400" s="0" t="s">
        <v>292</v>
      </c>
      <c r="C400" s="1" t="n">
        <v>201200273</v>
      </c>
      <c r="D400" s="0" t="s">
        <v>330</v>
      </c>
      <c r="E400" s="2" t="s">
        <v>294</v>
      </c>
      <c r="F400" s="3" t="n">
        <v>44196</v>
      </c>
      <c r="G400" s="3" t="n">
        <f aca="false">F400+45</f>
        <v>44241</v>
      </c>
      <c r="H400" s="4" t="n">
        <v>58515600</v>
      </c>
    </row>
    <row r="401" customFormat="false" ht="13.8" hidden="false" customHeight="false" outlineLevel="0" collapsed="false">
      <c r="B401" s="0" t="s">
        <v>292</v>
      </c>
      <c r="C401" s="1" t="n">
        <v>201200274</v>
      </c>
      <c r="D401" s="0" t="s">
        <v>331</v>
      </c>
      <c r="E401" s="2" t="s">
        <v>294</v>
      </c>
      <c r="F401" s="3" t="n">
        <v>44196</v>
      </c>
      <c r="G401" s="3" t="n">
        <f aca="false">F401+45</f>
        <v>44241</v>
      </c>
      <c r="H401" s="4" t="n">
        <v>27007200</v>
      </c>
    </row>
    <row r="402" customFormat="false" ht="13.8" hidden="false" customHeight="false" outlineLevel="0" collapsed="false">
      <c r="B402" s="0" t="s">
        <v>292</v>
      </c>
      <c r="C402" s="1" t="n">
        <v>201200275</v>
      </c>
      <c r="D402" s="0" t="s">
        <v>332</v>
      </c>
      <c r="E402" s="2" t="s">
        <v>294</v>
      </c>
      <c r="F402" s="3" t="n">
        <v>44196</v>
      </c>
      <c r="G402" s="3" t="n">
        <f aca="false">F402+45</f>
        <v>44241</v>
      </c>
      <c r="H402" s="4" t="n">
        <v>63804510</v>
      </c>
    </row>
    <row r="403" customFormat="false" ht="13.8" hidden="false" customHeight="false" outlineLevel="0" collapsed="false">
      <c r="B403" s="0" t="s">
        <v>292</v>
      </c>
      <c r="C403" s="1" t="n">
        <v>201200276</v>
      </c>
      <c r="D403" s="0" t="s">
        <v>333</v>
      </c>
      <c r="E403" s="2" t="s">
        <v>294</v>
      </c>
      <c r="F403" s="3" t="n">
        <v>44196</v>
      </c>
      <c r="G403" s="3" t="n">
        <f aca="false">F403+45</f>
        <v>44241</v>
      </c>
      <c r="H403" s="4" t="n">
        <v>22506000</v>
      </c>
    </row>
    <row r="404" customFormat="false" ht="13.8" hidden="false" customHeight="false" outlineLevel="0" collapsed="false">
      <c r="B404" s="0" t="s">
        <v>292</v>
      </c>
      <c r="C404" s="1" t="n">
        <v>201200277</v>
      </c>
      <c r="D404" s="0" t="s">
        <v>297</v>
      </c>
      <c r="E404" s="2" t="s">
        <v>294</v>
      </c>
      <c r="F404" s="3" t="n">
        <v>44196</v>
      </c>
      <c r="G404" s="3" t="n">
        <f aca="false">F404+45</f>
        <v>44241</v>
      </c>
      <c r="H404" s="4" t="n">
        <v>63804510</v>
      </c>
    </row>
    <row r="405" customFormat="false" ht="13.8" hidden="false" customHeight="false" outlineLevel="0" collapsed="false">
      <c r="B405" s="0" t="s">
        <v>292</v>
      </c>
      <c r="C405" s="1" t="n">
        <v>201200278</v>
      </c>
      <c r="D405" s="0" t="s">
        <v>308</v>
      </c>
      <c r="E405" s="2" t="s">
        <v>294</v>
      </c>
      <c r="F405" s="3" t="n">
        <v>44196</v>
      </c>
      <c r="G405" s="3" t="n">
        <f aca="false">F405+45</f>
        <v>44241</v>
      </c>
      <c r="H405" s="4" t="n">
        <v>57108975</v>
      </c>
    </row>
    <row r="406" customFormat="false" ht="13.8" hidden="false" customHeight="false" outlineLevel="0" collapsed="false">
      <c r="B406" s="0" t="s">
        <v>292</v>
      </c>
      <c r="C406" s="1" t="n">
        <v>201200279</v>
      </c>
      <c r="D406" s="0" t="s">
        <v>334</v>
      </c>
      <c r="E406" s="2" t="s">
        <v>294</v>
      </c>
      <c r="F406" s="3" t="n">
        <v>44196</v>
      </c>
      <c r="G406" s="3" t="n">
        <f aca="false">F406+45</f>
        <v>44241</v>
      </c>
      <c r="H406" s="4" t="n">
        <v>63804510</v>
      </c>
    </row>
    <row r="407" customFormat="false" ht="13.8" hidden="false" customHeight="false" outlineLevel="0" collapsed="false">
      <c r="B407" s="0" t="s">
        <v>292</v>
      </c>
      <c r="C407" s="1" t="n">
        <v>201200280</v>
      </c>
      <c r="D407" s="0" t="s">
        <v>316</v>
      </c>
      <c r="E407" s="2" t="s">
        <v>294</v>
      </c>
      <c r="F407" s="3" t="n">
        <v>44196</v>
      </c>
      <c r="G407" s="3" t="n">
        <f aca="false">F407+45</f>
        <v>44241</v>
      </c>
      <c r="H407" s="4" t="n">
        <v>64142100</v>
      </c>
    </row>
    <row r="408" customFormat="false" ht="13.8" hidden="false" customHeight="false" outlineLevel="0" collapsed="false">
      <c r="B408" s="0" t="s">
        <v>292</v>
      </c>
      <c r="C408" s="1" t="n">
        <v>201200281</v>
      </c>
      <c r="D408" s="0" t="s">
        <v>308</v>
      </c>
      <c r="E408" s="2" t="s">
        <v>294</v>
      </c>
      <c r="F408" s="3" t="n">
        <v>44196</v>
      </c>
      <c r="G408" s="3" t="n">
        <f aca="false">F408+45</f>
        <v>44241</v>
      </c>
      <c r="H408" s="4" t="n">
        <v>34265385</v>
      </c>
    </row>
    <row r="409" customFormat="false" ht="13.8" hidden="false" customHeight="false" outlineLevel="0" collapsed="false">
      <c r="B409" s="0" t="s">
        <v>292</v>
      </c>
      <c r="C409" s="1" t="n">
        <v>201200282</v>
      </c>
      <c r="D409" s="0" t="s">
        <v>335</v>
      </c>
      <c r="E409" s="2" t="s">
        <v>294</v>
      </c>
      <c r="F409" s="3" t="n">
        <v>44196</v>
      </c>
      <c r="G409" s="3" t="n">
        <f aca="false">F409+45</f>
        <v>44241</v>
      </c>
      <c r="H409" s="4" t="n">
        <v>65267400</v>
      </c>
    </row>
    <row r="410" customFormat="false" ht="13.8" hidden="false" customHeight="false" outlineLevel="0" collapsed="false">
      <c r="B410" s="0" t="s">
        <v>292</v>
      </c>
      <c r="C410" s="1" t="n">
        <v>201200283</v>
      </c>
      <c r="D410" s="0" t="s">
        <v>316</v>
      </c>
      <c r="E410" s="2" t="s">
        <v>294</v>
      </c>
      <c r="F410" s="3" t="n">
        <v>44196</v>
      </c>
      <c r="G410" s="3" t="n">
        <f aca="false">F410+45</f>
        <v>44241</v>
      </c>
      <c r="H410" s="4" t="n">
        <v>112530000</v>
      </c>
    </row>
    <row r="411" customFormat="false" ht="13.8" hidden="false" customHeight="false" outlineLevel="0" collapsed="false">
      <c r="B411" s="0" t="s">
        <v>292</v>
      </c>
      <c r="C411" s="1" t="n">
        <v>201200284</v>
      </c>
      <c r="D411" s="0" t="s">
        <v>336</v>
      </c>
      <c r="E411" s="2" t="s">
        <v>294</v>
      </c>
      <c r="F411" s="3" t="n">
        <v>44196</v>
      </c>
      <c r="G411" s="3" t="n">
        <f aca="false">F411+45</f>
        <v>44241</v>
      </c>
      <c r="H411" s="4" t="n">
        <v>77983290</v>
      </c>
    </row>
    <row r="412" customFormat="false" ht="13.8" hidden="false" customHeight="false" outlineLevel="0" collapsed="false">
      <c r="B412" s="0" t="s">
        <v>292</v>
      </c>
      <c r="C412" s="1" t="n">
        <v>201200285</v>
      </c>
      <c r="D412" s="0" t="s">
        <v>337</v>
      </c>
      <c r="E412" s="2" t="s">
        <v>294</v>
      </c>
      <c r="F412" s="3" t="n">
        <v>44196</v>
      </c>
      <c r="G412" s="3" t="n">
        <f aca="false">F412+45</f>
        <v>44241</v>
      </c>
      <c r="H412" s="4" t="n">
        <v>60428610</v>
      </c>
    </row>
    <row r="413" customFormat="false" ht="13.8" hidden="false" customHeight="false" outlineLevel="0" collapsed="false">
      <c r="B413" s="0" t="s">
        <v>292</v>
      </c>
      <c r="C413" s="1" t="n">
        <v>201200286</v>
      </c>
      <c r="D413" s="0" t="s">
        <v>338</v>
      </c>
      <c r="E413" s="2" t="s">
        <v>294</v>
      </c>
      <c r="F413" s="3" t="n">
        <v>44196</v>
      </c>
      <c r="G413" s="3" t="n">
        <f aca="false">F413+45</f>
        <v>44241</v>
      </c>
      <c r="H413" s="4" t="n">
        <v>83891115</v>
      </c>
    </row>
    <row r="414" customFormat="false" ht="13.8" hidden="false" customHeight="false" outlineLevel="0" collapsed="false">
      <c r="B414" s="0" t="s">
        <v>292</v>
      </c>
      <c r="C414" s="1" t="n">
        <v>201200287</v>
      </c>
      <c r="D414" s="0" t="s">
        <v>339</v>
      </c>
      <c r="E414" s="2" t="s">
        <v>294</v>
      </c>
      <c r="F414" s="3" t="n">
        <v>44196</v>
      </c>
      <c r="G414" s="3" t="n">
        <f aca="false">F414+45</f>
        <v>44241</v>
      </c>
      <c r="H414" s="4" t="n">
        <v>87435810</v>
      </c>
    </row>
    <row r="415" customFormat="false" ht="13.8" hidden="false" customHeight="false" outlineLevel="0" collapsed="false">
      <c r="B415" s="0" t="s">
        <v>292</v>
      </c>
      <c r="C415" s="1" t="n">
        <v>201200288</v>
      </c>
      <c r="D415" s="0" t="s">
        <v>340</v>
      </c>
      <c r="E415" s="2" t="s">
        <v>294</v>
      </c>
      <c r="F415" s="3" t="n">
        <v>44196</v>
      </c>
      <c r="G415" s="3" t="n">
        <f aca="false">F415+45</f>
        <v>44241</v>
      </c>
      <c r="H415" s="4" t="n">
        <v>87435810</v>
      </c>
    </row>
    <row r="416" customFormat="false" ht="13.8" hidden="false" customHeight="false" outlineLevel="0" collapsed="false">
      <c r="B416" s="0" t="s">
        <v>292</v>
      </c>
      <c r="C416" s="1" t="n">
        <v>201200289</v>
      </c>
      <c r="D416" s="0" t="s">
        <v>341</v>
      </c>
      <c r="E416" s="2" t="s">
        <v>294</v>
      </c>
      <c r="F416" s="3" t="n">
        <v>44196</v>
      </c>
      <c r="G416" s="3" t="n">
        <f aca="false">F416+45</f>
        <v>44241</v>
      </c>
      <c r="H416" s="4" t="n">
        <v>84397500</v>
      </c>
    </row>
    <row r="417" customFormat="false" ht="13.8" hidden="false" customHeight="false" outlineLevel="0" collapsed="false">
      <c r="B417" s="0" t="s">
        <v>292</v>
      </c>
      <c r="C417" s="1" t="n">
        <v>201200290</v>
      </c>
      <c r="D417" s="0" t="s">
        <v>342</v>
      </c>
      <c r="E417" s="2" t="s">
        <v>294</v>
      </c>
      <c r="F417" s="3" t="n">
        <v>44196</v>
      </c>
      <c r="G417" s="3" t="n">
        <f aca="false">F417+45</f>
        <v>44241</v>
      </c>
      <c r="H417" s="4" t="n">
        <v>107522415</v>
      </c>
    </row>
    <row r="418" customFormat="false" ht="13.8" hidden="false" customHeight="false" outlineLevel="0" collapsed="false">
      <c r="B418" s="0" t="s">
        <v>292</v>
      </c>
      <c r="C418" s="1" t="n">
        <v>201200291</v>
      </c>
      <c r="D418" s="0" t="s">
        <v>343</v>
      </c>
      <c r="E418" s="2" t="s">
        <v>294</v>
      </c>
      <c r="F418" s="3" t="n">
        <v>44196</v>
      </c>
      <c r="G418" s="3" t="n">
        <f aca="false">F418+45</f>
        <v>44241</v>
      </c>
      <c r="H418" s="4" t="n">
        <v>99251460</v>
      </c>
    </row>
    <row r="419" customFormat="false" ht="13.8" hidden="false" customHeight="false" outlineLevel="0" collapsed="false">
      <c r="B419" s="0" t="s">
        <v>292</v>
      </c>
      <c r="C419" s="1" t="n">
        <v>201200292</v>
      </c>
      <c r="D419" s="0" t="s">
        <v>344</v>
      </c>
      <c r="E419" s="2" t="s">
        <v>294</v>
      </c>
      <c r="F419" s="3" t="n">
        <v>44196</v>
      </c>
      <c r="G419" s="3" t="n">
        <f aca="false">F419+45</f>
        <v>44241</v>
      </c>
      <c r="H419" s="4" t="n">
        <v>86648100</v>
      </c>
    </row>
    <row r="420" customFormat="false" ht="13.8" hidden="false" customHeight="false" outlineLevel="0" collapsed="false">
      <c r="B420" s="0" t="s">
        <v>292</v>
      </c>
      <c r="C420" s="1" t="n">
        <v>201200293</v>
      </c>
      <c r="D420" s="0" t="s">
        <v>295</v>
      </c>
      <c r="E420" s="2" t="s">
        <v>294</v>
      </c>
      <c r="F420" s="3" t="n">
        <v>44196</v>
      </c>
      <c r="G420" s="3" t="n">
        <f aca="false">F420+45</f>
        <v>44241</v>
      </c>
      <c r="H420" s="4" t="n">
        <v>127609020</v>
      </c>
    </row>
    <row r="421" customFormat="false" ht="13.8" hidden="false" customHeight="false" outlineLevel="0" collapsed="false">
      <c r="B421" s="0" t="s">
        <v>292</v>
      </c>
      <c r="C421" s="1" t="n">
        <v>201200294</v>
      </c>
      <c r="D421" s="0" t="s">
        <v>295</v>
      </c>
      <c r="E421" s="2" t="s">
        <v>294</v>
      </c>
      <c r="F421" s="3" t="n">
        <v>44196</v>
      </c>
      <c r="G421" s="3" t="n">
        <f aca="false">F421+45</f>
        <v>44241</v>
      </c>
      <c r="H421" s="4" t="n">
        <v>166544400</v>
      </c>
    </row>
    <row r="422" customFormat="false" ht="13.8" hidden="false" customHeight="false" outlineLevel="0" collapsed="false">
      <c r="B422" s="0" t="s">
        <v>292</v>
      </c>
      <c r="C422" s="1" t="n">
        <v>201200295</v>
      </c>
      <c r="D422" s="0" t="s">
        <v>345</v>
      </c>
      <c r="E422" s="2" t="s">
        <v>294</v>
      </c>
      <c r="F422" s="3" t="n">
        <v>44196</v>
      </c>
      <c r="G422" s="3" t="n">
        <f aca="false">F422+45</f>
        <v>44241</v>
      </c>
      <c r="H422" s="4" t="n">
        <v>133516845</v>
      </c>
    </row>
    <row r="423" customFormat="false" ht="13.8" hidden="false" customHeight="false" outlineLevel="0" collapsed="false">
      <c r="B423" s="0" t="s">
        <v>292</v>
      </c>
      <c r="C423" s="1" t="n">
        <v>201200296</v>
      </c>
      <c r="D423" s="0" t="s">
        <v>346</v>
      </c>
      <c r="E423" s="2" t="s">
        <v>294</v>
      </c>
      <c r="F423" s="3" t="n">
        <v>44196</v>
      </c>
      <c r="G423" s="3" t="n">
        <f aca="false">F423+45</f>
        <v>44241</v>
      </c>
      <c r="H423" s="4" t="n">
        <v>164237535</v>
      </c>
    </row>
    <row r="424" customFormat="false" ht="13.8" hidden="false" customHeight="false" outlineLevel="0" collapsed="false">
      <c r="B424" s="0" t="s">
        <v>292</v>
      </c>
      <c r="C424" s="1" t="n">
        <v>201200297</v>
      </c>
      <c r="D424" s="0" t="s">
        <v>347</v>
      </c>
      <c r="E424" s="2" t="s">
        <v>294</v>
      </c>
      <c r="F424" s="3" t="n">
        <v>44196</v>
      </c>
      <c r="G424" s="3" t="n">
        <f aca="false">F424+45</f>
        <v>44241</v>
      </c>
      <c r="H424" s="4" t="n">
        <v>217407960</v>
      </c>
    </row>
    <row r="425" customFormat="false" ht="13.8" hidden="false" customHeight="false" outlineLevel="0" collapsed="false">
      <c r="B425" s="0" t="s">
        <v>292</v>
      </c>
      <c r="C425" s="1" t="n">
        <v>201200298</v>
      </c>
      <c r="D425" s="0" t="s">
        <v>295</v>
      </c>
      <c r="E425" s="2" t="s">
        <v>294</v>
      </c>
      <c r="F425" s="3" t="n">
        <v>44196</v>
      </c>
      <c r="G425" s="3" t="n">
        <f aca="false">F425+45</f>
        <v>44241</v>
      </c>
      <c r="H425" s="4" t="n">
        <v>196139790</v>
      </c>
    </row>
    <row r="426" customFormat="false" ht="13.8" hidden="false" customHeight="false" outlineLevel="0" collapsed="false">
      <c r="B426" s="0" t="s">
        <v>292</v>
      </c>
      <c r="C426" s="1" t="n">
        <v>210100188</v>
      </c>
      <c r="D426" s="0" t="s">
        <v>348</v>
      </c>
      <c r="E426" s="2" t="s">
        <v>294</v>
      </c>
      <c r="F426" s="3" t="n">
        <v>44227</v>
      </c>
      <c r="G426" s="3" t="n">
        <f aca="false">F426+45</f>
        <v>44272</v>
      </c>
      <c r="H426" s="4" t="n">
        <v>24756600</v>
      </c>
    </row>
    <row r="427" customFormat="false" ht="13.8" hidden="false" customHeight="false" outlineLevel="0" collapsed="false">
      <c r="B427" s="0" t="s">
        <v>292</v>
      </c>
      <c r="C427" s="1" t="n">
        <v>210100189</v>
      </c>
      <c r="D427" s="0" t="s">
        <v>316</v>
      </c>
      <c r="E427" s="2" t="s">
        <v>294</v>
      </c>
      <c r="F427" s="3" t="n">
        <v>44227</v>
      </c>
      <c r="G427" s="3" t="n">
        <f aca="false">F427+45</f>
        <v>44272</v>
      </c>
      <c r="H427" s="4" t="n">
        <v>51763800</v>
      </c>
    </row>
    <row r="428" customFormat="false" ht="13.8" hidden="false" customHeight="false" outlineLevel="0" collapsed="false">
      <c r="B428" s="0" t="s">
        <v>292</v>
      </c>
      <c r="C428" s="1" t="n">
        <v>210100190</v>
      </c>
      <c r="D428" s="0" t="s">
        <v>308</v>
      </c>
      <c r="E428" s="2" t="s">
        <v>294</v>
      </c>
      <c r="F428" s="3" t="n">
        <v>44227</v>
      </c>
      <c r="G428" s="3" t="n">
        <f aca="false">F428+45</f>
        <v>44272</v>
      </c>
      <c r="H428" s="4" t="n">
        <v>51763800</v>
      </c>
    </row>
    <row r="429" customFormat="false" ht="13.8" hidden="false" customHeight="false" outlineLevel="0" collapsed="false">
      <c r="B429" s="0" t="s">
        <v>292</v>
      </c>
      <c r="C429" s="1" t="n">
        <v>210100191</v>
      </c>
      <c r="D429" s="0" t="s">
        <v>330</v>
      </c>
      <c r="E429" s="2" t="s">
        <v>294</v>
      </c>
      <c r="F429" s="3" t="n">
        <v>44227</v>
      </c>
      <c r="G429" s="3" t="n">
        <f aca="false">F429+45</f>
        <v>44272</v>
      </c>
      <c r="H429" s="4" t="n">
        <v>50638500</v>
      </c>
    </row>
    <row r="430" customFormat="false" ht="13.8" hidden="false" customHeight="false" outlineLevel="0" collapsed="false">
      <c r="B430" s="0" t="s">
        <v>292</v>
      </c>
      <c r="C430" s="1" t="n">
        <v>210100192</v>
      </c>
      <c r="D430" s="0" t="s">
        <v>344</v>
      </c>
      <c r="E430" s="2" t="s">
        <v>294</v>
      </c>
      <c r="F430" s="3" t="n">
        <v>44227</v>
      </c>
      <c r="G430" s="3" t="n">
        <f aca="false">F430+45</f>
        <v>44272</v>
      </c>
      <c r="H430" s="4" t="n">
        <v>50638500</v>
      </c>
    </row>
    <row r="431" customFormat="false" ht="13.8" hidden="false" customHeight="false" outlineLevel="0" collapsed="false">
      <c r="B431" s="0" t="s">
        <v>292</v>
      </c>
      <c r="C431" s="1" t="n">
        <v>210100193</v>
      </c>
      <c r="D431" s="0" t="s">
        <v>332</v>
      </c>
      <c r="E431" s="2" t="s">
        <v>294</v>
      </c>
      <c r="F431" s="3" t="n">
        <v>44227</v>
      </c>
      <c r="G431" s="3" t="n">
        <f aca="false">F431+45</f>
        <v>44272</v>
      </c>
      <c r="H431" s="4" t="n">
        <v>50638500</v>
      </c>
    </row>
    <row r="432" customFormat="false" ht="13.8" hidden="false" customHeight="false" outlineLevel="0" collapsed="false">
      <c r="B432" s="0" t="s">
        <v>292</v>
      </c>
      <c r="C432" s="1" t="n">
        <v>210100194</v>
      </c>
      <c r="D432" s="0" t="s">
        <v>344</v>
      </c>
      <c r="E432" s="2" t="s">
        <v>294</v>
      </c>
      <c r="F432" s="3" t="n">
        <v>44227</v>
      </c>
      <c r="G432" s="3" t="n">
        <f aca="false">F432+45</f>
        <v>44272</v>
      </c>
      <c r="H432" s="4" t="n">
        <v>46137300</v>
      </c>
    </row>
    <row r="433" customFormat="false" ht="13.8" hidden="false" customHeight="false" outlineLevel="0" collapsed="false">
      <c r="B433" s="0" t="s">
        <v>292</v>
      </c>
      <c r="C433" s="1" t="n">
        <v>210100195</v>
      </c>
      <c r="D433" s="0" t="s">
        <v>313</v>
      </c>
      <c r="E433" s="2" t="s">
        <v>294</v>
      </c>
      <c r="F433" s="3" t="n">
        <v>44227</v>
      </c>
      <c r="G433" s="3" t="n">
        <f aca="false">F433+45</f>
        <v>44272</v>
      </c>
      <c r="H433" s="4" t="n">
        <v>43886700</v>
      </c>
    </row>
    <row r="434" customFormat="false" ht="13.8" hidden="false" customHeight="false" outlineLevel="0" collapsed="false">
      <c r="B434" s="0" t="s">
        <v>292</v>
      </c>
      <c r="C434" s="1" t="n">
        <v>210100196</v>
      </c>
      <c r="D434" s="0" t="s">
        <v>349</v>
      </c>
      <c r="E434" s="2" t="s">
        <v>294</v>
      </c>
      <c r="F434" s="3" t="n">
        <v>44227</v>
      </c>
      <c r="G434" s="3" t="n">
        <f aca="false">F434+45</f>
        <v>44272</v>
      </c>
      <c r="H434" s="4" t="n">
        <v>43886700</v>
      </c>
    </row>
    <row r="435" customFormat="false" ht="13.8" hidden="false" customHeight="false" outlineLevel="0" collapsed="false">
      <c r="B435" s="0" t="s">
        <v>292</v>
      </c>
      <c r="C435" s="1" t="n">
        <v>210100197</v>
      </c>
      <c r="D435" s="0" t="s">
        <v>334</v>
      </c>
      <c r="E435" s="2" t="s">
        <v>294</v>
      </c>
      <c r="F435" s="3" t="n">
        <v>44227</v>
      </c>
      <c r="G435" s="3" t="n">
        <f aca="false">F435+45</f>
        <v>44272</v>
      </c>
      <c r="H435" s="4" t="n">
        <v>52889100</v>
      </c>
    </row>
    <row r="436" customFormat="false" ht="13.8" hidden="false" customHeight="false" outlineLevel="0" collapsed="false">
      <c r="B436" s="0" t="s">
        <v>292</v>
      </c>
      <c r="C436" s="1" t="n">
        <v>210100198</v>
      </c>
      <c r="D436" s="0" t="s">
        <v>321</v>
      </c>
      <c r="E436" s="2" t="s">
        <v>294</v>
      </c>
      <c r="F436" s="3" t="n">
        <v>44227</v>
      </c>
      <c r="G436" s="3" t="n">
        <f aca="false">F436+45</f>
        <v>44272</v>
      </c>
      <c r="H436" s="4" t="n">
        <v>43886700</v>
      </c>
    </row>
    <row r="437" customFormat="false" ht="13.8" hidden="false" customHeight="false" outlineLevel="0" collapsed="false">
      <c r="B437" s="0" t="s">
        <v>292</v>
      </c>
      <c r="C437" s="1" t="n">
        <v>210100199</v>
      </c>
      <c r="D437" s="0" t="s">
        <v>317</v>
      </c>
      <c r="E437" s="2" t="s">
        <v>294</v>
      </c>
      <c r="F437" s="3" t="n">
        <v>44227</v>
      </c>
      <c r="G437" s="3" t="n">
        <f aca="false">F437+45</f>
        <v>44272</v>
      </c>
      <c r="H437" s="4" t="n">
        <v>55139700</v>
      </c>
    </row>
    <row r="438" customFormat="false" ht="13.8" hidden="false" customHeight="false" outlineLevel="0" collapsed="false">
      <c r="B438" s="0" t="s">
        <v>292</v>
      </c>
      <c r="C438" s="1" t="n">
        <v>210100200</v>
      </c>
      <c r="D438" s="0" t="s">
        <v>350</v>
      </c>
      <c r="E438" s="2" t="s">
        <v>294</v>
      </c>
      <c r="F438" s="3" t="n">
        <v>44227</v>
      </c>
      <c r="G438" s="3" t="n">
        <f aca="false">F438+45</f>
        <v>44272</v>
      </c>
      <c r="H438" s="4" t="n">
        <v>39385500</v>
      </c>
    </row>
    <row r="439" customFormat="false" ht="13.8" hidden="false" customHeight="false" outlineLevel="0" collapsed="false">
      <c r="B439" s="0" t="s">
        <v>292</v>
      </c>
      <c r="C439" s="1" t="n">
        <v>210100201</v>
      </c>
      <c r="D439" s="0" t="s">
        <v>318</v>
      </c>
      <c r="E439" s="2" t="s">
        <v>294</v>
      </c>
      <c r="F439" s="3" t="n">
        <v>44227</v>
      </c>
      <c r="G439" s="3" t="n">
        <f aca="false">F439+45</f>
        <v>44272</v>
      </c>
      <c r="H439" s="4" t="n">
        <v>40510800</v>
      </c>
    </row>
    <row r="440" customFormat="false" ht="13.8" hidden="false" customHeight="false" outlineLevel="0" collapsed="false">
      <c r="B440" s="0" t="s">
        <v>292</v>
      </c>
      <c r="C440" s="1" t="n">
        <v>210100202</v>
      </c>
      <c r="D440" s="0" t="s">
        <v>317</v>
      </c>
      <c r="E440" s="2" t="s">
        <v>294</v>
      </c>
      <c r="F440" s="3" t="n">
        <v>44227</v>
      </c>
      <c r="G440" s="3" t="n">
        <f aca="false">F440+45</f>
        <v>44272</v>
      </c>
      <c r="H440" s="4" t="n">
        <v>55139700</v>
      </c>
    </row>
    <row r="441" customFormat="false" ht="13.8" hidden="false" customHeight="false" outlineLevel="0" collapsed="false">
      <c r="B441" s="0" t="s">
        <v>292</v>
      </c>
      <c r="C441" s="1" t="n">
        <v>210100203</v>
      </c>
      <c r="D441" s="0" t="s">
        <v>351</v>
      </c>
      <c r="E441" s="2" t="s">
        <v>294</v>
      </c>
      <c r="F441" s="3" t="n">
        <v>44227</v>
      </c>
      <c r="G441" s="3" t="n">
        <f aca="false">F441+45</f>
        <v>44272</v>
      </c>
      <c r="H441" s="4" t="n">
        <v>69393500</v>
      </c>
    </row>
    <row r="442" customFormat="false" ht="13.8" hidden="false" customHeight="false" outlineLevel="0" collapsed="false">
      <c r="B442" s="0" t="s">
        <v>292</v>
      </c>
      <c r="C442" s="1" t="n">
        <v>210100204</v>
      </c>
      <c r="D442" s="0" t="s">
        <v>306</v>
      </c>
      <c r="E442" s="2" t="s">
        <v>294</v>
      </c>
      <c r="F442" s="3" t="n">
        <v>44227</v>
      </c>
      <c r="G442" s="3" t="n">
        <f aca="false">F442+45</f>
        <v>44272</v>
      </c>
      <c r="H442" s="4" t="n">
        <v>42761400</v>
      </c>
    </row>
    <row r="443" customFormat="false" ht="13.8" hidden="false" customHeight="false" outlineLevel="0" collapsed="false">
      <c r="B443" s="0" t="s">
        <v>292</v>
      </c>
      <c r="C443" s="1" t="n">
        <v>210100205</v>
      </c>
      <c r="D443" s="0" t="s">
        <v>310</v>
      </c>
      <c r="E443" s="2" t="s">
        <v>294</v>
      </c>
      <c r="F443" s="3" t="n">
        <v>44227</v>
      </c>
      <c r="G443" s="3" t="n">
        <f aca="false">F443+45</f>
        <v>44272</v>
      </c>
      <c r="H443" s="4" t="n">
        <v>95650500</v>
      </c>
    </row>
    <row r="444" customFormat="false" ht="13.8" hidden="false" customHeight="false" outlineLevel="0" collapsed="false">
      <c r="B444" s="0" t="s">
        <v>292</v>
      </c>
      <c r="C444" s="1" t="n">
        <v>210100206</v>
      </c>
      <c r="D444" s="0" t="s">
        <v>315</v>
      </c>
      <c r="E444" s="2" t="s">
        <v>294</v>
      </c>
      <c r="F444" s="3" t="n">
        <v>44227</v>
      </c>
      <c r="G444" s="3" t="n">
        <f aca="false">F444+45</f>
        <v>44272</v>
      </c>
      <c r="H444" s="4" t="n">
        <v>42761400</v>
      </c>
    </row>
    <row r="445" customFormat="false" ht="13.8" hidden="false" customHeight="false" outlineLevel="0" collapsed="false">
      <c r="B445" s="0" t="s">
        <v>292</v>
      </c>
      <c r="C445" s="1" t="n">
        <v>210100207</v>
      </c>
      <c r="D445" s="0" t="s">
        <v>352</v>
      </c>
      <c r="E445" s="2" t="s">
        <v>294</v>
      </c>
      <c r="F445" s="3" t="n">
        <v>44227</v>
      </c>
      <c r="G445" s="3" t="n">
        <f aca="false">F445+45</f>
        <v>44272</v>
      </c>
      <c r="H445" s="4" t="n">
        <v>32633700</v>
      </c>
    </row>
    <row r="446" customFormat="false" ht="13.8" hidden="false" customHeight="false" outlineLevel="0" collapsed="false">
      <c r="B446" s="0" t="s">
        <v>292</v>
      </c>
      <c r="C446" s="1" t="n">
        <v>210100208</v>
      </c>
      <c r="D446" s="0" t="s">
        <v>353</v>
      </c>
      <c r="E446" s="2" t="s">
        <v>294</v>
      </c>
      <c r="F446" s="3" t="n">
        <v>44227</v>
      </c>
      <c r="G446" s="3" t="n">
        <f aca="false">F446+45</f>
        <v>44272</v>
      </c>
      <c r="H446" s="4" t="n">
        <v>58515600</v>
      </c>
    </row>
    <row r="447" customFormat="false" ht="13.8" hidden="false" customHeight="false" outlineLevel="0" collapsed="false">
      <c r="B447" s="0" t="s">
        <v>292</v>
      </c>
      <c r="C447" s="1" t="n">
        <v>210100209</v>
      </c>
      <c r="D447" s="0" t="s">
        <v>309</v>
      </c>
      <c r="E447" s="2" t="s">
        <v>294</v>
      </c>
      <c r="F447" s="3" t="n">
        <v>44227</v>
      </c>
      <c r="G447" s="3" t="n">
        <f aca="false">F447+45</f>
        <v>44272</v>
      </c>
      <c r="H447" s="4" t="n">
        <v>32633700</v>
      </c>
    </row>
    <row r="448" customFormat="false" ht="13.8" hidden="false" customHeight="false" outlineLevel="0" collapsed="false">
      <c r="B448" s="0" t="s">
        <v>292</v>
      </c>
      <c r="C448" s="1" t="n">
        <v>210100210</v>
      </c>
      <c r="D448" s="0" t="s">
        <v>318</v>
      </c>
      <c r="E448" s="2" t="s">
        <v>294</v>
      </c>
      <c r="F448" s="3" t="n">
        <v>44227</v>
      </c>
      <c r="G448" s="3" t="n">
        <f aca="false">F448+45</f>
        <v>44272</v>
      </c>
      <c r="H448" s="4" t="n">
        <v>32633700</v>
      </c>
    </row>
    <row r="449" customFormat="false" ht="13.8" hidden="false" customHeight="false" outlineLevel="0" collapsed="false">
      <c r="B449" s="0" t="s">
        <v>292</v>
      </c>
      <c r="C449" s="1" t="n">
        <v>210100211</v>
      </c>
      <c r="D449" s="0" t="s">
        <v>323</v>
      </c>
      <c r="E449" s="2" t="s">
        <v>294</v>
      </c>
      <c r="F449" s="3" t="n">
        <v>44227</v>
      </c>
      <c r="G449" s="3" t="n">
        <f aca="false">F449+45</f>
        <v>44272</v>
      </c>
      <c r="H449" s="4" t="n">
        <v>32633700</v>
      </c>
    </row>
    <row r="450" customFormat="false" ht="13.8" hidden="false" customHeight="false" outlineLevel="0" collapsed="false">
      <c r="B450" s="0" t="s">
        <v>292</v>
      </c>
      <c r="C450" s="1" t="n">
        <v>210100212</v>
      </c>
      <c r="D450" s="0" t="s">
        <v>327</v>
      </c>
      <c r="E450" s="2" t="s">
        <v>294</v>
      </c>
      <c r="F450" s="3" t="n">
        <v>44227</v>
      </c>
      <c r="G450" s="3" t="n">
        <f aca="false">F450+45</f>
        <v>44272</v>
      </c>
      <c r="H450" s="4" t="n">
        <v>34884300</v>
      </c>
    </row>
    <row r="451" customFormat="false" ht="13.8" hidden="false" customHeight="false" outlineLevel="0" collapsed="false">
      <c r="B451" s="0" t="s">
        <v>292</v>
      </c>
      <c r="C451" s="1" t="n">
        <v>210100213</v>
      </c>
      <c r="D451" s="0" t="s">
        <v>350</v>
      </c>
      <c r="E451" s="2" t="s">
        <v>294</v>
      </c>
      <c r="F451" s="3" t="n">
        <v>44227</v>
      </c>
      <c r="G451" s="3" t="n">
        <f aca="false">F451+45</f>
        <v>44272</v>
      </c>
      <c r="H451" s="4" t="n">
        <v>34884300</v>
      </c>
    </row>
    <row r="452" customFormat="false" ht="13.8" hidden="false" customHeight="false" outlineLevel="0" collapsed="false">
      <c r="B452" s="0" t="s">
        <v>292</v>
      </c>
      <c r="C452" s="1" t="n">
        <v>210100214</v>
      </c>
      <c r="D452" s="0" t="s">
        <v>354</v>
      </c>
      <c r="E452" s="2" t="s">
        <v>294</v>
      </c>
      <c r="F452" s="3" t="n">
        <v>44227</v>
      </c>
      <c r="G452" s="3" t="n">
        <f aca="false">F452+45</f>
        <v>44272</v>
      </c>
      <c r="H452" s="4" t="n">
        <v>24381500</v>
      </c>
    </row>
    <row r="453" customFormat="false" ht="13.8" hidden="false" customHeight="false" outlineLevel="0" collapsed="false">
      <c r="B453" s="0" t="s">
        <v>292</v>
      </c>
      <c r="C453" s="1" t="n">
        <v>210100215</v>
      </c>
      <c r="D453" s="0" t="s">
        <v>305</v>
      </c>
      <c r="E453" s="2" t="s">
        <v>294</v>
      </c>
      <c r="F453" s="3" t="n">
        <v>44227</v>
      </c>
      <c r="G453" s="3" t="n">
        <f aca="false">F453+45</f>
        <v>44272</v>
      </c>
      <c r="H453" s="4" t="n">
        <v>19130100</v>
      </c>
    </row>
    <row r="454" customFormat="false" ht="13.8" hidden="false" customHeight="false" outlineLevel="0" collapsed="false">
      <c r="B454" s="0" t="s">
        <v>292</v>
      </c>
      <c r="C454" s="1" t="n">
        <v>210100216</v>
      </c>
      <c r="D454" s="0" t="s">
        <v>354</v>
      </c>
      <c r="E454" s="2" t="s">
        <v>294</v>
      </c>
      <c r="F454" s="3" t="n">
        <v>44227</v>
      </c>
      <c r="G454" s="3" t="n">
        <f aca="false">F454+45</f>
        <v>44272</v>
      </c>
      <c r="H454" s="4" t="n">
        <v>22506000</v>
      </c>
    </row>
    <row r="455" customFormat="false" ht="13.8" hidden="false" customHeight="false" outlineLevel="0" collapsed="false">
      <c r="B455" s="0" t="s">
        <v>292</v>
      </c>
      <c r="C455" s="1" t="n">
        <v>210100217</v>
      </c>
      <c r="D455" s="0" t="s">
        <v>316</v>
      </c>
      <c r="E455" s="2" t="s">
        <v>294</v>
      </c>
      <c r="F455" s="3" t="n">
        <v>44227</v>
      </c>
      <c r="G455" s="3" t="n">
        <f aca="false">F455+45</f>
        <v>44272</v>
      </c>
      <c r="H455" s="4" t="n">
        <v>25881900</v>
      </c>
    </row>
    <row r="456" customFormat="false" ht="13.8" hidden="false" customHeight="false" outlineLevel="0" collapsed="false">
      <c r="B456" s="0" t="s">
        <v>292</v>
      </c>
      <c r="C456" s="1" t="n">
        <v>210100218</v>
      </c>
      <c r="D456" s="0" t="s">
        <v>316</v>
      </c>
      <c r="E456" s="2" t="s">
        <v>294</v>
      </c>
      <c r="F456" s="3" t="n">
        <v>44227</v>
      </c>
      <c r="G456" s="3" t="n">
        <f aca="false">F456+45</f>
        <v>44272</v>
      </c>
      <c r="H456" s="4" t="n">
        <v>25881900</v>
      </c>
    </row>
    <row r="457" customFormat="false" ht="13.8" hidden="false" customHeight="false" outlineLevel="0" collapsed="false">
      <c r="B457" s="0" t="s">
        <v>292</v>
      </c>
      <c r="C457" s="1" t="n">
        <v>210100219</v>
      </c>
      <c r="D457" s="0" t="s">
        <v>319</v>
      </c>
      <c r="E457" s="2" t="s">
        <v>294</v>
      </c>
      <c r="F457" s="3" t="n">
        <v>44227</v>
      </c>
      <c r="G457" s="3" t="n">
        <f aca="false">F457+45</f>
        <v>44272</v>
      </c>
      <c r="H457" s="4" t="n">
        <v>25881900</v>
      </c>
    </row>
    <row r="458" customFormat="false" ht="13.8" hidden="false" customHeight="false" outlineLevel="0" collapsed="false">
      <c r="B458" s="0" t="s">
        <v>292</v>
      </c>
      <c r="C458" s="1" t="n">
        <v>210100220</v>
      </c>
      <c r="D458" s="0" t="s">
        <v>328</v>
      </c>
      <c r="E458" s="2" t="s">
        <v>294</v>
      </c>
      <c r="F458" s="3" t="n">
        <v>44227</v>
      </c>
      <c r="G458" s="3" t="n">
        <f aca="false">F458+45</f>
        <v>44272</v>
      </c>
      <c r="H458" s="4" t="n">
        <v>28132500</v>
      </c>
    </row>
    <row r="459" customFormat="false" ht="13.8" hidden="false" customHeight="false" outlineLevel="0" collapsed="false">
      <c r="B459" s="0" t="s">
        <v>292</v>
      </c>
      <c r="C459" s="1" t="n">
        <v>210100221</v>
      </c>
      <c r="D459" s="0" t="s">
        <v>293</v>
      </c>
      <c r="E459" s="2" t="s">
        <v>294</v>
      </c>
      <c r="F459" s="3" t="n">
        <v>44227</v>
      </c>
      <c r="G459" s="3" t="n">
        <f aca="false">F459+45</f>
        <v>44272</v>
      </c>
      <c r="H459" s="4" t="n">
        <v>28132500</v>
      </c>
    </row>
    <row r="460" customFormat="false" ht="13.8" hidden="false" customHeight="false" outlineLevel="0" collapsed="false">
      <c r="B460" s="0" t="s">
        <v>292</v>
      </c>
      <c r="C460" s="1" t="n">
        <v>210100222</v>
      </c>
      <c r="D460" s="0" t="s">
        <v>338</v>
      </c>
      <c r="E460" s="2" t="s">
        <v>294</v>
      </c>
      <c r="F460" s="3" t="n">
        <v>44227</v>
      </c>
      <c r="G460" s="3" t="n">
        <f aca="false">F460+45</f>
        <v>44272</v>
      </c>
      <c r="H460" s="4" t="n">
        <v>60766200</v>
      </c>
    </row>
    <row r="461" customFormat="false" ht="13.8" hidden="false" customHeight="false" outlineLevel="0" collapsed="false">
      <c r="B461" s="0" t="s">
        <v>292</v>
      </c>
      <c r="C461" s="1" t="n">
        <v>210100223</v>
      </c>
      <c r="D461" s="0" t="s">
        <v>342</v>
      </c>
      <c r="E461" s="2" t="s">
        <v>294</v>
      </c>
      <c r="F461" s="3" t="n">
        <v>44227</v>
      </c>
      <c r="G461" s="3" t="n">
        <f aca="false">F461+45</f>
        <v>44272</v>
      </c>
      <c r="H461" s="4" t="n">
        <v>61891500</v>
      </c>
    </row>
    <row r="462" customFormat="false" ht="13.8" hidden="false" customHeight="false" outlineLevel="0" collapsed="false">
      <c r="B462" s="0" t="s">
        <v>292</v>
      </c>
      <c r="C462" s="1" t="n">
        <v>210100224</v>
      </c>
      <c r="D462" s="0" t="s">
        <v>355</v>
      </c>
      <c r="E462" s="2" t="s">
        <v>294</v>
      </c>
      <c r="F462" s="3" t="n">
        <v>44227</v>
      </c>
      <c r="G462" s="3" t="n">
        <f aca="false">F462+45</f>
        <v>44272</v>
      </c>
      <c r="H462" s="4" t="n">
        <v>64142100</v>
      </c>
    </row>
    <row r="463" customFormat="false" ht="13.8" hidden="false" customHeight="false" outlineLevel="0" collapsed="false">
      <c r="B463" s="0" t="s">
        <v>292</v>
      </c>
      <c r="C463" s="1" t="n">
        <v>210100225</v>
      </c>
      <c r="D463" s="0" t="s">
        <v>301</v>
      </c>
      <c r="E463" s="2" t="s">
        <v>294</v>
      </c>
      <c r="F463" s="3" t="n">
        <v>44227</v>
      </c>
      <c r="G463" s="3" t="n">
        <f aca="false">F463+45</f>
        <v>44272</v>
      </c>
      <c r="H463" s="4" t="n">
        <v>64142100</v>
      </c>
    </row>
    <row r="464" customFormat="false" ht="13.8" hidden="false" customHeight="false" outlineLevel="0" collapsed="false">
      <c r="B464" s="0" t="s">
        <v>292</v>
      </c>
      <c r="C464" s="1" t="n">
        <v>210100226</v>
      </c>
      <c r="D464" s="0" t="s">
        <v>308</v>
      </c>
      <c r="E464" s="2" t="s">
        <v>294</v>
      </c>
      <c r="F464" s="3" t="n">
        <v>44227</v>
      </c>
      <c r="G464" s="3" t="n">
        <f aca="false">F464+45</f>
        <v>44272</v>
      </c>
      <c r="H464" s="4" t="n">
        <v>64142100</v>
      </c>
    </row>
    <row r="465" customFormat="false" ht="13.8" hidden="false" customHeight="false" outlineLevel="0" collapsed="false">
      <c r="B465" s="0" t="s">
        <v>292</v>
      </c>
      <c r="C465" s="1" t="n">
        <v>210100227</v>
      </c>
      <c r="D465" s="0" t="s">
        <v>356</v>
      </c>
      <c r="E465" s="2" t="s">
        <v>294</v>
      </c>
      <c r="F465" s="3" t="n">
        <v>44227</v>
      </c>
      <c r="G465" s="3" t="n">
        <f aca="false">F465+45</f>
        <v>44272</v>
      </c>
      <c r="H465" s="4" t="n">
        <v>64142100</v>
      </c>
    </row>
    <row r="466" customFormat="false" ht="13.8" hidden="false" customHeight="false" outlineLevel="0" collapsed="false">
      <c r="B466" s="0" t="s">
        <v>292</v>
      </c>
      <c r="C466" s="1" t="n">
        <v>210100228</v>
      </c>
      <c r="D466" s="0" t="s">
        <v>357</v>
      </c>
      <c r="E466" s="2" t="s">
        <v>294</v>
      </c>
      <c r="F466" s="3" t="n">
        <v>44227</v>
      </c>
      <c r="G466" s="3" t="n">
        <f aca="false">F466+45</f>
        <v>44272</v>
      </c>
      <c r="H466" s="4" t="n">
        <v>64142100</v>
      </c>
    </row>
    <row r="467" customFormat="false" ht="13.8" hidden="false" customHeight="false" outlineLevel="0" collapsed="false">
      <c r="B467" s="0" t="s">
        <v>292</v>
      </c>
      <c r="C467" s="1" t="n">
        <v>210100229</v>
      </c>
      <c r="D467" s="0" t="s">
        <v>358</v>
      </c>
      <c r="E467" s="2" t="s">
        <v>294</v>
      </c>
      <c r="F467" s="3" t="n">
        <v>44227</v>
      </c>
      <c r="G467" s="3" t="n">
        <f aca="false">F467+45</f>
        <v>44272</v>
      </c>
      <c r="H467" s="4" t="n">
        <v>65267400</v>
      </c>
    </row>
    <row r="468" customFormat="false" ht="13.8" hidden="false" customHeight="false" outlineLevel="0" collapsed="false">
      <c r="B468" s="0" t="s">
        <v>292</v>
      </c>
      <c r="C468" s="1" t="n">
        <v>210100230</v>
      </c>
      <c r="D468" s="0" t="s">
        <v>316</v>
      </c>
      <c r="E468" s="2" t="s">
        <v>294</v>
      </c>
      <c r="F468" s="3" t="n">
        <v>44227</v>
      </c>
      <c r="G468" s="3" t="n">
        <f aca="false">F468+45</f>
        <v>44272</v>
      </c>
      <c r="H468" s="4" t="n">
        <v>67518000</v>
      </c>
    </row>
    <row r="469" customFormat="false" ht="13.8" hidden="false" customHeight="false" outlineLevel="0" collapsed="false">
      <c r="B469" s="0" t="s">
        <v>292</v>
      </c>
      <c r="C469" s="1" t="n">
        <v>210100231</v>
      </c>
      <c r="D469" s="0" t="s">
        <v>339</v>
      </c>
      <c r="E469" s="2" t="s">
        <v>294</v>
      </c>
      <c r="F469" s="3" t="n">
        <v>44227</v>
      </c>
      <c r="G469" s="3" t="n">
        <f aca="false">F469+45</f>
        <v>44272</v>
      </c>
      <c r="H469" s="4" t="n">
        <v>70893900</v>
      </c>
    </row>
    <row r="470" customFormat="false" ht="13.8" hidden="false" customHeight="false" outlineLevel="0" collapsed="false">
      <c r="B470" s="0" t="s">
        <v>292</v>
      </c>
      <c r="C470" s="1" t="n">
        <v>210100232</v>
      </c>
      <c r="D470" s="0" t="s">
        <v>343</v>
      </c>
      <c r="E470" s="2" t="s">
        <v>294</v>
      </c>
      <c r="F470" s="3" t="n">
        <v>44227</v>
      </c>
      <c r="G470" s="3" t="n">
        <f aca="false">F470+45</f>
        <v>44272</v>
      </c>
      <c r="H470" s="4" t="n">
        <v>70893900</v>
      </c>
    </row>
    <row r="471" customFormat="false" ht="13.8" hidden="false" customHeight="false" outlineLevel="0" collapsed="false">
      <c r="B471" s="0" t="s">
        <v>292</v>
      </c>
      <c r="C471" s="1" t="n">
        <v>210100233</v>
      </c>
      <c r="D471" s="0" t="s">
        <v>295</v>
      </c>
      <c r="E471" s="2" t="s">
        <v>294</v>
      </c>
      <c r="F471" s="3" t="n">
        <v>44227</v>
      </c>
      <c r="G471" s="3" t="n">
        <f aca="false">F471+45</f>
        <v>44272</v>
      </c>
      <c r="H471" s="4" t="n">
        <v>86648100</v>
      </c>
    </row>
    <row r="472" customFormat="false" ht="13.8" hidden="false" customHeight="false" outlineLevel="0" collapsed="false">
      <c r="B472" s="0" t="s">
        <v>292</v>
      </c>
      <c r="C472" s="1" t="n">
        <v>210100234</v>
      </c>
      <c r="D472" s="0" t="s">
        <v>337</v>
      </c>
      <c r="E472" s="2" t="s">
        <v>294</v>
      </c>
      <c r="F472" s="3" t="n">
        <v>44227</v>
      </c>
      <c r="G472" s="3" t="n">
        <f aca="false">F472+45</f>
        <v>44272</v>
      </c>
      <c r="H472" s="4" t="n">
        <v>90024000</v>
      </c>
    </row>
    <row r="473" customFormat="false" ht="13.8" hidden="false" customHeight="false" outlineLevel="0" collapsed="false">
      <c r="B473" s="0" t="s">
        <v>292</v>
      </c>
      <c r="C473" s="1" t="n">
        <v>210100235</v>
      </c>
      <c r="D473" s="0" t="s">
        <v>300</v>
      </c>
      <c r="E473" s="2" t="s">
        <v>294</v>
      </c>
      <c r="F473" s="3" t="n">
        <v>44227</v>
      </c>
      <c r="G473" s="3" t="n">
        <f aca="false">F473+45</f>
        <v>44272</v>
      </c>
      <c r="H473" s="4" t="n">
        <v>90024000</v>
      </c>
    </row>
    <row r="474" customFormat="false" ht="13.8" hidden="false" customHeight="false" outlineLevel="0" collapsed="false">
      <c r="B474" s="0" t="s">
        <v>292</v>
      </c>
      <c r="C474" s="1" t="n">
        <v>210100236</v>
      </c>
      <c r="D474" s="0" t="s">
        <v>295</v>
      </c>
      <c r="E474" s="2" t="s">
        <v>294</v>
      </c>
      <c r="F474" s="3" t="n">
        <v>44227</v>
      </c>
      <c r="G474" s="3" t="n">
        <f aca="false">F474+45</f>
        <v>44272</v>
      </c>
      <c r="H474" s="4" t="n">
        <v>99026400</v>
      </c>
    </row>
    <row r="475" customFormat="false" ht="13.8" hidden="false" customHeight="false" outlineLevel="0" collapsed="false">
      <c r="B475" s="0" t="s">
        <v>292</v>
      </c>
      <c r="C475" s="1" t="n">
        <v>210100237</v>
      </c>
      <c r="D475" s="0" t="s">
        <v>298</v>
      </c>
      <c r="E475" s="2" t="s">
        <v>294</v>
      </c>
      <c r="F475" s="3" t="n">
        <v>44227</v>
      </c>
      <c r="G475" s="3" t="n">
        <f aca="false">F475+45</f>
        <v>44272</v>
      </c>
      <c r="H475" s="4" t="n">
        <v>106903500</v>
      </c>
    </row>
    <row r="476" customFormat="false" ht="13.8" hidden="false" customHeight="false" outlineLevel="0" collapsed="false">
      <c r="B476" s="0" t="s">
        <v>292</v>
      </c>
      <c r="C476" s="1" t="n">
        <v>210100239</v>
      </c>
      <c r="D476" s="0" t="s">
        <v>295</v>
      </c>
      <c r="E476" s="2" t="s">
        <v>294</v>
      </c>
      <c r="F476" s="3" t="n">
        <v>44227</v>
      </c>
      <c r="G476" s="3" t="n">
        <f aca="false">F476+45</f>
        <v>44272</v>
      </c>
      <c r="H476" s="4" t="n">
        <v>114780600</v>
      </c>
    </row>
    <row r="477" customFormat="false" ht="13.8" hidden="false" customHeight="false" outlineLevel="0" collapsed="false">
      <c r="B477" s="0" t="s">
        <v>292</v>
      </c>
      <c r="C477" s="1" t="n">
        <v>210100240</v>
      </c>
      <c r="D477" s="0" t="s">
        <v>304</v>
      </c>
      <c r="E477" s="2" t="s">
        <v>294</v>
      </c>
      <c r="F477" s="3" t="n">
        <v>44227</v>
      </c>
      <c r="G477" s="3" t="n">
        <f aca="false">F477+45</f>
        <v>44272</v>
      </c>
      <c r="H477" s="4" t="n">
        <v>113655300</v>
      </c>
    </row>
    <row r="478" customFormat="false" ht="13.8" hidden="false" customHeight="false" outlineLevel="0" collapsed="false">
      <c r="B478" s="0" t="s">
        <v>292</v>
      </c>
      <c r="C478" s="1" t="n">
        <v>210100242</v>
      </c>
      <c r="D478" s="0" t="s">
        <v>326</v>
      </c>
      <c r="E478" s="2" t="s">
        <v>294</v>
      </c>
      <c r="F478" s="3" t="n">
        <v>44227</v>
      </c>
      <c r="G478" s="3" t="n">
        <f aca="false">F478+45</f>
        <v>44272</v>
      </c>
      <c r="H478" s="4" t="n">
        <v>121532400</v>
      </c>
    </row>
    <row r="479" customFormat="false" ht="13.8" hidden="false" customHeight="false" outlineLevel="0" collapsed="false">
      <c r="B479" s="0" t="s">
        <v>292</v>
      </c>
      <c r="C479" s="1" t="n">
        <v>210100243</v>
      </c>
      <c r="D479" s="0" t="s">
        <v>303</v>
      </c>
      <c r="E479" s="2" t="s">
        <v>294</v>
      </c>
      <c r="F479" s="3" t="n">
        <v>44227</v>
      </c>
      <c r="G479" s="3" t="n">
        <f aca="false">F479+45</f>
        <v>44272</v>
      </c>
      <c r="H479" s="4" t="n">
        <v>123783000</v>
      </c>
    </row>
    <row r="480" customFormat="false" ht="13.8" hidden="false" customHeight="false" outlineLevel="0" collapsed="false">
      <c r="B480" s="0" t="s">
        <v>292</v>
      </c>
      <c r="C480" s="1" t="n">
        <v>210100244</v>
      </c>
      <c r="D480" s="0" t="s">
        <v>347</v>
      </c>
      <c r="E480" s="2" t="s">
        <v>294</v>
      </c>
      <c r="F480" s="3" t="n">
        <v>44227</v>
      </c>
      <c r="G480" s="3" t="n">
        <f aca="false">F480+45</f>
        <v>44272</v>
      </c>
      <c r="H480" s="4" t="n">
        <v>157542000</v>
      </c>
    </row>
    <row r="481" customFormat="false" ht="13.8" hidden="false" customHeight="false" outlineLevel="0" collapsed="false">
      <c r="B481" s="0" t="s">
        <v>292</v>
      </c>
      <c r="C481" s="1" t="n">
        <v>210100245</v>
      </c>
      <c r="D481" s="0" t="s">
        <v>346</v>
      </c>
      <c r="E481" s="2" t="s">
        <v>294</v>
      </c>
      <c r="F481" s="3" t="n">
        <v>44227</v>
      </c>
      <c r="G481" s="3" t="n">
        <f aca="false">F481+45</f>
        <v>44272</v>
      </c>
      <c r="H481" s="4" t="n">
        <v>167669700</v>
      </c>
    </row>
    <row r="482" customFormat="false" ht="13.8" hidden="false" customHeight="false" outlineLevel="0" collapsed="false">
      <c r="B482" s="0" t="s">
        <v>292</v>
      </c>
      <c r="C482" s="1" t="n">
        <v>210100246</v>
      </c>
      <c r="D482" s="0" t="s">
        <v>359</v>
      </c>
      <c r="E482" s="2" t="s">
        <v>294</v>
      </c>
      <c r="F482" s="3" t="n">
        <v>44227</v>
      </c>
      <c r="G482" s="3" t="n">
        <f aca="false">F482+45</f>
        <v>44272</v>
      </c>
      <c r="H482" s="4" t="n">
        <v>169920300</v>
      </c>
    </row>
    <row r="483" customFormat="false" ht="13.8" hidden="false" customHeight="false" outlineLevel="0" collapsed="false">
      <c r="B483" s="0" t="s">
        <v>292</v>
      </c>
      <c r="C483" s="1" t="n">
        <v>210100247</v>
      </c>
      <c r="D483" s="0" t="s">
        <v>300</v>
      </c>
      <c r="E483" s="2" t="s">
        <v>294</v>
      </c>
      <c r="F483" s="3" t="n">
        <v>44227</v>
      </c>
      <c r="G483" s="3" t="n">
        <f aca="false">F483+45</f>
        <v>44272</v>
      </c>
      <c r="H483" s="4" t="n">
        <v>184549200</v>
      </c>
    </row>
    <row r="484" customFormat="false" ht="13.8" hidden="false" customHeight="false" outlineLevel="0" collapsed="false">
      <c r="B484" s="0" t="s">
        <v>292</v>
      </c>
      <c r="C484" s="1" t="n">
        <v>210100248</v>
      </c>
      <c r="D484" s="0" t="s">
        <v>345</v>
      </c>
      <c r="E484" s="2" t="s">
        <v>294</v>
      </c>
      <c r="F484" s="3" t="n">
        <v>44227</v>
      </c>
      <c r="G484" s="3" t="n">
        <f aca="false">F484+45</f>
        <v>44272</v>
      </c>
      <c r="H484" s="4" t="n">
        <v>220558800</v>
      </c>
    </row>
    <row r="485" customFormat="false" ht="13.8" hidden="false" customHeight="false" outlineLevel="0" collapsed="false">
      <c r="B485" s="0" t="s">
        <v>292</v>
      </c>
      <c r="C485" s="1" t="n">
        <v>210100249</v>
      </c>
      <c r="D485" s="0" t="s">
        <v>360</v>
      </c>
      <c r="E485" s="2" t="s">
        <v>294</v>
      </c>
      <c r="F485" s="3" t="n">
        <v>44227</v>
      </c>
      <c r="G485" s="3" t="n">
        <f aca="false">F485+45</f>
        <v>44272</v>
      </c>
      <c r="H485" s="4" t="n">
        <v>924621500</v>
      </c>
    </row>
    <row r="486" customFormat="false" ht="13.8" hidden="false" customHeight="false" outlineLevel="0" collapsed="false">
      <c r="B486" s="0" t="s">
        <v>292</v>
      </c>
      <c r="C486" s="1" t="n">
        <v>210100250</v>
      </c>
      <c r="D486" s="0" t="s">
        <v>361</v>
      </c>
      <c r="E486" s="2" t="s">
        <v>294</v>
      </c>
      <c r="F486" s="3" t="n">
        <v>44227</v>
      </c>
      <c r="G486" s="3" t="n">
        <f aca="false">F486+45</f>
        <v>44272</v>
      </c>
      <c r="H486" s="4" t="n">
        <v>180048000</v>
      </c>
    </row>
    <row r="487" customFormat="false" ht="13.8" hidden="false" customHeight="false" outlineLevel="0" collapsed="false">
      <c r="B487" s="0" t="s">
        <v>292</v>
      </c>
      <c r="C487" s="1" t="n">
        <v>210200197</v>
      </c>
      <c r="D487" s="0" t="s">
        <v>334</v>
      </c>
      <c r="E487" s="2" t="s">
        <v>294</v>
      </c>
      <c r="F487" s="3" t="n">
        <v>44255</v>
      </c>
      <c r="G487" s="3" t="n">
        <f aca="false">F487+45</f>
        <v>44300</v>
      </c>
      <c r="H487" s="4" t="n">
        <v>56265000</v>
      </c>
    </row>
    <row r="488" customFormat="false" ht="13.8" hidden="false" customHeight="false" outlineLevel="0" collapsed="false">
      <c r="B488" s="0" t="s">
        <v>292</v>
      </c>
      <c r="C488" s="1" t="n">
        <v>210200198</v>
      </c>
      <c r="D488" s="0" t="s">
        <v>346</v>
      </c>
      <c r="E488" s="2" t="s">
        <v>294</v>
      </c>
      <c r="F488" s="3" t="n">
        <v>44255</v>
      </c>
      <c r="G488" s="3" t="n">
        <f aca="false">F488+45</f>
        <v>44300</v>
      </c>
      <c r="H488" s="4" t="n">
        <v>86648100</v>
      </c>
    </row>
    <row r="489" customFormat="false" ht="13.8" hidden="false" customHeight="false" outlineLevel="0" collapsed="false">
      <c r="B489" s="0" t="s">
        <v>292</v>
      </c>
      <c r="C489" s="1" t="n">
        <v>210200199</v>
      </c>
      <c r="D489" s="0" t="s">
        <v>354</v>
      </c>
      <c r="E489" s="2" t="s">
        <v>294</v>
      </c>
      <c r="F489" s="3" t="n">
        <v>44255</v>
      </c>
      <c r="G489" s="3" t="n">
        <f aca="false">F489+45</f>
        <v>44300</v>
      </c>
      <c r="H489" s="4" t="n">
        <v>26257000</v>
      </c>
    </row>
    <row r="490" customFormat="false" ht="13.8" hidden="false" customHeight="false" outlineLevel="0" collapsed="false">
      <c r="B490" s="0" t="s">
        <v>292</v>
      </c>
      <c r="C490" s="1" t="n">
        <v>210200200</v>
      </c>
      <c r="D490" s="0" t="s">
        <v>354</v>
      </c>
      <c r="E490" s="2" t="s">
        <v>294</v>
      </c>
      <c r="F490" s="3" t="n">
        <v>44255</v>
      </c>
      <c r="G490" s="3" t="n">
        <f aca="false">F490+45</f>
        <v>44300</v>
      </c>
      <c r="H490" s="4" t="n">
        <v>29257800</v>
      </c>
    </row>
    <row r="491" customFormat="false" ht="13.8" hidden="false" customHeight="false" outlineLevel="0" collapsed="false">
      <c r="B491" s="0" t="s">
        <v>292</v>
      </c>
      <c r="C491" s="1" t="n">
        <v>210200201</v>
      </c>
      <c r="D491" s="0" t="s">
        <v>317</v>
      </c>
      <c r="E491" s="2" t="s">
        <v>294</v>
      </c>
      <c r="F491" s="3" t="n">
        <v>44255</v>
      </c>
      <c r="G491" s="3" t="n">
        <f aca="false">F491+45</f>
        <v>44300</v>
      </c>
      <c r="H491" s="4" t="n">
        <v>57390300</v>
      </c>
    </row>
    <row r="492" customFormat="false" ht="13.8" hidden="false" customHeight="false" outlineLevel="0" collapsed="false">
      <c r="B492" s="0" t="s">
        <v>292</v>
      </c>
      <c r="C492" s="1" t="n">
        <v>210200202</v>
      </c>
      <c r="D492" s="0" t="s">
        <v>348</v>
      </c>
      <c r="E492" s="2" t="s">
        <v>294</v>
      </c>
      <c r="F492" s="3" t="n">
        <v>44255</v>
      </c>
      <c r="G492" s="3" t="n">
        <f aca="false">F492+45</f>
        <v>44300</v>
      </c>
      <c r="H492" s="4" t="n">
        <v>25881900</v>
      </c>
    </row>
    <row r="493" customFormat="false" ht="13.8" hidden="false" customHeight="false" outlineLevel="0" collapsed="false">
      <c r="B493" s="0" t="s">
        <v>292</v>
      </c>
      <c r="C493" s="1" t="n">
        <v>210200203</v>
      </c>
      <c r="D493" s="0" t="s">
        <v>305</v>
      </c>
      <c r="E493" s="2" t="s">
        <v>294</v>
      </c>
      <c r="F493" s="3" t="n">
        <v>44255</v>
      </c>
      <c r="G493" s="3" t="n">
        <f aca="false">F493+45</f>
        <v>44300</v>
      </c>
      <c r="H493" s="4" t="n">
        <v>20255400</v>
      </c>
    </row>
    <row r="494" customFormat="false" ht="13.8" hidden="false" customHeight="false" outlineLevel="0" collapsed="false">
      <c r="B494" s="0" t="s">
        <v>292</v>
      </c>
      <c r="C494" s="1" t="n">
        <v>210200204</v>
      </c>
      <c r="D494" s="0" t="s">
        <v>316</v>
      </c>
      <c r="E494" s="2" t="s">
        <v>294</v>
      </c>
      <c r="F494" s="3" t="n">
        <v>44255</v>
      </c>
      <c r="G494" s="3" t="n">
        <f aca="false">F494+45</f>
        <v>44300</v>
      </c>
      <c r="H494" s="4" t="n">
        <v>29257800</v>
      </c>
    </row>
    <row r="495" customFormat="false" ht="13.8" hidden="false" customHeight="false" outlineLevel="0" collapsed="false">
      <c r="B495" s="0" t="s">
        <v>292</v>
      </c>
      <c r="C495" s="1" t="n">
        <v>210200205</v>
      </c>
      <c r="D495" s="0" t="s">
        <v>329</v>
      </c>
      <c r="E495" s="2" t="s">
        <v>294</v>
      </c>
      <c r="F495" s="3" t="n">
        <v>44255</v>
      </c>
      <c r="G495" s="3" t="n">
        <f aca="false">F495+45</f>
        <v>44300</v>
      </c>
      <c r="H495" s="4" t="n">
        <v>41636100</v>
      </c>
    </row>
    <row r="496" customFormat="false" ht="13.8" hidden="false" customHeight="false" outlineLevel="0" collapsed="false">
      <c r="B496" s="0" t="s">
        <v>292</v>
      </c>
      <c r="C496" s="1" t="n">
        <v>210200206</v>
      </c>
      <c r="D496" s="0" t="s">
        <v>346</v>
      </c>
      <c r="E496" s="2" t="s">
        <v>294</v>
      </c>
      <c r="F496" s="3" t="n">
        <v>44255</v>
      </c>
      <c r="G496" s="3" t="n">
        <f aca="false">F496+45</f>
        <v>44300</v>
      </c>
      <c r="H496" s="4" t="n">
        <v>71269000</v>
      </c>
    </row>
    <row r="497" customFormat="false" ht="13.8" hidden="false" customHeight="false" outlineLevel="0" collapsed="false">
      <c r="B497" s="0" t="s">
        <v>292</v>
      </c>
      <c r="C497" s="1" t="n">
        <v>210200207</v>
      </c>
      <c r="D497" s="0" t="s">
        <v>353</v>
      </c>
      <c r="E497" s="2" t="s">
        <v>294</v>
      </c>
      <c r="F497" s="3" t="n">
        <v>44255</v>
      </c>
      <c r="G497" s="3" t="n">
        <f aca="false">F497+45</f>
        <v>44300</v>
      </c>
      <c r="H497" s="4" t="n">
        <v>40510800</v>
      </c>
    </row>
    <row r="498" customFormat="false" ht="13.8" hidden="false" customHeight="false" outlineLevel="0" collapsed="false">
      <c r="B498" s="0" t="s">
        <v>292</v>
      </c>
      <c r="C498" s="1" t="n">
        <v>210200208</v>
      </c>
      <c r="D498" s="0" t="s">
        <v>318</v>
      </c>
      <c r="E498" s="2" t="s">
        <v>294</v>
      </c>
      <c r="F498" s="3" t="n">
        <v>44255</v>
      </c>
      <c r="G498" s="3" t="n">
        <f aca="false">F498+45</f>
        <v>44300</v>
      </c>
      <c r="H498" s="4" t="n">
        <v>43886700</v>
      </c>
    </row>
    <row r="499" customFormat="false" ht="13.8" hidden="false" customHeight="false" outlineLevel="0" collapsed="false">
      <c r="B499" s="0" t="s">
        <v>292</v>
      </c>
      <c r="C499" s="1" t="n">
        <v>210200209</v>
      </c>
      <c r="D499" s="0" t="s">
        <v>349</v>
      </c>
      <c r="E499" s="2" t="s">
        <v>294</v>
      </c>
      <c r="F499" s="3" t="n">
        <v>44255</v>
      </c>
      <c r="G499" s="3" t="n">
        <f aca="false">F499+45</f>
        <v>44300</v>
      </c>
      <c r="H499" s="4" t="n">
        <v>46137300</v>
      </c>
    </row>
    <row r="500" customFormat="false" ht="13.8" hidden="false" customHeight="false" outlineLevel="0" collapsed="false">
      <c r="B500" s="0" t="s">
        <v>292</v>
      </c>
      <c r="C500" s="1" t="n">
        <v>210200210</v>
      </c>
      <c r="D500" s="0" t="s">
        <v>319</v>
      </c>
      <c r="E500" s="2" t="s">
        <v>294</v>
      </c>
      <c r="F500" s="3" t="n">
        <v>44255</v>
      </c>
      <c r="G500" s="3" t="n">
        <f aca="false">F500+45</f>
        <v>44300</v>
      </c>
      <c r="H500" s="4" t="n">
        <v>29257800</v>
      </c>
    </row>
    <row r="501" customFormat="false" ht="13.8" hidden="false" customHeight="false" outlineLevel="0" collapsed="false">
      <c r="B501" s="0" t="s">
        <v>292</v>
      </c>
      <c r="C501" s="1" t="n">
        <v>210200211</v>
      </c>
      <c r="D501" s="0" t="s">
        <v>316</v>
      </c>
      <c r="E501" s="2" t="s">
        <v>294</v>
      </c>
      <c r="F501" s="3" t="n">
        <v>44255</v>
      </c>
      <c r="G501" s="3" t="n">
        <f aca="false">F501+45</f>
        <v>44300</v>
      </c>
      <c r="H501" s="4" t="n">
        <v>29257800</v>
      </c>
    </row>
    <row r="502" customFormat="false" ht="13.8" hidden="false" customHeight="false" outlineLevel="0" collapsed="false">
      <c r="B502" s="0" t="s">
        <v>292</v>
      </c>
      <c r="C502" s="1" t="n">
        <v>210200212</v>
      </c>
      <c r="D502" s="0" t="s">
        <v>352</v>
      </c>
      <c r="E502" s="2" t="s">
        <v>294</v>
      </c>
      <c r="F502" s="3" t="n">
        <v>44255</v>
      </c>
      <c r="G502" s="3" t="n">
        <f aca="false">F502+45</f>
        <v>44300</v>
      </c>
      <c r="H502" s="4" t="n">
        <v>33759000</v>
      </c>
    </row>
    <row r="503" customFormat="false" ht="13.8" hidden="false" customHeight="false" outlineLevel="0" collapsed="false">
      <c r="B503" s="0" t="s">
        <v>292</v>
      </c>
      <c r="C503" s="1" t="n">
        <v>210200213</v>
      </c>
      <c r="D503" s="0" t="s">
        <v>313</v>
      </c>
      <c r="E503" s="2" t="s">
        <v>294</v>
      </c>
      <c r="F503" s="3" t="n">
        <v>44255</v>
      </c>
      <c r="G503" s="3" t="n">
        <f aca="false">F503+45</f>
        <v>44300</v>
      </c>
      <c r="H503" s="4" t="n">
        <v>34884300</v>
      </c>
    </row>
    <row r="504" customFormat="false" ht="13.8" hidden="false" customHeight="false" outlineLevel="0" collapsed="false">
      <c r="B504" s="0" t="s">
        <v>292</v>
      </c>
      <c r="C504" s="1" t="n">
        <v>210200214</v>
      </c>
      <c r="D504" s="0" t="s">
        <v>328</v>
      </c>
      <c r="E504" s="2" t="s">
        <v>294</v>
      </c>
      <c r="F504" s="3" t="n">
        <v>44255</v>
      </c>
      <c r="G504" s="3" t="n">
        <f aca="false">F504+45</f>
        <v>44300</v>
      </c>
      <c r="H504" s="4" t="n">
        <v>39385500</v>
      </c>
    </row>
    <row r="505" customFormat="false" ht="13.8" hidden="false" customHeight="false" outlineLevel="0" collapsed="false">
      <c r="B505" s="0" t="s">
        <v>292</v>
      </c>
      <c r="C505" s="1" t="n">
        <v>210200215</v>
      </c>
      <c r="D505" s="0" t="s">
        <v>362</v>
      </c>
      <c r="E505" s="2" t="s">
        <v>294</v>
      </c>
      <c r="F505" s="3" t="n">
        <v>44255</v>
      </c>
      <c r="G505" s="3" t="n">
        <f aca="false">F505+45</f>
        <v>44300</v>
      </c>
      <c r="H505" s="4" t="n">
        <v>46137300</v>
      </c>
    </row>
    <row r="506" customFormat="false" ht="13.8" hidden="false" customHeight="false" outlineLevel="0" collapsed="false">
      <c r="B506" s="0" t="s">
        <v>292</v>
      </c>
      <c r="C506" s="1" t="n">
        <v>210200216</v>
      </c>
      <c r="D506" s="0" t="s">
        <v>308</v>
      </c>
      <c r="E506" s="2" t="s">
        <v>294</v>
      </c>
      <c r="F506" s="3" t="n">
        <v>44255</v>
      </c>
      <c r="G506" s="3" t="n">
        <f aca="false">F506+45</f>
        <v>44300</v>
      </c>
      <c r="H506" s="4" t="n">
        <v>52889100</v>
      </c>
    </row>
    <row r="507" customFormat="false" ht="13.8" hidden="false" customHeight="false" outlineLevel="0" collapsed="false">
      <c r="B507" s="0" t="s">
        <v>292</v>
      </c>
      <c r="C507" s="1" t="n">
        <v>210200217</v>
      </c>
      <c r="D507" s="0" t="s">
        <v>316</v>
      </c>
      <c r="E507" s="2" t="s">
        <v>294</v>
      </c>
      <c r="F507" s="3" t="n">
        <v>44255</v>
      </c>
      <c r="G507" s="3" t="n">
        <f aca="false">F507+45</f>
        <v>44300</v>
      </c>
      <c r="H507" s="4" t="n">
        <v>52889100</v>
      </c>
    </row>
    <row r="508" customFormat="false" ht="13.8" hidden="false" customHeight="false" outlineLevel="0" collapsed="false">
      <c r="B508" s="0" t="s">
        <v>292</v>
      </c>
      <c r="C508" s="1" t="n">
        <v>210200218</v>
      </c>
      <c r="D508" s="0" t="s">
        <v>327</v>
      </c>
      <c r="E508" s="2" t="s">
        <v>294</v>
      </c>
      <c r="F508" s="3" t="n">
        <v>44255</v>
      </c>
      <c r="G508" s="3" t="n">
        <f aca="false">F508+45</f>
        <v>44300</v>
      </c>
      <c r="H508" s="4" t="n">
        <v>34884300</v>
      </c>
    </row>
    <row r="509" customFormat="false" ht="13.8" hidden="false" customHeight="false" outlineLevel="0" collapsed="false">
      <c r="B509" s="0" t="s">
        <v>292</v>
      </c>
      <c r="C509" s="1" t="n">
        <v>210200219</v>
      </c>
      <c r="D509" s="0" t="s">
        <v>323</v>
      </c>
      <c r="E509" s="2" t="s">
        <v>294</v>
      </c>
      <c r="F509" s="3" t="n">
        <v>44255</v>
      </c>
      <c r="G509" s="3" t="n">
        <f aca="false">F509+45</f>
        <v>44300</v>
      </c>
      <c r="H509" s="4" t="n">
        <v>32633700</v>
      </c>
    </row>
    <row r="510" customFormat="false" ht="13.8" hidden="false" customHeight="false" outlineLevel="0" collapsed="false">
      <c r="B510" s="0" t="s">
        <v>292</v>
      </c>
      <c r="C510" s="1" t="n">
        <v>210200220</v>
      </c>
      <c r="D510" s="0" t="s">
        <v>306</v>
      </c>
      <c r="E510" s="2" t="s">
        <v>294</v>
      </c>
      <c r="F510" s="3" t="n">
        <v>44255</v>
      </c>
      <c r="G510" s="3" t="n">
        <f aca="false">F510+45</f>
        <v>44300</v>
      </c>
      <c r="H510" s="4" t="n">
        <v>56265000</v>
      </c>
    </row>
    <row r="511" customFormat="false" ht="13.8" hidden="false" customHeight="false" outlineLevel="0" collapsed="false">
      <c r="B511" s="0" t="s">
        <v>292</v>
      </c>
      <c r="C511" s="1" t="n">
        <v>210200221</v>
      </c>
      <c r="D511" s="0" t="s">
        <v>363</v>
      </c>
      <c r="E511" s="2" t="s">
        <v>294</v>
      </c>
      <c r="F511" s="3" t="n">
        <v>44255</v>
      </c>
      <c r="G511" s="3" t="n">
        <f aca="false">F511+45</f>
        <v>44300</v>
      </c>
      <c r="H511" s="4" t="n">
        <v>57390300</v>
      </c>
    </row>
    <row r="512" customFormat="false" ht="13.8" hidden="false" customHeight="false" outlineLevel="0" collapsed="false">
      <c r="B512" s="0" t="s">
        <v>292</v>
      </c>
      <c r="C512" s="1" t="n">
        <v>210200222</v>
      </c>
      <c r="D512" s="0" t="s">
        <v>309</v>
      </c>
      <c r="E512" s="2" t="s">
        <v>294</v>
      </c>
      <c r="F512" s="3" t="n">
        <v>44255</v>
      </c>
      <c r="G512" s="3" t="n">
        <f aca="false">F512+45</f>
        <v>44300</v>
      </c>
      <c r="H512" s="4" t="n">
        <v>34884300</v>
      </c>
    </row>
    <row r="513" customFormat="false" ht="13.8" hidden="false" customHeight="false" outlineLevel="0" collapsed="false">
      <c r="B513" s="0" t="s">
        <v>292</v>
      </c>
      <c r="C513" s="1" t="n">
        <v>210200223</v>
      </c>
      <c r="D513" s="0" t="s">
        <v>344</v>
      </c>
      <c r="E513" s="2" t="s">
        <v>294</v>
      </c>
      <c r="F513" s="3" t="n">
        <v>44255</v>
      </c>
      <c r="G513" s="3" t="n">
        <f aca="false">F513+45</f>
        <v>44300</v>
      </c>
      <c r="H513" s="4" t="n">
        <v>37134900</v>
      </c>
    </row>
    <row r="514" customFormat="false" ht="13.8" hidden="false" customHeight="false" outlineLevel="0" collapsed="false">
      <c r="B514" s="0" t="s">
        <v>292</v>
      </c>
      <c r="C514" s="1" t="n">
        <v>210200224</v>
      </c>
      <c r="D514" s="0" t="s">
        <v>329</v>
      </c>
      <c r="E514" s="2" t="s">
        <v>294</v>
      </c>
      <c r="F514" s="3" t="n">
        <v>44255</v>
      </c>
      <c r="G514" s="3" t="n">
        <f aca="false">F514+45</f>
        <v>44300</v>
      </c>
      <c r="H514" s="4" t="n">
        <v>36009600</v>
      </c>
    </row>
    <row r="515" customFormat="false" ht="13.8" hidden="false" customHeight="false" outlineLevel="0" collapsed="false">
      <c r="B515" s="0" t="s">
        <v>292</v>
      </c>
      <c r="C515" s="1" t="n">
        <v>210200225</v>
      </c>
      <c r="D515" s="0" t="s">
        <v>317</v>
      </c>
      <c r="E515" s="2" t="s">
        <v>294</v>
      </c>
      <c r="F515" s="3" t="n">
        <v>44255</v>
      </c>
      <c r="G515" s="3" t="n">
        <f aca="false">F515+45</f>
        <v>44300</v>
      </c>
      <c r="H515" s="4" t="n">
        <v>57390300</v>
      </c>
    </row>
    <row r="516" customFormat="false" ht="13.8" hidden="false" customHeight="false" outlineLevel="0" collapsed="false">
      <c r="B516" s="0" t="s">
        <v>292</v>
      </c>
      <c r="C516" s="1" t="n">
        <v>210200226</v>
      </c>
      <c r="D516" s="0" t="s">
        <v>351</v>
      </c>
      <c r="E516" s="2" t="s">
        <v>294</v>
      </c>
      <c r="F516" s="3" t="n">
        <v>44255</v>
      </c>
      <c r="G516" s="3" t="n">
        <f aca="false">F516+45</f>
        <v>44300</v>
      </c>
      <c r="H516" s="4" t="n">
        <v>45012000</v>
      </c>
    </row>
    <row r="517" customFormat="false" ht="13.8" hidden="false" customHeight="false" outlineLevel="0" collapsed="false">
      <c r="B517" s="0" t="s">
        <v>292</v>
      </c>
      <c r="C517" s="1" t="n">
        <v>210200227</v>
      </c>
      <c r="D517" s="0" t="s">
        <v>308</v>
      </c>
      <c r="E517" s="2" t="s">
        <v>294</v>
      </c>
      <c r="F517" s="3" t="n">
        <v>44255</v>
      </c>
      <c r="G517" s="3" t="n">
        <f aca="false">F517+45</f>
        <v>44300</v>
      </c>
      <c r="H517" s="4" t="n">
        <v>45012000</v>
      </c>
    </row>
    <row r="518" customFormat="false" ht="13.8" hidden="false" customHeight="false" outlineLevel="0" collapsed="false">
      <c r="B518" s="0" t="s">
        <v>292</v>
      </c>
      <c r="C518" s="1" t="n">
        <v>210200228</v>
      </c>
      <c r="D518" s="0" t="s">
        <v>344</v>
      </c>
      <c r="E518" s="2" t="s">
        <v>294</v>
      </c>
      <c r="F518" s="3" t="n">
        <v>44255</v>
      </c>
      <c r="G518" s="3" t="n">
        <f aca="false">F518+45</f>
        <v>44300</v>
      </c>
      <c r="H518" s="4" t="n">
        <v>58515600</v>
      </c>
    </row>
    <row r="519" customFormat="false" ht="13.8" hidden="false" customHeight="false" outlineLevel="0" collapsed="false">
      <c r="B519" s="0" t="s">
        <v>292</v>
      </c>
      <c r="C519" s="1" t="n">
        <v>210200229</v>
      </c>
      <c r="D519" s="0" t="s">
        <v>330</v>
      </c>
      <c r="E519" s="2" t="s">
        <v>294</v>
      </c>
      <c r="F519" s="3" t="n">
        <v>44255</v>
      </c>
      <c r="G519" s="3" t="n">
        <f aca="false">F519+45</f>
        <v>44300</v>
      </c>
      <c r="H519" s="4" t="n">
        <v>58515600</v>
      </c>
    </row>
    <row r="520" customFormat="false" ht="13.8" hidden="false" customHeight="false" outlineLevel="0" collapsed="false">
      <c r="B520" s="0" t="s">
        <v>292</v>
      </c>
      <c r="C520" s="1" t="n">
        <v>210200230</v>
      </c>
      <c r="D520" s="0" t="s">
        <v>315</v>
      </c>
      <c r="E520" s="2" t="s">
        <v>294</v>
      </c>
      <c r="F520" s="3" t="n">
        <v>44255</v>
      </c>
      <c r="G520" s="3" t="n">
        <f aca="false">F520+45</f>
        <v>44300</v>
      </c>
      <c r="H520" s="4" t="n">
        <v>45012000</v>
      </c>
    </row>
    <row r="521" customFormat="false" ht="13.8" hidden="false" customHeight="false" outlineLevel="0" collapsed="false">
      <c r="B521" s="0" t="s">
        <v>292</v>
      </c>
      <c r="C521" s="1" t="n">
        <v>210200231</v>
      </c>
      <c r="D521" s="0" t="s">
        <v>321</v>
      </c>
      <c r="E521" s="2" t="s">
        <v>294</v>
      </c>
      <c r="F521" s="3" t="n">
        <v>44255</v>
      </c>
      <c r="G521" s="3" t="n">
        <f aca="false">F521+45</f>
        <v>44300</v>
      </c>
      <c r="H521" s="4" t="n">
        <v>46137300</v>
      </c>
    </row>
    <row r="522" customFormat="false" ht="13.8" hidden="false" customHeight="false" outlineLevel="0" collapsed="false">
      <c r="B522" s="0" t="s">
        <v>292</v>
      </c>
      <c r="C522" s="1" t="n">
        <v>210200232</v>
      </c>
      <c r="D522" s="0" t="s">
        <v>310</v>
      </c>
      <c r="E522" s="2" t="s">
        <v>294</v>
      </c>
      <c r="F522" s="3" t="n">
        <v>44255</v>
      </c>
      <c r="G522" s="3" t="n">
        <f aca="false">F522+45</f>
        <v>44300</v>
      </c>
      <c r="H522" s="4" t="n">
        <v>61891500</v>
      </c>
    </row>
    <row r="523" customFormat="false" ht="13.8" hidden="false" customHeight="false" outlineLevel="0" collapsed="false">
      <c r="B523" s="0" t="s">
        <v>292</v>
      </c>
      <c r="C523" s="1" t="n">
        <v>210200233</v>
      </c>
      <c r="D523" s="0" t="s">
        <v>332</v>
      </c>
      <c r="E523" s="2" t="s">
        <v>294</v>
      </c>
      <c r="F523" s="3" t="n">
        <v>44255</v>
      </c>
      <c r="G523" s="3" t="n">
        <f aca="false">F523+45</f>
        <v>44300</v>
      </c>
      <c r="H523" s="4" t="n">
        <v>66392700</v>
      </c>
    </row>
    <row r="524" customFormat="false" ht="13.8" hidden="false" customHeight="false" outlineLevel="0" collapsed="false">
      <c r="B524" s="0" t="s">
        <v>292</v>
      </c>
      <c r="C524" s="1" t="n">
        <v>210200234</v>
      </c>
      <c r="D524" s="0" t="s">
        <v>364</v>
      </c>
      <c r="E524" s="2" t="s">
        <v>294</v>
      </c>
      <c r="F524" s="3" t="n">
        <v>44255</v>
      </c>
      <c r="G524" s="3" t="n">
        <f aca="false">F524+45</f>
        <v>44300</v>
      </c>
      <c r="H524" s="4" t="n">
        <v>66392700</v>
      </c>
    </row>
    <row r="525" customFormat="false" ht="13.8" hidden="false" customHeight="false" outlineLevel="0" collapsed="false">
      <c r="B525" s="0" t="s">
        <v>292</v>
      </c>
      <c r="C525" s="1" t="n">
        <v>210200235</v>
      </c>
      <c r="D525" s="0" t="s">
        <v>308</v>
      </c>
      <c r="E525" s="2" t="s">
        <v>294</v>
      </c>
      <c r="F525" s="3" t="n">
        <v>44255</v>
      </c>
      <c r="G525" s="3" t="n">
        <f aca="false">F525+45</f>
        <v>44300</v>
      </c>
      <c r="H525" s="4" t="n">
        <v>67518000</v>
      </c>
    </row>
    <row r="526" customFormat="false" ht="13.8" hidden="false" customHeight="false" outlineLevel="0" collapsed="false">
      <c r="B526" s="0" t="s">
        <v>292</v>
      </c>
      <c r="C526" s="1" t="n">
        <v>210200236</v>
      </c>
      <c r="D526" s="0" t="s">
        <v>365</v>
      </c>
      <c r="E526" s="2" t="s">
        <v>294</v>
      </c>
      <c r="F526" s="3" t="n">
        <v>44255</v>
      </c>
      <c r="G526" s="3" t="n">
        <f aca="false">F526+45</f>
        <v>44300</v>
      </c>
      <c r="H526" s="4" t="n">
        <v>140662500</v>
      </c>
    </row>
    <row r="527" customFormat="false" ht="13.8" hidden="false" customHeight="false" outlineLevel="0" collapsed="false">
      <c r="B527" s="0" t="s">
        <v>292</v>
      </c>
      <c r="C527" s="1" t="n">
        <v>210200237</v>
      </c>
      <c r="D527" s="0" t="s">
        <v>300</v>
      </c>
      <c r="E527" s="2" t="s">
        <v>294</v>
      </c>
      <c r="F527" s="3" t="n">
        <v>44255</v>
      </c>
      <c r="G527" s="3" t="n">
        <f aca="false">F527+45</f>
        <v>44300</v>
      </c>
      <c r="H527" s="4" t="n">
        <v>69768600</v>
      </c>
    </row>
    <row r="528" customFormat="false" ht="13.8" hidden="false" customHeight="false" outlineLevel="0" collapsed="false">
      <c r="B528" s="0" t="s">
        <v>292</v>
      </c>
      <c r="C528" s="1" t="n">
        <v>210200238</v>
      </c>
      <c r="D528" s="0" t="s">
        <v>340</v>
      </c>
      <c r="E528" s="2" t="s">
        <v>294</v>
      </c>
      <c r="F528" s="3" t="n">
        <v>44255</v>
      </c>
      <c r="G528" s="3" t="n">
        <f aca="false">F528+45</f>
        <v>44300</v>
      </c>
      <c r="H528" s="4" t="n">
        <v>140662500</v>
      </c>
    </row>
    <row r="529" customFormat="false" ht="13.8" hidden="false" customHeight="false" outlineLevel="0" collapsed="false">
      <c r="B529" s="0" t="s">
        <v>292</v>
      </c>
      <c r="C529" s="1" t="n">
        <v>210200239</v>
      </c>
      <c r="D529" s="0" t="s">
        <v>326</v>
      </c>
      <c r="E529" s="2" t="s">
        <v>294</v>
      </c>
      <c r="F529" s="3" t="n">
        <v>44255</v>
      </c>
      <c r="G529" s="3" t="n">
        <f aca="false">F529+45</f>
        <v>44300</v>
      </c>
      <c r="H529" s="4" t="n">
        <v>159792600</v>
      </c>
    </row>
    <row r="530" customFormat="false" ht="13.8" hidden="false" customHeight="false" outlineLevel="0" collapsed="false">
      <c r="B530" s="0" t="s">
        <v>292</v>
      </c>
      <c r="C530" s="1" t="n">
        <v>210200240</v>
      </c>
      <c r="D530" s="0" t="s">
        <v>357</v>
      </c>
      <c r="E530" s="2" t="s">
        <v>294</v>
      </c>
      <c r="F530" s="3" t="n">
        <v>44255</v>
      </c>
      <c r="G530" s="3" t="n">
        <f aca="false">F530+45</f>
        <v>44300</v>
      </c>
      <c r="H530" s="4" t="n">
        <v>84397500</v>
      </c>
    </row>
    <row r="531" customFormat="false" ht="13.8" hidden="false" customHeight="false" outlineLevel="0" collapsed="false">
      <c r="B531" s="0" t="s">
        <v>292</v>
      </c>
      <c r="C531" s="1" t="n">
        <v>210200241</v>
      </c>
      <c r="D531" s="0" t="s">
        <v>301</v>
      </c>
      <c r="E531" s="2" t="s">
        <v>294</v>
      </c>
      <c r="F531" s="3" t="n">
        <v>44255</v>
      </c>
      <c r="G531" s="3" t="n">
        <f aca="false">F531+45</f>
        <v>44300</v>
      </c>
      <c r="H531" s="4" t="n">
        <v>84397500</v>
      </c>
    </row>
    <row r="532" customFormat="false" ht="13.8" hidden="false" customHeight="false" outlineLevel="0" collapsed="false">
      <c r="B532" s="0" t="s">
        <v>292</v>
      </c>
      <c r="C532" s="1" t="n">
        <v>210200242</v>
      </c>
      <c r="D532" s="0" t="s">
        <v>312</v>
      </c>
      <c r="E532" s="2" t="s">
        <v>294</v>
      </c>
      <c r="F532" s="3" t="n">
        <v>44255</v>
      </c>
      <c r="G532" s="3" t="n">
        <f aca="false">F532+45</f>
        <v>44300</v>
      </c>
      <c r="H532" s="4" t="n">
        <v>84397500</v>
      </c>
    </row>
    <row r="533" customFormat="false" ht="13.8" hidden="false" customHeight="false" outlineLevel="0" collapsed="false">
      <c r="B533" s="0" t="s">
        <v>292</v>
      </c>
      <c r="C533" s="1" t="n">
        <v>210200243</v>
      </c>
      <c r="D533" s="0" t="s">
        <v>359</v>
      </c>
      <c r="E533" s="2" t="s">
        <v>294</v>
      </c>
      <c r="F533" s="3" t="n">
        <v>44255</v>
      </c>
      <c r="G533" s="3" t="n">
        <f aca="false">F533+45</f>
        <v>44300</v>
      </c>
      <c r="H533" s="4" t="n">
        <v>90024000</v>
      </c>
    </row>
    <row r="534" customFormat="false" ht="13.8" hidden="false" customHeight="false" outlineLevel="0" collapsed="false">
      <c r="B534" s="0" t="s">
        <v>292</v>
      </c>
      <c r="C534" s="1" t="n">
        <v>210200244</v>
      </c>
      <c r="D534" s="0" t="s">
        <v>356</v>
      </c>
      <c r="E534" s="2" t="s">
        <v>294</v>
      </c>
      <c r="F534" s="3" t="n">
        <v>44255</v>
      </c>
      <c r="G534" s="3" t="n">
        <f aca="false">F534+45</f>
        <v>44300</v>
      </c>
      <c r="H534" s="4" t="n">
        <v>84397500</v>
      </c>
    </row>
    <row r="535" customFormat="false" ht="13.8" hidden="false" customHeight="false" outlineLevel="0" collapsed="false">
      <c r="B535" s="0" t="s">
        <v>292</v>
      </c>
      <c r="C535" s="1" t="n">
        <v>210200245</v>
      </c>
      <c r="D535" s="0" t="s">
        <v>341</v>
      </c>
      <c r="E535" s="2" t="s">
        <v>294</v>
      </c>
      <c r="F535" s="3" t="n">
        <v>44255</v>
      </c>
      <c r="G535" s="3" t="n">
        <f aca="false">F535+45</f>
        <v>44300</v>
      </c>
      <c r="H535" s="4" t="n">
        <v>135036000</v>
      </c>
    </row>
    <row r="536" customFormat="false" ht="13.8" hidden="false" customHeight="false" outlineLevel="0" collapsed="false">
      <c r="B536" s="0" t="s">
        <v>292</v>
      </c>
      <c r="C536" s="1" t="n">
        <v>210200246</v>
      </c>
      <c r="D536" s="0" t="s">
        <v>342</v>
      </c>
      <c r="E536" s="2" t="s">
        <v>294</v>
      </c>
      <c r="F536" s="3" t="n">
        <v>44255</v>
      </c>
      <c r="G536" s="3" t="n">
        <f aca="false">F536+45</f>
        <v>44300</v>
      </c>
      <c r="H536" s="4" t="n">
        <v>79896300</v>
      </c>
    </row>
    <row r="537" customFormat="false" ht="13.8" hidden="false" customHeight="false" outlineLevel="0" collapsed="false">
      <c r="B537" s="0" t="s">
        <v>292</v>
      </c>
      <c r="C537" s="1" t="n">
        <v>210200247</v>
      </c>
      <c r="D537" s="0" t="s">
        <v>338</v>
      </c>
      <c r="E537" s="2" t="s">
        <v>294</v>
      </c>
      <c r="F537" s="3" t="n">
        <v>44255</v>
      </c>
      <c r="G537" s="3" t="n">
        <f aca="false">F537+45</f>
        <v>44300</v>
      </c>
      <c r="H537" s="4" t="n">
        <v>79896300</v>
      </c>
    </row>
    <row r="538" customFormat="false" ht="13.8" hidden="false" customHeight="false" outlineLevel="0" collapsed="false">
      <c r="B538" s="0" t="s">
        <v>292</v>
      </c>
      <c r="C538" s="1" t="n">
        <v>210200248</v>
      </c>
      <c r="D538" s="0" t="s">
        <v>316</v>
      </c>
      <c r="E538" s="2" t="s">
        <v>294</v>
      </c>
      <c r="F538" s="3" t="n">
        <v>44255</v>
      </c>
      <c r="G538" s="3" t="n">
        <f aca="false">F538+45</f>
        <v>44300</v>
      </c>
      <c r="H538" s="4" t="n">
        <v>70893900</v>
      </c>
    </row>
    <row r="539" customFormat="false" ht="13.8" hidden="false" customHeight="false" outlineLevel="0" collapsed="false">
      <c r="B539" s="0" t="s">
        <v>292</v>
      </c>
      <c r="C539" s="1" t="n">
        <v>210200249</v>
      </c>
      <c r="D539" s="0" t="s">
        <v>366</v>
      </c>
      <c r="E539" s="2" t="s">
        <v>294</v>
      </c>
      <c r="F539" s="3" t="n">
        <v>44255</v>
      </c>
      <c r="G539" s="3" t="n">
        <f aca="false">F539+45</f>
        <v>44300</v>
      </c>
      <c r="H539" s="4" t="n">
        <v>69768600</v>
      </c>
    </row>
    <row r="540" customFormat="false" ht="13.8" hidden="false" customHeight="false" outlineLevel="0" collapsed="false">
      <c r="B540" s="0" t="s">
        <v>292</v>
      </c>
      <c r="C540" s="1" t="n">
        <v>210200250</v>
      </c>
      <c r="D540" s="0" t="s">
        <v>295</v>
      </c>
      <c r="E540" s="2" t="s">
        <v>294</v>
      </c>
      <c r="F540" s="3" t="n">
        <v>44255</v>
      </c>
      <c r="G540" s="3" t="n">
        <f aca="false">F540+45</f>
        <v>44300</v>
      </c>
      <c r="H540" s="4" t="n">
        <v>131660100</v>
      </c>
    </row>
    <row r="541" customFormat="false" ht="13.8" hidden="false" customHeight="false" outlineLevel="0" collapsed="false">
      <c r="B541" s="0" t="s">
        <v>292</v>
      </c>
      <c r="C541" s="1" t="n">
        <v>210200251</v>
      </c>
      <c r="D541" s="0" t="s">
        <v>345</v>
      </c>
      <c r="E541" s="2" t="s">
        <v>294</v>
      </c>
      <c r="F541" s="3" t="n">
        <v>44255</v>
      </c>
      <c r="G541" s="3" t="n">
        <f aca="false">F541+45</f>
        <v>44300</v>
      </c>
      <c r="H541" s="4" t="n">
        <v>128284200</v>
      </c>
    </row>
    <row r="542" customFormat="false" ht="13.8" hidden="false" customHeight="false" outlineLevel="0" collapsed="false">
      <c r="B542" s="0" t="s">
        <v>292</v>
      </c>
      <c r="C542" s="1" t="n">
        <v>210200252</v>
      </c>
      <c r="D542" s="0" t="s">
        <v>367</v>
      </c>
      <c r="E542" s="2" t="s">
        <v>294</v>
      </c>
      <c r="F542" s="3" t="n">
        <v>44255</v>
      </c>
      <c r="G542" s="3" t="n">
        <f aca="false">F542+45</f>
        <v>44300</v>
      </c>
      <c r="H542" s="4" t="n">
        <v>123783000</v>
      </c>
    </row>
    <row r="543" customFormat="false" ht="13.8" hidden="false" customHeight="false" outlineLevel="0" collapsed="false">
      <c r="B543" s="0" t="s">
        <v>292</v>
      </c>
      <c r="C543" s="1" t="n">
        <v>210200253</v>
      </c>
      <c r="D543" s="0" t="s">
        <v>295</v>
      </c>
      <c r="E543" s="2" t="s">
        <v>294</v>
      </c>
      <c r="F543" s="3" t="n">
        <v>44255</v>
      </c>
      <c r="G543" s="3" t="n">
        <f aca="false">F543+45</f>
        <v>44300</v>
      </c>
      <c r="H543" s="4" t="n">
        <v>112530000</v>
      </c>
    </row>
    <row r="544" customFormat="false" ht="13.8" hidden="false" customHeight="false" outlineLevel="0" collapsed="false">
      <c r="B544" s="0" t="s">
        <v>292</v>
      </c>
      <c r="C544" s="1" t="n">
        <v>210200257</v>
      </c>
      <c r="D544" s="0" t="s">
        <v>339</v>
      </c>
      <c r="E544" s="2" t="s">
        <v>294</v>
      </c>
      <c r="F544" s="3" t="n">
        <v>44255</v>
      </c>
      <c r="G544" s="3" t="n">
        <f aca="false">F544+45</f>
        <v>44300</v>
      </c>
      <c r="H544" s="4" t="n">
        <v>94525200</v>
      </c>
    </row>
    <row r="545" customFormat="false" ht="13.8" hidden="false" customHeight="false" outlineLevel="0" collapsed="false">
      <c r="B545" s="0" t="s">
        <v>292</v>
      </c>
      <c r="C545" s="1" t="n">
        <v>210200258</v>
      </c>
      <c r="D545" s="0" t="s">
        <v>338</v>
      </c>
      <c r="E545" s="2" t="s">
        <v>294</v>
      </c>
      <c r="F545" s="3" t="n">
        <v>44255</v>
      </c>
      <c r="G545" s="3" t="n">
        <f aca="false">F545+45</f>
        <v>44300</v>
      </c>
      <c r="H545" s="4" t="n">
        <v>94525200</v>
      </c>
    </row>
    <row r="546" customFormat="false" ht="13.8" hidden="false" customHeight="false" outlineLevel="0" collapsed="false">
      <c r="B546" s="0" t="s">
        <v>292</v>
      </c>
      <c r="C546" s="1" t="n">
        <v>210200259</v>
      </c>
      <c r="D546" s="0" t="s">
        <v>303</v>
      </c>
      <c r="E546" s="2" t="s">
        <v>294</v>
      </c>
      <c r="F546" s="3" t="n">
        <v>44255</v>
      </c>
      <c r="G546" s="3" t="n">
        <f aca="false">F546+45</f>
        <v>44300</v>
      </c>
      <c r="H546" s="4" t="n">
        <v>97901100</v>
      </c>
    </row>
    <row r="547" customFormat="false" ht="13.8" hidden="false" customHeight="false" outlineLevel="0" collapsed="false">
      <c r="B547" s="0" t="s">
        <v>292</v>
      </c>
      <c r="C547" s="1" t="n">
        <v>210200261</v>
      </c>
      <c r="D547" s="0" t="s">
        <v>298</v>
      </c>
      <c r="E547" s="2" t="s">
        <v>294</v>
      </c>
      <c r="F547" s="3" t="n">
        <v>44255</v>
      </c>
      <c r="G547" s="3" t="n">
        <f aca="false">F547+45</f>
        <v>44300</v>
      </c>
      <c r="H547" s="4" t="n">
        <v>140662500</v>
      </c>
    </row>
    <row r="548" customFormat="false" ht="13.8" hidden="false" customHeight="false" outlineLevel="0" collapsed="false">
      <c r="B548" s="0" t="s">
        <v>292</v>
      </c>
      <c r="C548" s="1" t="n">
        <v>210200262</v>
      </c>
      <c r="D548" s="0" t="s">
        <v>300</v>
      </c>
      <c r="E548" s="2" t="s">
        <v>294</v>
      </c>
      <c r="F548" s="3" t="n">
        <v>44255</v>
      </c>
      <c r="G548" s="3" t="n">
        <f aca="false">F548+45</f>
        <v>44300</v>
      </c>
      <c r="H548" s="4" t="n">
        <v>155291400</v>
      </c>
    </row>
    <row r="549" customFormat="false" ht="13.8" hidden="false" customHeight="false" outlineLevel="0" collapsed="false">
      <c r="B549" s="0" t="s">
        <v>292</v>
      </c>
      <c r="C549" s="1" t="n">
        <v>210200264</v>
      </c>
      <c r="D549" s="0" t="s">
        <v>360</v>
      </c>
      <c r="E549" s="2" t="s">
        <v>294</v>
      </c>
      <c r="F549" s="3" t="n">
        <v>44255</v>
      </c>
      <c r="G549" s="3" t="n">
        <f aca="false">F549+45</f>
        <v>44300</v>
      </c>
      <c r="H549" s="4" t="n">
        <v>500758500</v>
      </c>
    </row>
    <row r="550" customFormat="false" ht="13.8" hidden="false" customHeight="false" outlineLevel="0" collapsed="false">
      <c r="B550" s="0" t="s">
        <v>292</v>
      </c>
      <c r="C550" s="1" t="n">
        <v>210200268</v>
      </c>
      <c r="D550" s="0" t="s">
        <v>347</v>
      </c>
      <c r="E550" s="2" t="s">
        <v>294</v>
      </c>
      <c r="F550" s="3" t="n">
        <v>44255</v>
      </c>
      <c r="G550" s="3" t="n">
        <f aca="false">F550+45</f>
        <v>44300</v>
      </c>
      <c r="H550" s="4" t="n">
        <v>115905900</v>
      </c>
    </row>
    <row r="551" customFormat="false" ht="13.8" hidden="false" customHeight="false" outlineLevel="0" collapsed="false">
      <c r="B551" s="0" t="s">
        <v>292</v>
      </c>
      <c r="C551" s="1" t="n">
        <v>210200269</v>
      </c>
      <c r="D551" s="0" t="s">
        <v>337</v>
      </c>
      <c r="E551" s="2" t="s">
        <v>294</v>
      </c>
      <c r="F551" s="3" t="n">
        <v>44255</v>
      </c>
      <c r="G551" s="3" t="n">
        <f aca="false">F551+45</f>
        <v>44300</v>
      </c>
      <c r="H551" s="4" t="n">
        <v>118156500</v>
      </c>
    </row>
    <row r="552" customFormat="false" ht="13.8" hidden="false" customHeight="false" outlineLevel="0" collapsed="false">
      <c r="B552" s="0" t="s">
        <v>292</v>
      </c>
      <c r="C552" s="1" t="n">
        <v>210200270</v>
      </c>
      <c r="D552" s="0" t="s">
        <v>337</v>
      </c>
      <c r="E552" s="2" t="s">
        <v>294</v>
      </c>
      <c r="F552" s="3" t="n">
        <v>44255</v>
      </c>
      <c r="G552" s="3" t="n">
        <f aca="false">F552+45</f>
        <v>44300</v>
      </c>
      <c r="H552" s="4" t="n">
        <v>144038400</v>
      </c>
    </row>
    <row r="553" customFormat="false" ht="13.8" hidden="false" customHeight="false" outlineLevel="0" collapsed="false">
      <c r="B553" s="0" t="s">
        <v>292</v>
      </c>
      <c r="C553" s="1" t="n">
        <v>210200271</v>
      </c>
      <c r="D553" s="0" t="s">
        <v>295</v>
      </c>
      <c r="E553" s="2" t="s">
        <v>294</v>
      </c>
      <c r="F553" s="3" t="n">
        <v>44255</v>
      </c>
      <c r="G553" s="3" t="n">
        <f aca="false">F553+45</f>
        <v>44300</v>
      </c>
      <c r="H553" s="4" t="n">
        <v>150790200</v>
      </c>
    </row>
    <row r="554" customFormat="false" ht="13.8" hidden="false" customHeight="false" outlineLevel="0" collapsed="false">
      <c r="B554" s="0" t="s">
        <v>292</v>
      </c>
      <c r="C554" s="1" t="n">
        <v>210200272</v>
      </c>
      <c r="D554" s="0" t="s">
        <v>303</v>
      </c>
      <c r="E554" s="2" t="s">
        <v>294</v>
      </c>
      <c r="F554" s="3" t="n">
        <v>44255</v>
      </c>
      <c r="G554" s="3" t="n">
        <f aca="false">F554+45</f>
        <v>44300</v>
      </c>
      <c r="H554" s="4" t="n">
        <v>113655300</v>
      </c>
    </row>
    <row r="555" customFormat="false" ht="13.8" hidden="false" customHeight="false" outlineLevel="0" collapsed="false">
      <c r="B555" s="0" t="s">
        <v>292</v>
      </c>
      <c r="C555" s="1" t="n">
        <v>210200273</v>
      </c>
      <c r="D555" s="0" t="s">
        <v>361</v>
      </c>
      <c r="E555" s="2" t="s">
        <v>294</v>
      </c>
      <c r="F555" s="3" t="n">
        <v>44255</v>
      </c>
      <c r="G555" s="3" t="n">
        <f aca="false">F555+45</f>
        <v>44300</v>
      </c>
      <c r="H555" s="4" t="n">
        <v>131660100</v>
      </c>
    </row>
    <row r="556" customFormat="false" ht="13.8" hidden="false" customHeight="false" outlineLevel="0" collapsed="false">
      <c r="B556" s="0" t="s">
        <v>292</v>
      </c>
      <c r="C556" s="1" t="n">
        <v>210200274</v>
      </c>
      <c r="D556" s="0" t="s">
        <v>336</v>
      </c>
      <c r="E556" s="2" t="s">
        <v>294</v>
      </c>
      <c r="F556" s="3" t="n">
        <v>44255</v>
      </c>
      <c r="G556" s="3" t="n">
        <f aca="false">F556+45</f>
        <v>44300</v>
      </c>
      <c r="H556" s="4" t="n">
        <v>127158900</v>
      </c>
    </row>
    <row r="557" customFormat="false" ht="13.8" hidden="false" customHeight="false" outlineLevel="0" collapsed="false">
      <c r="B557" s="0" t="s">
        <v>292</v>
      </c>
      <c r="C557" s="1" t="n">
        <v>210200275</v>
      </c>
      <c r="D557" s="0" t="s">
        <v>304</v>
      </c>
      <c r="E557" s="2" t="s">
        <v>294</v>
      </c>
      <c r="F557" s="3" t="n">
        <v>44255</v>
      </c>
      <c r="G557" s="3" t="n">
        <f aca="false">F557+45</f>
        <v>44300</v>
      </c>
      <c r="H557" s="4" t="n">
        <v>150790200</v>
      </c>
    </row>
    <row r="558" customFormat="false" ht="13.8" hidden="false" customHeight="false" outlineLevel="0" collapsed="false">
      <c r="B558" s="0" t="s">
        <v>292</v>
      </c>
      <c r="C558" s="1" t="n">
        <v>210300259</v>
      </c>
      <c r="D558" s="0" t="s">
        <v>310</v>
      </c>
      <c r="E558" s="2" t="s">
        <v>294</v>
      </c>
      <c r="F558" s="3" t="n">
        <v>44286</v>
      </c>
      <c r="G558" s="3" t="n">
        <f aca="false">F558+45</f>
        <v>44331</v>
      </c>
      <c r="H558" s="4" t="n">
        <v>28132500</v>
      </c>
    </row>
    <row r="559" customFormat="false" ht="13.8" hidden="false" customHeight="false" outlineLevel="0" collapsed="false">
      <c r="B559" s="0" t="s">
        <v>292</v>
      </c>
      <c r="C559" s="1" t="n">
        <v>210300260</v>
      </c>
      <c r="D559" s="0" t="s">
        <v>338</v>
      </c>
      <c r="E559" s="2" t="s">
        <v>294</v>
      </c>
      <c r="F559" s="3" t="n">
        <v>44286</v>
      </c>
      <c r="G559" s="3" t="n">
        <f aca="false">F559+45</f>
        <v>44331</v>
      </c>
      <c r="H559" s="4" t="n">
        <v>24756600</v>
      </c>
    </row>
    <row r="560" customFormat="false" ht="13.8" hidden="false" customHeight="false" outlineLevel="0" collapsed="false">
      <c r="B560" s="0" t="s">
        <v>292</v>
      </c>
      <c r="C560" s="1" t="n">
        <v>210300261</v>
      </c>
      <c r="D560" s="0" t="s">
        <v>306</v>
      </c>
      <c r="E560" s="2" t="s">
        <v>294</v>
      </c>
      <c r="F560" s="3" t="n">
        <v>44286</v>
      </c>
      <c r="G560" s="3" t="n">
        <f aca="false">F560+45</f>
        <v>44331</v>
      </c>
      <c r="H560" s="4" t="n">
        <v>28132500</v>
      </c>
    </row>
    <row r="561" customFormat="false" ht="13.8" hidden="false" customHeight="false" outlineLevel="0" collapsed="false">
      <c r="B561" s="0" t="s">
        <v>292</v>
      </c>
      <c r="C561" s="1" t="n">
        <v>210300262</v>
      </c>
      <c r="D561" s="0" t="s">
        <v>320</v>
      </c>
      <c r="E561" s="2" t="s">
        <v>294</v>
      </c>
      <c r="F561" s="3" t="n">
        <v>44286</v>
      </c>
      <c r="G561" s="3" t="n">
        <f aca="false">F561+45</f>
        <v>44331</v>
      </c>
      <c r="H561" s="4" t="n">
        <v>22506000</v>
      </c>
    </row>
    <row r="562" customFormat="false" ht="13.8" hidden="false" customHeight="false" outlineLevel="0" collapsed="false">
      <c r="B562" s="0" t="s">
        <v>292</v>
      </c>
      <c r="C562" s="1" t="n">
        <v>210300263</v>
      </c>
      <c r="D562" s="0" t="s">
        <v>305</v>
      </c>
      <c r="E562" s="2" t="s">
        <v>294</v>
      </c>
      <c r="F562" s="3" t="n">
        <v>44286</v>
      </c>
      <c r="G562" s="3" t="n">
        <f aca="false">F562+45</f>
        <v>44331</v>
      </c>
      <c r="H562" s="4" t="n">
        <v>13503600</v>
      </c>
    </row>
    <row r="563" customFormat="false" ht="13.8" hidden="false" customHeight="false" outlineLevel="0" collapsed="false">
      <c r="B563" s="0" t="s">
        <v>292</v>
      </c>
      <c r="C563" s="1" t="n">
        <v>210300264</v>
      </c>
      <c r="D563" s="0" t="s">
        <v>368</v>
      </c>
      <c r="E563" s="2" t="s">
        <v>294</v>
      </c>
      <c r="F563" s="3" t="n">
        <v>44286</v>
      </c>
      <c r="G563" s="3" t="n">
        <f aca="false">F563+45</f>
        <v>44331</v>
      </c>
      <c r="H563" s="4" t="n">
        <v>24756600</v>
      </c>
    </row>
    <row r="564" customFormat="false" ht="13.8" hidden="false" customHeight="false" outlineLevel="0" collapsed="false">
      <c r="B564" s="0" t="s">
        <v>292</v>
      </c>
      <c r="C564" s="1" t="n">
        <v>210300265</v>
      </c>
      <c r="D564" s="0" t="s">
        <v>331</v>
      </c>
      <c r="E564" s="2" t="s">
        <v>294</v>
      </c>
      <c r="F564" s="3" t="n">
        <v>44286</v>
      </c>
      <c r="G564" s="3" t="n">
        <f aca="false">F564+45</f>
        <v>44331</v>
      </c>
      <c r="H564" s="4" t="n">
        <v>23631300</v>
      </c>
    </row>
    <row r="565" customFormat="false" ht="13.8" hidden="false" customHeight="false" outlineLevel="0" collapsed="false">
      <c r="B565" s="0" t="s">
        <v>292</v>
      </c>
      <c r="C565" s="1" t="n">
        <v>210300266</v>
      </c>
      <c r="D565" s="0" t="s">
        <v>369</v>
      </c>
      <c r="E565" s="2" t="s">
        <v>294</v>
      </c>
      <c r="F565" s="3" t="n">
        <v>44286</v>
      </c>
      <c r="G565" s="3" t="n">
        <f aca="false">F565+45</f>
        <v>44331</v>
      </c>
      <c r="H565" s="4" t="n">
        <v>20630500</v>
      </c>
    </row>
    <row r="566" customFormat="false" ht="13.8" hidden="false" customHeight="false" outlineLevel="0" collapsed="false">
      <c r="B566" s="0" t="s">
        <v>292</v>
      </c>
      <c r="C566" s="1" t="n">
        <v>210300267</v>
      </c>
      <c r="D566" s="0" t="s">
        <v>369</v>
      </c>
      <c r="E566" s="2" t="s">
        <v>294</v>
      </c>
      <c r="F566" s="3" t="n">
        <v>44286</v>
      </c>
      <c r="G566" s="3" t="n">
        <f aca="false">F566+45</f>
        <v>44331</v>
      </c>
      <c r="H566" s="4" t="n">
        <v>21380700</v>
      </c>
    </row>
    <row r="567" customFormat="false" ht="13.8" hidden="false" customHeight="false" outlineLevel="0" collapsed="false">
      <c r="B567" s="0" t="s">
        <v>292</v>
      </c>
      <c r="C567" s="1" t="n">
        <v>210300268</v>
      </c>
      <c r="D567" s="0" t="s">
        <v>332</v>
      </c>
      <c r="E567" s="2" t="s">
        <v>294</v>
      </c>
      <c r="F567" s="3" t="n">
        <v>44286</v>
      </c>
      <c r="G567" s="3" t="n">
        <f aca="false">F567+45</f>
        <v>44331</v>
      </c>
      <c r="H567" s="4" t="n">
        <v>27007200</v>
      </c>
    </row>
    <row r="568" customFormat="false" ht="13.8" hidden="false" customHeight="false" outlineLevel="0" collapsed="false">
      <c r="B568" s="0" t="s">
        <v>292</v>
      </c>
      <c r="C568" s="1" t="n">
        <v>210300269</v>
      </c>
      <c r="D568" s="0" t="s">
        <v>349</v>
      </c>
      <c r="E568" s="2" t="s">
        <v>294</v>
      </c>
      <c r="F568" s="3" t="n">
        <v>44286</v>
      </c>
      <c r="G568" s="3" t="n">
        <f aca="false">F568+45</f>
        <v>44331</v>
      </c>
      <c r="H568" s="4" t="n">
        <v>16879500</v>
      </c>
    </row>
    <row r="569" customFormat="false" ht="13.8" hidden="false" customHeight="false" outlineLevel="0" collapsed="false">
      <c r="B569" s="0" t="s">
        <v>292</v>
      </c>
      <c r="C569" s="1" t="n">
        <v>210300270</v>
      </c>
      <c r="D569" s="0" t="s">
        <v>318</v>
      </c>
      <c r="E569" s="2" t="s">
        <v>294</v>
      </c>
      <c r="F569" s="3" t="n">
        <v>44286</v>
      </c>
      <c r="G569" s="3" t="n">
        <f aca="false">F569+45</f>
        <v>44331</v>
      </c>
      <c r="H569" s="4" t="n">
        <v>29257800</v>
      </c>
    </row>
    <row r="570" customFormat="false" ht="13.8" hidden="false" customHeight="false" outlineLevel="0" collapsed="false">
      <c r="B570" s="0" t="s">
        <v>292</v>
      </c>
      <c r="C570" s="1" t="n">
        <v>210300271</v>
      </c>
      <c r="D570" s="0" t="s">
        <v>364</v>
      </c>
      <c r="E570" s="2" t="s">
        <v>294</v>
      </c>
      <c r="F570" s="3" t="n">
        <v>44286</v>
      </c>
      <c r="G570" s="3" t="n">
        <f aca="false">F570+45</f>
        <v>44331</v>
      </c>
      <c r="H570" s="4" t="n">
        <v>27007200</v>
      </c>
    </row>
    <row r="571" customFormat="false" ht="13.8" hidden="false" customHeight="false" outlineLevel="0" collapsed="false">
      <c r="B571" s="0" t="s">
        <v>292</v>
      </c>
      <c r="C571" s="1" t="n">
        <v>210300272</v>
      </c>
      <c r="D571" s="0" t="s">
        <v>343</v>
      </c>
      <c r="E571" s="2" t="s">
        <v>294</v>
      </c>
      <c r="F571" s="3" t="n">
        <v>44286</v>
      </c>
      <c r="G571" s="3" t="n">
        <f aca="false">F571+45</f>
        <v>44331</v>
      </c>
      <c r="H571" s="4" t="n">
        <v>39385500</v>
      </c>
    </row>
    <row r="572" customFormat="false" ht="13.8" hidden="false" customHeight="false" outlineLevel="0" collapsed="false">
      <c r="B572" s="0" t="s">
        <v>292</v>
      </c>
      <c r="C572" s="1" t="n">
        <v>210300273</v>
      </c>
      <c r="D572" s="0" t="s">
        <v>353</v>
      </c>
      <c r="E572" s="2" t="s">
        <v>294</v>
      </c>
      <c r="F572" s="3" t="n">
        <v>44286</v>
      </c>
      <c r="G572" s="3" t="n">
        <f aca="false">F572+45</f>
        <v>44331</v>
      </c>
      <c r="H572" s="4" t="n">
        <v>33759000</v>
      </c>
    </row>
    <row r="573" customFormat="false" ht="13.8" hidden="false" customHeight="false" outlineLevel="0" collapsed="false">
      <c r="B573" s="0" t="s">
        <v>292</v>
      </c>
      <c r="C573" s="1" t="n">
        <v>210300274</v>
      </c>
      <c r="D573" s="0" t="s">
        <v>328</v>
      </c>
      <c r="E573" s="2" t="s">
        <v>294</v>
      </c>
      <c r="F573" s="3" t="n">
        <v>44286</v>
      </c>
      <c r="G573" s="3" t="n">
        <f aca="false">F573+45</f>
        <v>44331</v>
      </c>
      <c r="H573" s="4" t="n">
        <v>27007200</v>
      </c>
    </row>
    <row r="574" customFormat="false" ht="13.8" hidden="false" customHeight="false" outlineLevel="0" collapsed="false">
      <c r="B574" s="0" t="s">
        <v>292</v>
      </c>
      <c r="C574" s="1" t="n">
        <v>210300275</v>
      </c>
      <c r="D574" s="0" t="s">
        <v>342</v>
      </c>
      <c r="E574" s="2" t="s">
        <v>294</v>
      </c>
      <c r="F574" s="3" t="n">
        <v>44286</v>
      </c>
      <c r="G574" s="3" t="n">
        <f aca="false">F574+45</f>
        <v>44331</v>
      </c>
      <c r="H574" s="4" t="n">
        <v>36009600</v>
      </c>
    </row>
    <row r="575" customFormat="false" ht="13.8" hidden="false" customHeight="false" outlineLevel="0" collapsed="false">
      <c r="B575" s="0" t="s">
        <v>292</v>
      </c>
      <c r="C575" s="1" t="n">
        <v>210300276</v>
      </c>
      <c r="D575" s="0" t="s">
        <v>319</v>
      </c>
      <c r="E575" s="2" t="s">
        <v>294</v>
      </c>
      <c r="F575" s="3" t="n">
        <v>44286</v>
      </c>
      <c r="G575" s="3" t="n">
        <f aca="false">F575+45</f>
        <v>44331</v>
      </c>
      <c r="H575" s="4" t="n">
        <v>18004800</v>
      </c>
    </row>
    <row r="576" customFormat="false" ht="13.8" hidden="false" customHeight="false" outlineLevel="0" collapsed="false">
      <c r="B576" s="0" t="s">
        <v>292</v>
      </c>
      <c r="C576" s="1" t="n">
        <v>210300277</v>
      </c>
      <c r="D576" s="0" t="s">
        <v>316</v>
      </c>
      <c r="E576" s="2" t="s">
        <v>294</v>
      </c>
      <c r="F576" s="3" t="n">
        <v>44286</v>
      </c>
      <c r="G576" s="3" t="n">
        <f aca="false">F576+45</f>
        <v>44331</v>
      </c>
      <c r="H576" s="4" t="n">
        <v>18004800</v>
      </c>
    </row>
    <row r="577" customFormat="false" ht="13.8" hidden="false" customHeight="false" outlineLevel="0" collapsed="false">
      <c r="B577" s="0" t="s">
        <v>292</v>
      </c>
      <c r="C577" s="1" t="n">
        <v>210300278</v>
      </c>
      <c r="D577" s="0" t="s">
        <v>308</v>
      </c>
      <c r="E577" s="2" t="s">
        <v>294</v>
      </c>
      <c r="F577" s="3" t="n">
        <v>44286</v>
      </c>
      <c r="G577" s="3" t="n">
        <f aca="false">F577+45</f>
        <v>44331</v>
      </c>
      <c r="H577" s="4" t="n">
        <v>36009600</v>
      </c>
    </row>
    <row r="578" customFormat="false" ht="13.8" hidden="false" customHeight="false" outlineLevel="0" collapsed="false">
      <c r="B578" s="0" t="s">
        <v>292</v>
      </c>
      <c r="C578" s="1" t="n">
        <v>210300279</v>
      </c>
      <c r="D578" s="0" t="s">
        <v>308</v>
      </c>
      <c r="E578" s="2" t="s">
        <v>294</v>
      </c>
      <c r="F578" s="3" t="n">
        <v>44286</v>
      </c>
      <c r="G578" s="3" t="n">
        <f aca="false">F578+45</f>
        <v>44331</v>
      </c>
      <c r="H578" s="4" t="n">
        <v>32633700</v>
      </c>
    </row>
    <row r="579" customFormat="false" ht="13.8" hidden="false" customHeight="false" outlineLevel="0" collapsed="false">
      <c r="B579" s="0" t="s">
        <v>292</v>
      </c>
      <c r="C579" s="1" t="n">
        <v>210300280</v>
      </c>
      <c r="D579" s="0" t="s">
        <v>316</v>
      </c>
      <c r="E579" s="2" t="s">
        <v>294</v>
      </c>
      <c r="F579" s="3" t="n">
        <v>44286</v>
      </c>
      <c r="G579" s="3" t="n">
        <f aca="false">F579+45</f>
        <v>44331</v>
      </c>
      <c r="H579" s="4" t="n">
        <v>37134900</v>
      </c>
    </row>
    <row r="580" customFormat="false" ht="13.8" hidden="false" customHeight="false" outlineLevel="0" collapsed="false">
      <c r="B580" s="0" t="s">
        <v>292</v>
      </c>
      <c r="C580" s="1" t="n">
        <v>210300281</v>
      </c>
      <c r="D580" s="0" t="s">
        <v>338</v>
      </c>
      <c r="E580" s="2" t="s">
        <v>294</v>
      </c>
      <c r="F580" s="3" t="n">
        <v>44286</v>
      </c>
      <c r="G580" s="3" t="n">
        <f aca="false">F580+45</f>
        <v>44331</v>
      </c>
      <c r="H580" s="4" t="n">
        <v>39385500</v>
      </c>
    </row>
    <row r="581" customFormat="false" ht="13.8" hidden="false" customHeight="false" outlineLevel="0" collapsed="false">
      <c r="B581" s="0" t="s">
        <v>292</v>
      </c>
      <c r="C581" s="1" t="n">
        <v>210300282</v>
      </c>
      <c r="D581" s="0" t="s">
        <v>329</v>
      </c>
      <c r="E581" s="2" t="s">
        <v>294</v>
      </c>
      <c r="F581" s="3" t="n">
        <v>44286</v>
      </c>
      <c r="G581" s="3" t="n">
        <f aca="false">F581+45</f>
        <v>44331</v>
      </c>
      <c r="H581" s="4" t="n">
        <v>28132500</v>
      </c>
    </row>
    <row r="582" customFormat="false" ht="13.8" hidden="false" customHeight="false" outlineLevel="0" collapsed="false">
      <c r="B582" s="0" t="s">
        <v>292</v>
      </c>
      <c r="C582" s="1" t="n">
        <v>210300283</v>
      </c>
      <c r="D582" s="0" t="s">
        <v>329</v>
      </c>
      <c r="E582" s="2" t="s">
        <v>294</v>
      </c>
      <c r="F582" s="3" t="n">
        <v>44286</v>
      </c>
      <c r="G582" s="3" t="n">
        <f aca="false">F582+45</f>
        <v>44331</v>
      </c>
      <c r="H582" s="4" t="n">
        <v>33759000</v>
      </c>
    </row>
    <row r="583" customFormat="false" ht="13.8" hidden="false" customHeight="false" outlineLevel="0" collapsed="false">
      <c r="B583" s="0" t="s">
        <v>292</v>
      </c>
      <c r="C583" s="1" t="n">
        <v>210300284</v>
      </c>
      <c r="D583" s="0" t="s">
        <v>317</v>
      </c>
      <c r="E583" s="2" t="s">
        <v>294</v>
      </c>
      <c r="F583" s="3" t="n">
        <v>44286</v>
      </c>
      <c r="G583" s="3" t="n">
        <f aca="false">F583+45</f>
        <v>44331</v>
      </c>
      <c r="H583" s="4" t="n">
        <v>31508400</v>
      </c>
    </row>
    <row r="584" customFormat="false" ht="13.8" hidden="false" customHeight="false" outlineLevel="0" collapsed="false">
      <c r="B584" s="0" t="s">
        <v>292</v>
      </c>
      <c r="C584" s="1" t="n">
        <v>210300285</v>
      </c>
      <c r="D584" s="0" t="s">
        <v>317</v>
      </c>
      <c r="E584" s="2" t="s">
        <v>294</v>
      </c>
      <c r="F584" s="3" t="n">
        <v>44286</v>
      </c>
      <c r="G584" s="3" t="n">
        <f aca="false">F584+45</f>
        <v>44331</v>
      </c>
      <c r="H584" s="4" t="n">
        <v>40510800</v>
      </c>
    </row>
    <row r="585" customFormat="false" ht="13.8" hidden="false" customHeight="false" outlineLevel="0" collapsed="false">
      <c r="B585" s="0" t="s">
        <v>292</v>
      </c>
      <c r="C585" s="1" t="n">
        <v>210300286</v>
      </c>
      <c r="D585" s="0" t="s">
        <v>316</v>
      </c>
      <c r="E585" s="2" t="s">
        <v>294</v>
      </c>
      <c r="F585" s="3" t="n">
        <v>44286</v>
      </c>
      <c r="G585" s="3" t="n">
        <f aca="false">F585+45</f>
        <v>44331</v>
      </c>
      <c r="H585" s="4" t="n">
        <v>69393500</v>
      </c>
    </row>
    <row r="586" customFormat="false" ht="13.8" hidden="false" customHeight="false" outlineLevel="0" collapsed="false">
      <c r="B586" s="0" t="s">
        <v>292</v>
      </c>
      <c r="C586" s="1" t="n">
        <v>210300287</v>
      </c>
      <c r="D586" s="0" t="s">
        <v>298</v>
      </c>
      <c r="E586" s="2" t="s">
        <v>294</v>
      </c>
      <c r="F586" s="3" t="n">
        <v>44286</v>
      </c>
      <c r="G586" s="3" t="n">
        <f aca="false">F586+45</f>
        <v>44331</v>
      </c>
      <c r="H586" s="4" t="n">
        <v>46137300</v>
      </c>
    </row>
    <row r="587" customFormat="false" ht="13.8" hidden="false" customHeight="false" outlineLevel="0" collapsed="false">
      <c r="B587" s="0" t="s">
        <v>292</v>
      </c>
      <c r="C587" s="1" t="n">
        <v>210300288</v>
      </c>
      <c r="D587" s="0" t="s">
        <v>308</v>
      </c>
      <c r="E587" s="2" t="s">
        <v>294</v>
      </c>
      <c r="F587" s="3" t="n">
        <v>44286</v>
      </c>
      <c r="G587" s="3" t="n">
        <f aca="false">F587+45</f>
        <v>44331</v>
      </c>
      <c r="H587" s="4" t="n">
        <v>37134900</v>
      </c>
    </row>
    <row r="588" customFormat="false" ht="13.8" hidden="false" customHeight="false" outlineLevel="0" collapsed="false">
      <c r="B588" s="0" t="s">
        <v>292</v>
      </c>
      <c r="C588" s="1" t="n">
        <v>210300289</v>
      </c>
      <c r="D588" s="0" t="s">
        <v>316</v>
      </c>
      <c r="E588" s="2" t="s">
        <v>294</v>
      </c>
      <c r="F588" s="3" t="n">
        <v>44286</v>
      </c>
      <c r="G588" s="3" t="n">
        <f aca="false">F588+45</f>
        <v>44331</v>
      </c>
      <c r="H588" s="4" t="n">
        <v>18004800</v>
      </c>
    </row>
    <row r="589" customFormat="false" ht="13.8" hidden="false" customHeight="false" outlineLevel="0" collapsed="false">
      <c r="B589" s="0" t="s">
        <v>292</v>
      </c>
      <c r="C589" s="1" t="n">
        <v>210300290</v>
      </c>
      <c r="D589" s="0" t="s">
        <v>344</v>
      </c>
      <c r="E589" s="2" t="s">
        <v>294</v>
      </c>
      <c r="F589" s="3" t="n">
        <v>44286</v>
      </c>
      <c r="G589" s="3" t="n">
        <f aca="false">F589+45</f>
        <v>44331</v>
      </c>
      <c r="H589" s="4" t="n">
        <v>25881900</v>
      </c>
    </row>
    <row r="590" customFormat="false" ht="13.8" hidden="false" customHeight="false" outlineLevel="0" collapsed="false">
      <c r="B590" s="0" t="s">
        <v>292</v>
      </c>
      <c r="C590" s="1" t="n">
        <v>210300291</v>
      </c>
      <c r="D590" s="0" t="s">
        <v>344</v>
      </c>
      <c r="E590" s="2" t="s">
        <v>294</v>
      </c>
      <c r="F590" s="3" t="n">
        <v>44286</v>
      </c>
      <c r="G590" s="3" t="n">
        <f aca="false">F590+45</f>
        <v>44331</v>
      </c>
      <c r="H590" s="4" t="n">
        <v>34884300</v>
      </c>
    </row>
    <row r="591" customFormat="false" ht="13.8" hidden="false" customHeight="false" outlineLevel="0" collapsed="false">
      <c r="B591" s="0" t="s">
        <v>292</v>
      </c>
      <c r="C591" s="1" t="n">
        <v>210300292</v>
      </c>
      <c r="D591" s="0" t="s">
        <v>326</v>
      </c>
      <c r="E591" s="2" t="s">
        <v>294</v>
      </c>
      <c r="F591" s="3" t="n">
        <v>44286</v>
      </c>
      <c r="G591" s="3" t="n">
        <f aca="false">F591+45</f>
        <v>44331</v>
      </c>
      <c r="H591" s="4" t="n">
        <v>68643300</v>
      </c>
    </row>
    <row r="592" customFormat="false" ht="13.8" hidden="false" customHeight="false" outlineLevel="0" collapsed="false">
      <c r="B592" s="0" t="s">
        <v>292</v>
      </c>
      <c r="C592" s="1" t="n">
        <v>210300293</v>
      </c>
      <c r="D592" s="0" t="s">
        <v>365</v>
      </c>
      <c r="E592" s="2" t="s">
        <v>294</v>
      </c>
      <c r="F592" s="3" t="n">
        <v>44286</v>
      </c>
      <c r="G592" s="3" t="n">
        <f aca="false">F592+45</f>
        <v>44331</v>
      </c>
      <c r="H592" s="4" t="n">
        <v>63016800</v>
      </c>
    </row>
    <row r="593" customFormat="false" ht="13.8" hidden="false" customHeight="false" outlineLevel="0" collapsed="false">
      <c r="B593" s="0" t="s">
        <v>292</v>
      </c>
      <c r="C593" s="1" t="n">
        <v>210300294</v>
      </c>
      <c r="D593" s="0" t="s">
        <v>345</v>
      </c>
      <c r="E593" s="2" t="s">
        <v>294</v>
      </c>
      <c r="F593" s="3" t="n">
        <v>44286</v>
      </c>
      <c r="G593" s="3" t="n">
        <f aca="false">F593+45</f>
        <v>44331</v>
      </c>
      <c r="H593" s="4" t="n">
        <v>166544400</v>
      </c>
    </row>
    <row r="594" customFormat="false" ht="13.8" hidden="false" customHeight="false" outlineLevel="0" collapsed="false">
      <c r="B594" s="0" t="s">
        <v>292</v>
      </c>
      <c r="C594" s="1" t="n">
        <v>210300295</v>
      </c>
      <c r="D594" s="0" t="s">
        <v>334</v>
      </c>
      <c r="E594" s="2" t="s">
        <v>294</v>
      </c>
      <c r="F594" s="3" t="n">
        <v>44286</v>
      </c>
      <c r="G594" s="3" t="n">
        <f aca="false">F594+45</f>
        <v>44331</v>
      </c>
      <c r="H594" s="4" t="n">
        <v>39385500</v>
      </c>
    </row>
    <row r="595" customFormat="false" ht="13.8" hidden="false" customHeight="false" outlineLevel="0" collapsed="false">
      <c r="B595" s="0" t="s">
        <v>292</v>
      </c>
      <c r="C595" s="1" t="n">
        <v>210300296</v>
      </c>
      <c r="D595" s="0" t="s">
        <v>352</v>
      </c>
      <c r="E595" s="2" t="s">
        <v>294</v>
      </c>
      <c r="F595" s="3" t="n">
        <v>44286</v>
      </c>
      <c r="G595" s="3" t="n">
        <f aca="false">F595+45</f>
        <v>44331</v>
      </c>
      <c r="H595" s="4" t="n">
        <v>22506000</v>
      </c>
    </row>
    <row r="596" customFormat="false" ht="13.8" hidden="false" customHeight="false" outlineLevel="0" collapsed="false">
      <c r="B596" s="0" t="s">
        <v>292</v>
      </c>
      <c r="C596" s="1" t="n">
        <v>210300297</v>
      </c>
      <c r="D596" s="0" t="s">
        <v>300</v>
      </c>
      <c r="E596" s="2" t="s">
        <v>294</v>
      </c>
      <c r="F596" s="3" t="n">
        <v>44286</v>
      </c>
      <c r="G596" s="3" t="n">
        <f aca="false">F596+45</f>
        <v>44331</v>
      </c>
      <c r="H596" s="4" t="n">
        <v>72019200</v>
      </c>
    </row>
    <row r="597" customFormat="false" ht="13.8" hidden="false" customHeight="false" outlineLevel="0" collapsed="false">
      <c r="B597" s="0" t="s">
        <v>292</v>
      </c>
      <c r="C597" s="1" t="n">
        <v>210300298</v>
      </c>
      <c r="D597" s="0" t="s">
        <v>300</v>
      </c>
      <c r="E597" s="2" t="s">
        <v>294</v>
      </c>
      <c r="F597" s="3" t="n">
        <v>44286</v>
      </c>
      <c r="G597" s="3" t="n">
        <f aca="false">F597+45</f>
        <v>44331</v>
      </c>
      <c r="H597" s="4" t="n">
        <v>41636100</v>
      </c>
    </row>
    <row r="598" customFormat="false" ht="13.8" hidden="false" customHeight="false" outlineLevel="0" collapsed="false">
      <c r="B598" s="0" t="s">
        <v>292</v>
      </c>
      <c r="C598" s="1" t="n">
        <v>210300299</v>
      </c>
      <c r="D598" s="0" t="s">
        <v>340</v>
      </c>
      <c r="E598" s="2" t="s">
        <v>294</v>
      </c>
      <c r="F598" s="3" t="n">
        <v>44286</v>
      </c>
      <c r="G598" s="3" t="n">
        <f aca="false">F598+45</f>
        <v>44331</v>
      </c>
      <c r="H598" s="4" t="n">
        <v>48387900</v>
      </c>
    </row>
    <row r="599" customFormat="false" ht="13.8" hidden="false" customHeight="false" outlineLevel="0" collapsed="false">
      <c r="B599" s="0" t="s">
        <v>292</v>
      </c>
      <c r="C599" s="1" t="n">
        <v>210300300</v>
      </c>
      <c r="D599" s="0" t="s">
        <v>348</v>
      </c>
      <c r="E599" s="2" t="s">
        <v>294</v>
      </c>
      <c r="F599" s="3" t="n">
        <v>44286</v>
      </c>
      <c r="G599" s="3" t="n">
        <f aca="false">F599+45</f>
        <v>44331</v>
      </c>
      <c r="H599" s="4" t="n">
        <v>15754200</v>
      </c>
    </row>
    <row r="600" customFormat="false" ht="13.8" hidden="false" customHeight="false" outlineLevel="0" collapsed="false">
      <c r="B600" s="0" t="s">
        <v>292</v>
      </c>
      <c r="C600" s="1" t="n">
        <v>210300301</v>
      </c>
      <c r="D600" s="0" t="s">
        <v>356</v>
      </c>
      <c r="E600" s="2" t="s">
        <v>294</v>
      </c>
      <c r="F600" s="3" t="n">
        <v>44286</v>
      </c>
      <c r="G600" s="3" t="n">
        <f aca="false">F600+45</f>
        <v>44331</v>
      </c>
      <c r="H600" s="4" t="n">
        <v>34884300</v>
      </c>
    </row>
    <row r="601" customFormat="false" ht="13.8" hidden="false" customHeight="false" outlineLevel="0" collapsed="false">
      <c r="B601" s="0" t="s">
        <v>292</v>
      </c>
      <c r="C601" s="1" t="n">
        <v>210300302</v>
      </c>
      <c r="D601" s="0" t="s">
        <v>363</v>
      </c>
      <c r="E601" s="2" t="s">
        <v>294</v>
      </c>
      <c r="F601" s="3" t="n">
        <v>44286</v>
      </c>
      <c r="G601" s="3" t="n">
        <f aca="false">F601+45</f>
        <v>44331</v>
      </c>
      <c r="H601" s="4" t="n">
        <v>32633700</v>
      </c>
    </row>
    <row r="602" customFormat="false" ht="13.8" hidden="false" customHeight="false" outlineLevel="0" collapsed="false">
      <c r="B602" s="0" t="s">
        <v>292</v>
      </c>
      <c r="C602" s="1" t="n">
        <v>210300303</v>
      </c>
      <c r="D602" s="0" t="s">
        <v>339</v>
      </c>
      <c r="E602" s="2" t="s">
        <v>294</v>
      </c>
      <c r="F602" s="3" t="n">
        <v>44286</v>
      </c>
      <c r="G602" s="3" t="n">
        <f aca="false">F602+45</f>
        <v>44331</v>
      </c>
      <c r="H602" s="4" t="n">
        <v>43886700</v>
      </c>
    </row>
    <row r="603" customFormat="false" ht="13.8" hidden="false" customHeight="false" outlineLevel="0" collapsed="false">
      <c r="B603" s="0" t="s">
        <v>292</v>
      </c>
      <c r="C603" s="1" t="n">
        <v>210300304</v>
      </c>
      <c r="D603" s="0" t="s">
        <v>366</v>
      </c>
      <c r="E603" s="2" t="s">
        <v>294</v>
      </c>
      <c r="F603" s="3" t="n">
        <v>44286</v>
      </c>
      <c r="G603" s="3" t="n">
        <f aca="false">F603+45</f>
        <v>44331</v>
      </c>
      <c r="H603" s="4" t="n">
        <v>41636100</v>
      </c>
    </row>
    <row r="604" customFormat="false" ht="13.8" hidden="false" customHeight="false" outlineLevel="0" collapsed="false">
      <c r="B604" s="0" t="s">
        <v>292</v>
      </c>
      <c r="C604" s="1" t="n">
        <v>210300305</v>
      </c>
      <c r="D604" s="0" t="s">
        <v>321</v>
      </c>
      <c r="E604" s="2" t="s">
        <v>294</v>
      </c>
      <c r="F604" s="3" t="n">
        <v>44286</v>
      </c>
      <c r="G604" s="3" t="n">
        <f aca="false">F604+45</f>
        <v>44331</v>
      </c>
      <c r="H604" s="4" t="n">
        <v>30383100</v>
      </c>
    </row>
    <row r="605" customFormat="false" ht="13.8" hidden="false" customHeight="false" outlineLevel="0" collapsed="false">
      <c r="B605" s="0" t="s">
        <v>292</v>
      </c>
      <c r="C605" s="1" t="n">
        <v>210300306</v>
      </c>
      <c r="D605" s="0" t="s">
        <v>362</v>
      </c>
      <c r="E605" s="2" t="s">
        <v>294</v>
      </c>
      <c r="F605" s="3" t="n">
        <v>44286</v>
      </c>
      <c r="G605" s="3" t="n">
        <f aca="false">F605+45</f>
        <v>44331</v>
      </c>
      <c r="H605" s="4" t="n">
        <v>30383100</v>
      </c>
    </row>
    <row r="606" customFormat="false" ht="13.8" hidden="false" customHeight="false" outlineLevel="0" collapsed="false">
      <c r="B606" s="0" t="s">
        <v>292</v>
      </c>
      <c r="C606" s="1" t="n">
        <v>210300307</v>
      </c>
      <c r="D606" s="0" t="s">
        <v>327</v>
      </c>
      <c r="E606" s="2" t="s">
        <v>294</v>
      </c>
      <c r="F606" s="3" t="n">
        <v>44286</v>
      </c>
      <c r="G606" s="3" t="n">
        <f aca="false">F606+45</f>
        <v>44331</v>
      </c>
      <c r="H606" s="4" t="n">
        <v>23631300</v>
      </c>
    </row>
    <row r="607" customFormat="false" ht="13.8" hidden="false" customHeight="false" outlineLevel="0" collapsed="false">
      <c r="B607" s="0" t="s">
        <v>292</v>
      </c>
      <c r="C607" s="1" t="n">
        <v>210300308</v>
      </c>
      <c r="D607" s="0" t="s">
        <v>309</v>
      </c>
      <c r="E607" s="2" t="s">
        <v>294</v>
      </c>
      <c r="F607" s="3" t="n">
        <v>44286</v>
      </c>
      <c r="G607" s="3" t="n">
        <f aca="false">F607+45</f>
        <v>44331</v>
      </c>
      <c r="H607" s="4" t="n">
        <v>28132500</v>
      </c>
    </row>
    <row r="608" customFormat="false" ht="13.8" hidden="false" customHeight="false" outlineLevel="0" collapsed="false">
      <c r="B608" s="0" t="s">
        <v>292</v>
      </c>
      <c r="C608" s="1" t="n">
        <v>210300309</v>
      </c>
      <c r="D608" s="0" t="s">
        <v>323</v>
      </c>
      <c r="E608" s="2" t="s">
        <v>294</v>
      </c>
      <c r="F608" s="3" t="n">
        <v>44286</v>
      </c>
      <c r="G608" s="3" t="n">
        <f aca="false">F608+45</f>
        <v>44331</v>
      </c>
      <c r="H608" s="4" t="n">
        <v>34884300</v>
      </c>
    </row>
    <row r="609" customFormat="false" ht="13.8" hidden="false" customHeight="false" outlineLevel="0" collapsed="false">
      <c r="B609" s="0" t="s">
        <v>292</v>
      </c>
      <c r="C609" s="1" t="n">
        <v>210300310</v>
      </c>
      <c r="D609" s="0" t="s">
        <v>313</v>
      </c>
      <c r="E609" s="2" t="s">
        <v>294</v>
      </c>
      <c r="F609" s="3" t="n">
        <v>44286</v>
      </c>
      <c r="G609" s="3" t="n">
        <f aca="false">F609+45</f>
        <v>44331</v>
      </c>
      <c r="H609" s="4" t="n">
        <v>34884300</v>
      </c>
    </row>
    <row r="610" customFormat="false" ht="13.8" hidden="false" customHeight="false" outlineLevel="0" collapsed="false">
      <c r="B610" s="0" t="s">
        <v>292</v>
      </c>
      <c r="C610" s="1" t="n">
        <v>210300311</v>
      </c>
      <c r="D610" s="0" t="s">
        <v>330</v>
      </c>
      <c r="E610" s="2" t="s">
        <v>294</v>
      </c>
      <c r="F610" s="3" t="n">
        <v>44286</v>
      </c>
      <c r="G610" s="3" t="n">
        <f aca="false">F610+45</f>
        <v>44331</v>
      </c>
      <c r="H610" s="4" t="n">
        <v>38260200</v>
      </c>
    </row>
    <row r="611" customFormat="false" ht="13.8" hidden="false" customHeight="false" outlineLevel="0" collapsed="false">
      <c r="B611" s="0" t="s">
        <v>292</v>
      </c>
      <c r="C611" s="1" t="n">
        <v>210300312</v>
      </c>
      <c r="D611" s="0" t="s">
        <v>315</v>
      </c>
      <c r="E611" s="2" t="s">
        <v>294</v>
      </c>
      <c r="F611" s="3" t="n">
        <v>44286</v>
      </c>
      <c r="G611" s="3" t="n">
        <f aca="false">F611+45</f>
        <v>44331</v>
      </c>
      <c r="H611" s="4" t="n">
        <v>38260200</v>
      </c>
    </row>
    <row r="612" customFormat="false" ht="13.8" hidden="false" customHeight="false" outlineLevel="0" collapsed="false">
      <c r="B612" s="0" t="s">
        <v>292</v>
      </c>
      <c r="C612" s="1" t="n">
        <v>210300313</v>
      </c>
      <c r="D612" s="0" t="s">
        <v>370</v>
      </c>
      <c r="E612" s="2" t="s">
        <v>294</v>
      </c>
      <c r="F612" s="3" t="n">
        <v>44286</v>
      </c>
      <c r="G612" s="3" t="n">
        <f aca="false">F612+45</f>
        <v>44331</v>
      </c>
      <c r="H612" s="4" t="n">
        <v>48387900</v>
      </c>
    </row>
    <row r="613" customFormat="false" ht="13.8" hidden="false" customHeight="false" outlineLevel="0" collapsed="false">
      <c r="B613" s="0" t="s">
        <v>292</v>
      </c>
      <c r="C613" s="1" t="n">
        <v>210300314</v>
      </c>
      <c r="D613" s="0" t="s">
        <v>336</v>
      </c>
      <c r="E613" s="2" t="s">
        <v>294</v>
      </c>
      <c r="F613" s="3" t="n">
        <v>44286</v>
      </c>
      <c r="G613" s="3" t="n">
        <f aca="false">F613+45</f>
        <v>44331</v>
      </c>
      <c r="H613" s="4" t="n">
        <v>57390300</v>
      </c>
    </row>
    <row r="614" customFormat="false" ht="13.8" hidden="false" customHeight="false" outlineLevel="0" collapsed="false">
      <c r="B614" s="0" t="s">
        <v>292</v>
      </c>
      <c r="C614" s="1" t="n">
        <v>210300315</v>
      </c>
      <c r="D614" s="0" t="s">
        <v>312</v>
      </c>
      <c r="E614" s="2" t="s">
        <v>294</v>
      </c>
      <c r="F614" s="3" t="n">
        <v>44286</v>
      </c>
      <c r="G614" s="3" t="n">
        <f aca="false">F614+45</f>
        <v>44331</v>
      </c>
      <c r="H614" s="4" t="n">
        <v>39385500</v>
      </c>
    </row>
    <row r="615" customFormat="false" ht="13.8" hidden="false" customHeight="false" outlineLevel="0" collapsed="false">
      <c r="B615" s="0" t="s">
        <v>292</v>
      </c>
      <c r="C615" s="1" t="n">
        <v>210300316</v>
      </c>
      <c r="D615" s="0" t="s">
        <v>357</v>
      </c>
      <c r="E615" s="2" t="s">
        <v>294</v>
      </c>
      <c r="F615" s="3" t="n">
        <v>44286</v>
      </c>
      <c r="G615" s="3" t="n">
        <f aca="false">F615+45</f>
        <v>44331</v>
      </c>
      <c r="H615" s="4" t="n">
        <v>38260200</v>
      </c>
    </row>
    <row r="616" customFormat="false" ht="13.8" hidden="false" customHeight="false" outlineLevel="0" collapsed="false">
      <c r="B616" s="0" t="s">
        <v>292</v>
      </c>
      <c r="C616" s="1" t="n">
        <v>210300317</v>
      </c>
      <c r="D616" s="0" t="s">
        <v>301</v>
      </c>
      <c r="E616" s="2" t="s">
        <v>294</v>
      </c>
      <c r="F616" s="3" t="n">
        <v>44286</v>
      </c>
      <c r="G616" s="3" t="n">
        <f aca="false">F616+45</f>
        <v>44331</v>
      </c>
      <c r="H616" s="4" t="n">
        <v>39385500</v>
      </c>
    </row>
    <row r="617" customFormat="false" ht="13.8" hidden="false" customHeight="false" outlineLevel="0" collapsed="false">
      <c r="B617" s="0" t="s">
        <v>292</v>
      </c>
      <c r="C617" s="1" t="n">
        <v>210300318</v>
      </c>
      <c r="D617" s="0" t="s">
        <v>341</v>
      </c>
      <c r="E617" s="2" t="s">
        <v>294</v>
      </c>
      <c r="F617" s="3" t="n">
        <v>44286</v>
      </c>
      <c r="G617" s="3" t="n">
        <f aca="false">F617+45</f>
        <v>44331</v>
      </c>
      <c r="H617" s="4" t="n">
        <v>114405500</v>
      </c>
    </row>
    <row r="618" customFormat="false" ht="13.8" hidden="false" customHeight="false" outlineLevel="0" collapsed="false">
      <c r="B618" s="0" t="s">
        <v>292</v>
      </c>
      <c r="C618" s="1" t="n">
        <v>210300319</v>
      </c>
      <c r="D618" s="0" t="s">
        <v>337</v>
      </c>
      <c r="E618" s="2" t="s">
        <v>294</v>
      </c>
      <c r="F618" s="3" t="n">
        <v>44286</v>
      </c>
      <c r="G618" s="3" t="n">
        <f aca="false">F618+45</f>
        <v>44331</v>
      </c>
      <c r="H618" s="4" t="n">
        <v>51763800</v>
      </c>
    </row>
    <row r="619" customFormat="false" ht="13.8" hidden="false" customHeight="false" outlineLevel="0" collapsed="false">
      <c r="B619" s="0" t="s">
        <v>292</v>
      </c>
      <c r="C619" s="1" t="n">
        <v>210300320</v>
      </c>
      <c r="D619" s="0" t="s">
        <v>295</v>
      </c>
      <c r="E619" s="2" t="s">
        <v>294</v>
      </c>
      <c r="F619" s="3" t="n">
        <v>44286</v>
      </c>
      <c r="G619" s="3" t="n">
        <f aca="false">F619+45</f>
        <v>44331</v>
      </c>
      <c r="H619" s="4" t="n">
        <v>66392700</v>
      </c>
    </row>
    <row r="620" customFormat="false" ht="13.8" hidden="false" customHeight="false" outlineLevel="0" collapsed="false">
      <c r="B620" s="0" t="s">
        <v>292</v>
      </c>
      <c r="C620" s="1" t="n">
        <v>210300321</v>
      </c>
      <c r="D620" s="0" t="s">
        <v>295</v>
      </c>
      <c r="E620" s="2" t="s">
        <v>294</v>
      </c>
      <c r="F620" s="3" t="n">
        <v>44286</v>
      </c>
      <c r="G620" s="3" t="n">
        <f aca="false">F620+45</f>
        <v>44331</v>
      </c>
      <c r="H620" s="4" t="n">
        <v>81021600</v>
      </c>
    </row>
    <row r="621" customFormat="false" ht="13.8" hidden="false" customHeight="false" outlineLevel="0" collapsed="false">
      <c r="B621" s="0" t="s">
        <v>292</v>
      </c>
      <c r="C621" s="1" t="n">
        <v>210300322</v>
      </c>
      <c r="D621" s="0" t="s">
        <v>359</v>
      </c>
      <c r="E621" s="2" t="s">
        <v>294</v>
      </c>
      <c r="F621" s="3" t="n">
        <v>44286</v>
      </c>
      <c r="G621" s="3" t="n">
        <f aca="false">F621+45</f>
        <v>44331</v>
      </c>
      <c r="H621" s="4" t="n">
        <v>145163700</v>
      </c>
    </row>
    <row r="622" customFormat="false" ht="13.8" hidden="false" customHeight="false" outlineLevel="0" collapsed="false">
      <c r="B622" s="0" t="s">
        <v>292</v>
      </c>
      <c r="C622" s="1" t="n">
        <v>210300323</v>
      </c>
      <c r="D622" s="0" t="s">
        <v>360</v>
      </c>
      <c r="E622" s="2" t="s">
        <v>294</v>
      </c>
      <c r="F622" s="3" t="n">
        <v>44286</v>
      </c>
      <c r="G622" s="3" t="n">
        <f aca="false">F622+45</f>
        <v>44331</v>
      </c>
      <c r="H622" s="4" t="n">
        <v>410734500</v>
      </c>
    </row>
    <row r="623" customFormat="false" ht="13.8" hidden="false" customHeight="false" outlineLevel="0" collapsed="false">
      <c r="B623" s="0" t="s">
        <v>292</v>
      </c>
      <c r="C623" s="1" t="n">
        <v>210300324</v>
      </c>
      <c r="D623" s="0" t="s">
        <v>347</v>
      </c>
      <c r="E623" s="2" t="s">
        <v>294</v>
      </c>
      <c r="F623" s="3" t="n">
        <v>44286</v>
      </c>
      <c r="G623" s="3" t="n">
        <f aca="false">F623+45</f>
        <v>44331</v>
      </c>
      <c r="H623" s="4" t="n">
        <v>175546800</v>
      </c>
    </row>
    <row r="624" customFormat="false" ht="13.8" hidden="false" customHeight="false" outlineLevel="0" collapsed="false">
      <c r="B624" s="0" t="s">
        <v>292</v>
      </c>
      <c r="C624" s="1" t="n">
        <v>210300325</v>
      </c>
      <c r="D624" s="0" t="s">
        <v>361</v>
      </c>
      <c r="E624" s="2" t="s">
        <v>294</v>
      </c>
      <c r="F624" s="3" t="n">
        <v>44286</v>
      </c>
      <c r="G624" s="3" t="n">
        <f aca="false">F624+45</f>
        <v>44331</v>
      </c>
      <c r="H624" s="4" t="n">
        <v>225060000</v>
      </c>
    </row>
    <row r="625" customFormat="false" ht="13.8" hidden="false" customHeight="false" outlineLevel="0" collapsed="false">
      <c r="B625" s="0" t="s">
        <v>292</v>
      </c>
      <c r="C625" s="1" t="n">
        <v>210300326</v>
      </c>
      <c r="D625" s="0" t="s">
        <v>303</v>
      </c>
      <c r="E625" s="2" t="s">
        <v>294</v>
      </c>
      <c r="F625" s="3" t="n">
        <v>44286</v>
      </c>
      <c r="G625" s="3" t="n">
        <f aca="false">F625+45</f>
        <v>44331</v>
      </c>
      <c r="H625" s="4" t="n">
        <v>142913100</v>
      </c>
    </row>
    <row r="626" customFormat="false" ht="13.8" hidden="false" customHeight="false" outlineLevel="0" collapsed="false">
      <c r="B626" s="0" t="s">
        <v>292</v>
      </c>
      <c r="C626" s="1" t="n">
        <v>210300327</v>
      </c>
      <c r="D626" s="0" t="s">
        <v>303</v>
      </c>
      <c r="E626" s="2" t="s">
        <v>294</v>
      </c>
      <c r="F626" s="3" t="n">
        <v>44286</v>
      </c>
      <c r="G626" s="3" t="n">
        <f aca="false">F626+45</f>
        <v>44331</v>
      </c>
      <c r="H626" s="4" t="n">
        <v>178922700</v>
      </c>
    </row>
    <row r="627" customFormat="false" ht="13.8" hidden="false" customHeight="false" outlineLevel="0" collapsed="false">
      <c r="B627" s="0" t="s">
        <v>292</v>
      </c>
      <c r="C627" s="1" t="n">
        <v>210300328</v>
      </c>
      <c r="D627" s="0" t="s">
        <v>346</v>
      </c>
      <c r="E627" s="2" t="s">
        <v>294</v>
      </c>
      <c r="F627" s="3" t="n">
        <v>44286</v>
      </c>
      <c r="G627" s="3" t="n">
        <f aca="false">F627+45</f>
        <v>44331</v>
      </c>
      <c r="H627" s="4" t="n">
        <v>165419100</v>
      </c>
    </row>
    <row r="628" customFormat="false" ht="13.8" hidden="false" customHeight="false" outlineLevel="0" collapsed="false">
      <c r="B628" s="0" t="s">
        <v>292</v>
      </c>
      <c r="C628" s="1" t="n">
        <v>210300329</v>
      </c>
      <c r="D628" s="0" t="s">
        <v>367</v>
      </c>
      <c r="E628" s="2" t="s">
        <v>294</v>
      </c>
      <c r="F628" s="3" t="n">
        <v>44286</v>
      </c>
      <c r="G628" s="3" t="n">
        <f aca="false">F628+45</f>
        <v>44331</v>
      </c>
      <c r="H628" s="4" t="n">
        <v>153040800</v>
      </c>
    </row>
    <row r="629" customFormat="false" ht="13.8" hidden="false" customHeight="false" outlineLevel="0" collapsed="false">
      <c r="B629" s="0" t="s">
        <v>292</v>
      </c>
      <c r="C629" s="1" t="n">
        <v>210300330</v>
      </c>
      <c r="D629" s="0" t="s">
        <v>371</v>
      </c>
      <c r="E629" s="2" t="s">
        <v>294</v>
      </c>
      <c r="F629" s="3" t="n">
        <v>44286</v>
      </c>
      <c r="G629" s="3" t="n">
        <f aca="false">F629+45</f>
        <v>44331</v>
      </c>
      <c r="H629" s="4" t="n">
        <v>175546800</v>
      </c>
    </row>
    <row r="630" customFormat="false" ht="13.8" hidden="false" customHeight="false" outlineLevel="0" collapsed="false">
      <c r="B630" s="0" t="s">
        <v>292</v>
      </c>
      <c r="C630" s="1" t="n">
        <v>210300331</v>
      </c>
      <c r="D630" s="0" t="s">
        <v>337</v>
      </c>
      <c r="E630" s="2" t="s">
        <v>294</v>
      </c>
      <c r="F630" s="3" t="n">
        <v>44286</v>
      </c>
      <c r="G630" s="3" t="n">
        <f aca="false">F630+45</f>
        <v>44331</v>
      </c>
      <c r="H630" s="4" t="n">
        <v>65267400</v>
      </c>
    </row>
    <row r="631" customFormat="false" ht="13.8" hidden="false" customHeight="false" outlineLevel="0" collapsed="false">
      <c r="B631" s="0" t="s">
        <v>292</v>
      </c>
      <c r="C631" s="1" t="n">
        <v>210300332</v>
      </c>
      <c r="D631" s="0" t="s">
        <v>295</v>
      </c>
      <c r="E631" s="2" t="s">
        <v>294</v>
      </c>
      <c r="F631" s="3" t="n">
        <v>44286</v>
      </c>
      <c r="G631" s="3" t="n">
        <f aca="false">F631+45</f>
        <v>44331</v>
      </c>
      <c r="H631" s="4" t="n">
        <v>56265000</v>
      </c>
    </row>
    <row r="632" customFormat="false" ht="13.8" hidden="false" customHeight="false" outlineLevel="0" collapsed="false">
      <c r="B632" s="0" t="s">
        <v>372</v>
      </c>
      <c r="C632" s="1" t="n">
        <v>201000184</v>
      </c>
      <c r="D632" s="0" t="s">
        <v>373</v>
      </c>
      <c r="E632" s="2" t="s">
        <v>374</v>
      </c>
      <c r="F632" s="3" t="n">
        <v>44135</v>
      </c>
      <c r="G632" s="3" t="n">
        <f aca="false">F632+45</f>
        <v>44180</v>
      </c>
      <c r="H632" s="4" t="n">
        <v>220000000</v>
      </c>
    </row>
    <row r="633" customFormat="false" ht="13.8" hidden="false" customHeight="false" outlineLevel="0" collapsed="false">
      <c r="B633" s="0" t="s">
        <v>372</v>
      </c>
      <c r="C633" s="1" t="n">
        <v>201000246</v>
      </c>
      <c r="D633" s="0" t="s">
        <v>375</v>
      </c>
      <c r="E633" s="2" t="s">
        <v>376</v>
      </c>
      <c r="F633" s="3" t="n">
        <v>44135</v>
      </c>
      <c r="G633" s="3" t="n">
        <f aca="false">F633+45</f>
        <v>44180</v>
      </c>
      <c r="H633" s="4" t="n">
        <v>168795000</v>
      </c>
    </row>
    <row r="634" customFormat="false" ht="13.8" hidden="false" customHeight="false" outlineLevel="0" collapsed="false">
      <c r="B634" s="0" t="s">
        <v>372</v>
      </c>
      <c r="C634" s="1" t="n">
        <v>201100334</v>
      </c>
      <c r="D634" s="0" t="s">
        <v>375</v>
      </c>
      <c r="E634" s="2" t="s">
        <v>376</v>
      </c>
      <c r="F634" s="3" t="n">
        <v>44165</v>
      </c>
      <c r="G634" s="3" t="n">
        <f aca="false">F634+45</f>
        <v>44210</v>
      </c>
      <c r="H634" s="4" t="n">
        <v>90024000</v>
      </c>
    </row>
    <row r="635" customFormat="false" ht="13.8" hidden="false" customHeight="false" outlineLevel="0" collapsed="false">
      <c r="B635" s="0" t="s">
        <v>372</v>
      </c>
      <c r="C635" s="1" t="n">
        <v>201100335</v>
      </c>
      <c r="D635" s="0" t="s">
        <v>377</v>
      </c>
      <c r="E635" s="2" t="s">
        <v>376</v>
      </c>
      <c r="F635" s="3" t="n">
        <v>44165</v>
      </c>
      <c r="G635" s="3" t="n">
        <f aca="false">F635+45</f>
        <v>44210</v>
      </c>
      <c r="H635" s="4" t="n">
        <v>120225600</v>
      </c>
    </row>
    <row r="636" customFormat="false" ht="13.8" hidden="false" customHeight="false" outlineLevel="0" collapsed="false">
      <c r="B636" s="0" t="s">
        <v>372</v>
      </c>
      <c r="C636" s="1" t="n">
        <v>201200261</v>
      </c>
      <c r="D636" s="0" t="s">
        <v>378</v>
      </c>
      <c r="E636" s="2" t="s">
        <v>376</v>
      </c>
      <c r="F636" s="3" t="n">
        <v>44196</v>
      </c>
      <c r="G636" s="3" t="n">
        <f aca="false">F636+45</f>
        <v>44241</v>
      </c>
      <c r="H636" s="4" t="n">
        <v>100734480</v>
      </c>
    </row>
    <row r="637" customFormat="false" ht="13.8" hidden="false" customHeight="false" outlineLevel="0" collapsed="false">
      <c r="B637" s="0" t="s">
        <v>372</v>
      </c>
      <c r="C637" s="1" t="n">
        <v>201200262</v>
      </c>
      <c r="D637" s="0" t="s">
        <v>379</v>
      </c>
      <c r="E637" s="2" t="s">
        <v>376</v>
      </c>
      <c r="F637" s="3" t="n">
        <v>44196</v>
      </c>
      <c r="G637" s="3" t="n">
        <f aca="false">F637+45</f>
        <v>44241</v>
      </c>
      <c r="H637" s="4" t="n">
        <v>60112800</v>
      </c>
    </row>
    <row r="638" customFormat="false" ht="13.8" hidden="false" customHeight="false" outlineLevel="0" collapsed="false">
      <c r="B638" s="0" t="s">
        <v>372</v>
      </c>
      <c r="C638" s="1" t="n">
        <v>201200299</v>
      </c>
      <c r="D638" s="0" t="s">
        <v>379</v>
      </c>
      <c r="E638" s="2" t="s">
        <v>376</v>
      </c>
      <c r="F638" s="3" t="n">
        <v>44196</v>
      </c>
      <c r="G638" s="3" t="n">
        <f aca="false">F638+45</f>
        <v>44241</v>
      </c>
      <c r="H638" s="4" t="n">
        <v>120225600</v>
      </c>
    </row>
    <row r="639" customFormat="false" ht="13.8" hidden="false" customHeight="false" outlineLevel="0" collapsed="false">
      <c r="B639" s="0" t="s">
        <v>372</v>
      </c>
      <c r="C639" s="1" t="n">
        <v>201200300</v>
      </c>
      <c r="D639" s="0" t="s">
        <v>375</v>
      </c>
      <c r="E639" s="2" t="s">
        <v>376</v>
      </c>
      <c r="F639" s="3" t="n">
        <v>44196</v>
      </c>
      <c r="G639" s="3" t="n">
        <f aca="false">F639+45</f>
        <v>44241</v>
      </c>
      <c r="H639" s="4" t="n">
        <v>90024000</v>
      </c>
    </row>
    <row r="640" customFormat="false" ht="13.8" hidden="false" customHeight="false" outlineLevel="0" collapsed="false">
      <c r="B640" s="0" t="s">
        <v>372</v>
      </c>
      <c r="C640" s="1" t="n">
        <v>210100038</v>
      </c>
      <c r="D640" s="0" t="s">
        <v>380</v>
      </c>
      <c r="E640" s="2" t="s">
        <v>117</v>
      </c>
      <c r="F640" s="3" t="n">
        <v>44223</v>
      </c>
      <c r="G640" s="3" t="n">
        <f aca="false">F640+45</f>
        <v>44268</v>
      </c>
      <c r="H640" s="4" t="n">
        <v>110000000</v>
      </c>
    </row>
    <row r="641" customFormat="false" ht="13.8" hidden="false" customHeight="false" outlineLevel="0" collapsed="false">
      <c r="B641" s="0" t="s">
        <v>372</v>
      </c>
      <c r="C641" s="1" t="n">
        <v>210100039</v>
      </c>
      <c r="D641" s="0" t="s">
        <v>27</v>
      </c>
      <c r="E641" s="2" t="s">
        <v>28</v>
      </c>
      <c r="F641" s="3" t="n">
        <v>44223</v>
      </c>
      <c r="G641" s="3" t="n">
        <f aca="false">F641+45</f>
        <v>44268</v>
      </c>
      <c r="H641" s="4" t="n">
        <v>97416000</v>
      </c>
    </row>
    <row r="642" customFormat="false" ht="13.8" hidden="false" customHeight="false" outlineLevel="0" collapsed="false">
      <c r="B642" s="0" t="s">
        <v>372</v>
      </c>
      <c r="C642" s="1" t="n">
        <v>210100143</v>
      </c>
      <c r="D642" s="0" t="s">
        <v>27</v>
      </c>
      <c r="E642" s="2" t="s">
        <v>28</v>
      </c>
      <c r="F642" s="3" t="n">
        <v>44227</v>
      </c>
      <c r="G642" s="3" t="n">
        <f aca="false">F642+45</f>
        <v>44272</v>
      </c>
      <c r="H642" s="4" t="n">
        <v>1166400</v>
      </c>
    </row>
    <row r="643" customFormat="false" ht="13.8" hidden="false" customHeight="false" outlineLevel="0" collapsed="false">
      <c r="B643" s="0" t="s">
        <v>372</v>
      </c>
      <c r="C643" s="1" t="n">
        <v>210100144</v>
      </c>
      <c r="D643" s="0" t="s">
        <v>27</v>
      </c>
      <c r="E643" s="2" t="s">
        <v>28</v>
      </c>
      <c r="F643" s="3" t="n">
        <v>44227</v>
      </c>
      <c r="G643" s="3" t="n">
        <f aca="false">F643+45</f>
        <v>44272</v>
      </c>
      <c r="H643" s="4" t="n">
        <v>1421556</v>
      </c>
    </row>
    <row r="644" customFormat="false" ht="13.8" hidden="false" customHeight="false" outlineLevel="0" collapsed="false">
      <c r="B644" s="0" t="s">
        <v>372</v>
      </c>
      <c r="C644" s="1" t="n">
        <v>210100179</v>
      </c>
      <c r="D644" s="0" t="s">
        <v>381</v>
      </c>
      <c r="E644" s="2" t="s">
        <v>242</v>
      </c>
      <c r="F644" s="3" t="n">
        <v>44227</v>
      </c>
      <c r="G644" s="3" t="n">
        <f aca="false">F644+45</f>
        <v>44272</v>
      </c>
      <c r="H644" s="4" t="n">
        <v>35123617</v>
      </c>
    </row>
    <row r="645" customFormat="false" ht="13.8" hidden="false" customHeight="false" outlineLevel="0" collapsed="false">
      <c r="B645" s="0" t="s">
        <v>372</v>
      </c>
      <c r="C645" s="1" t="n">
        <v>210100180</v>
      </c>
      <c r="D645" s="0" t="s">
        <v>381</v>
      </c>
      <c r="E645" s="2" t="s">
        <v>242</v>
      </c>
      <c r="F645" s="3" t="n">
        <v>44227</v>
      </c>
      <c r="G645" s="3" t="n">
        <f aca="false">F645+45</f>
        <v>44272</v>
      </c>
      <c r="H645" s="4" t="n">
        <v>19852479</v>
      </c>
    </row>
    <row r="646" customFormat="false" ht="13.8" hidden="false" customHeight="false" outlineLevel="0" collapsed="false">
      <c r="B646" s="0" t="s">
        <v>372</v>
      </c>
      <c r="C646" s="1" t="n">
        <v>210100181</v>
      </c>
      <c r="D646" s="0" t="s">
        <v>381</v>
      </c>
      <c r="E646" s="2" t="s">
        <v>242</v>
      </c>
      <c r="F646" s="3" t="n">
        <v>44227</v>
      </c>
      <c r="G646" s="3" t="n">
        <f aca="false">F646+45</f>
        <v>44272</v>
      </c>
      <c r="H646" s="4" t="n">
        <v>31589898</v>
      </c>
    </row>
    <row r="647" customFormat="false" ht="13.8" hidden="false" customHeight="false" outlineLevel="0" collapsed="false">
      <c r="B647" s="0" t="s">
        <v>372</v>
      </c>
      <c r="C647" s="1" t="n">
        <v>210100182</v>
      </c>
      <c r="D647" s="0" t="s">
        <v>381</v>
      </c>
      <c r="E647" s="2" t="s">
        <v>242</v>
      </c>
      <c r="F647" s="3" t="n">
        <v>44227</v>
      </c>
      <c r="G647" s="3" t="n">
        <f aca="false">F647+45</f>
        <v>44272</v>
      </c>
      <c r="H647" s="4" t="n">
        <v>55470361</v>
      </c>
    </row>
    <row r="648" customFormat="false" ht="13.8" hidden="false" customHeight="false" outlineLevel="0" collapsed="false">
      <c r="B648" s="0" t="s">
        <v>372</v>
      </c>
      <c r="C648" s="1" t="n">
        <v>210100183</v>
      </c>
      <c r="D648" s="0" t="s">
        <v>381</v>
      </c>
      <c r="E648" s="2" t="s">
        <v>242</v>
      </c>
      <c r="F648" s="3" t="n">
        <v>44227</v>
      </c>
      <c r="G648" s="3" t="n">
        <f aca="false">F648+45</f>
        <v>44272</v>
      </c>
      <c r="H648" s="4" t="n">
        <v>55470361</v>
      </c>
    </row>
    <row r="649" customFormat="false" ht="13.8" hidden="false" customHeight="false" outlineLevel="0" collapsed="false">
      <c r="B649" s="0" t="s">
        <v>372</v>
      </c>
      <c r="C649" s="1" t="n">
        <v>210100184</v>
      </c>
      <c r="D649" s="0" t="s">
        <v>382</v>
      </c>
      <c r="E649" s="2" t="s">
        <v>242</v>
      </c>
      <c r="F649" s="3" t="n">
        <v>44227</v>
      </c>
      <c r="G649" s="3" t="n">
        <f aca="false">F649+45</f>
        <v>44272</v>
      </c>
      <c r="H649" s="4" t="n">
        <v>63629741</v>
      </c>
    </row>
    <row r="650" customFormat="false" ht="13.8" hidden="false" customHeight="false" outlineLevel="0" collapsed="false">
      <c r="B650" s="0" t="s">
        <v>372</v>
      </c>
      <c r="C650" s="1" t="n">
        <v>210100185</v>
      </c>
      <c r="D650" s="0" t="s">
        <v>382</v>
      </c>
      <c r="E650" s="2" t="s">
        <v>242</v>
      </c>
      <c r="F650" s="3" t="n">
        <v>44227</v>
      </c>
      <c r="G650" s="3" t="n">
        <f aca="false">F650+45</f>
        <v>44272</v>
      </c>
      <c r="H650" s="4" t="n">
        <v>63629741</v>
      </c>
    </row>
    <row r="651" customFormat="false" ht="13.8" hidden="false" customHeight="false" outlineLevel="0" collapsed="false">
      <c r="B651" s="0" t="s">
        <v>372</v>
      </c>
      <c r="C651" s="1" t="n">
        <v>210100186</v>
      </c>
      <c r="D651" s="0" t="s">
        <v>382</v>
      </c>
      <c r="E651" s="2" t="s">
        <v>242</v>
      </c>
      <c r="F651" s="3" t="n">
        <v>44227</v>
      </c>
      <c r="G651" s="3" t="n">
        <f aca="false">F651+45</f>
        <v>44272</v>
      </c>
      <c r="H651" s="4" t="n">
        <v>63629741</v>
      </c>
    </row>
    <row r="652" customFormat="false" ht="13.8" hidden="false" customHeight="false" outlineLevel="0" collapsed="false">
      <c r="B652" s="0" t="s">
        <v>372</v>
      </c>
      <c r="C652" s="1" t="n">
        <v>210100187</v>
      </c>
      <c r="D652" s="0" t="s">
        <v>382</v>
      </c>
      <c r="E652" s="2" t="s">
        <v>242</v>
      </c>
      <c r="F652" s="3" t="n">
        <v>44227</v>
      </c>
      <c r="G652" s="3" t="n">
        <f aca="false">F652+45</f>
        <v>44272</v>
      </c>
      <c r="H652" s="4" t="n">
        <v>63629741</v>
      </c>
    </row>
    <row r="653" customFormat="false" ht="13.8" hidden="false" customHeight="false" outlineLevel="0" collapsed="false">
      <c r="B653" s="0" t="s">
        <v>372</v>
      </c>
      <c r="C653" s="1" t="n">
        <v>210100238</v>
      </c>
      <c r="D653" s="0" t="s">
        <v>383</v>
      </c>
      <c r="E653" s="2" t="s">
        <v>376</v>
      </c>
      <c r="F653" s="3" t="n">
        <v>44227</v>
      </c>
      <c r="G653" s="3" t="n">
        <f aca="false">F653+45</f>
        <v>44272</v>
      </c>
      <c r="H653" s="4" t="n">
        <v>59695350</v>
      </c>
    </row>
    <row r="654" customFormat="false" ht="13.8" hidden="false" customHeight="false" outlineLevel="0" collapsed="false">
      <c r="B654" s="0" t="s">
        <v>372</v>
      </c>
      <c r="C654" s="1" t="n">
        <v>210100241</v>
      </c>
      <c r="D654" s="0" t="s">
        <v>375</v>
      </c>
      <c r="E654" s="2" t="s">
        <v>376</v>
      </c>
      <c r="F654" s="3" t="n">
        <v>44227</v>
      </c>
      <c r="G654" s="3" t="n">
        <f aca="false">F654+45</f>
        <v>44272</v>
      </c>
      <c r="H654" s="4" t="n">
        <v>61380000</v>
      </c>
    </row>
    <row r="655" customFormat="false" ht="13.8" hidden="false" customHeight="false" outlineLevel="0" collapsed="false">
      <c r="B655" s="0" t="s">
        <v>372</v>
      </c>
      <c r="C655" s="1" t="n">
        <v>210200002</v>
      </c>
      <c r="D655" s="0" t="s">
        <v>384</v>
      </c>
      <c r="F655" s="3" t="n">
        <v>44228</v>
      </c>
      <c r="G655" s="3" t="n">
        <f aca="false">F655+45</f>
        <v>44273</v>
      </c>
      <c r="H655" s="4" t="n">
        <v>30000000</v>
      </c>
    </row>
    <row r="656" customFormat="false" ht="13.8" hidden="false" customHeight="false" outlineLevel="0" collapsed="false">
      <c r="B656" s="0" t="s">
        <v>372</v>
      </c>
      <c r="C656" s="1" t="n">
        <v>210200156</v>
      </c>
      <c r="D656" s="0" t="s">
        <v>385</v>
      </c>
      <c r="E656" s="2" t="s">
        <v>376</v>
      </c>
      <c r="F656" s="3" t="n">
        <v>44255</v>
      </c>
      <c r="G656" s="3" t="n">
        <f aca="false">F656+45</f>
        <v>44300</v>
      </c>
      <c r="H656" s="4" t="n">
        <v>18150000</v>
      </c>
    </row>
    <row r="657" customFormat="false" ht="13.8" hidden="false" customHeight="false" outlineLevel="0" collapsed="false">
      <c r="B657" s="0" t="s">
        <v>372</v>
      </c>
      <c r="C657" s="1" t="n">
        <v>210200157</v>
      </c>
      <c r="D657" s="0" t="s">
        <v>378</v>
      </c>
      <c r="E657" s="2" t="s">
        <v>376</v>
      </c>
      <c r="F657" s="3" t="n">
        <v>44255</v>
      </c>
      <c r="G657" s="3" t="n">
        <f aca="false">F657+45</f>
        <v>44300</v>
      </c>
      <c r="H657" s="4" t="n">
        <v>42900000</v>
      </c>
    </row>
    <row r="658" customFormat="false" ht="13.8" hidden="false" customHeight="false" outlineLevel="0" collapsed="false">
      <c r="B658" s="0" t="s">
        <v>372</v>
      </c>
      <c r="C658" s="1" t="n">
        <v>210200191</v>
      </c>
      <c r="D658" s="0" t="s">
        <v>386</v>
      </c>
      <c r="E658" s="2" t="s">
        <v>387</v>
      </c>
      <c r="F658" s="3" t="n">
        <v>44255</v>
      </c>
      <c r="G658" s="3" t="n">
        <f aca="false">F658+45</f>
        <v>44300</v>
      </c>
      <c r="H658" s="4" t="n">
        <v>55000000</v>
      </c>
    </row>
    <row r="659" customFormat="false" ht="13.8" hidden="false" customHeight="false" outlineLevel="0" collapsed="false">
      <c r="B659" s="0" t="s">
        <v>372</v>
      </c>
      <c r="C659" s="1" t="n">
        <v>210200192</v>
      </c>
      <c r="D659" s="0" t="s">
        <v>385</v>
      </c>
      <c r="E659" s="2" t="s">
        <v>376</v>
      </c>
      <c r="F659" s="3" t="n">
        <v>44255</v>
      </c>
      <c r="G659" s="3" t="n">
        <f aca="false">F659+45</f>
        <v>44300</v>
      </c>
      <c r="H659" s="4" t="n">
        <v>250470000</v>
      </c>
    </row>
    <row r="660" customFormat="false" ht="13.8" hidden="false" customHeight="false" outlineLevel="0" collapsed="false">
      <c r="B660" s="0" t="s">
        <v>372</v>
      </c>
      <c r="C660" s="1" t="n">
        <v>210200193</v>
      </c>
      <c r="D660" s="0" t="s">
        <v>385</v>
      </c>
      <c r="E660" s="2" t="s">
        <v>376</v>
      </c>
      <c r="F660" s="3" t="n">
        <v>44255</v>
      </c>
      <c r="G660" s="3" t="n">
        <f aca="false">F660+45</f>
        <v>44300</v>
      </c>
      <c r="H660" s="4" t="n">
        <v>33396000</v>
      </c>
    </row>
    <row r="661" customFormat="false" ht="13.8" hidden="false" customHeight="false" outlineLevel="0" collapsed="false">
      <c r="B661" s="0" t="s">
        <v>372</v>
      </c>
      <c r="C661" s="1" t="n">
        <v>210200194</v>
      </c>
      <c r="D661" s="0" t="s">
        <v>378</v>
      </c>
      <c r="E661" s="2" t="s">
        <v>376</v>
      </c>
      <c r="F661" s="3" t="n">
        <v>44255</v>
      </c>
      <c r="G661" s="3" t="n">
        <f aca="false">F661+45</f>
        <v>44300</v>
      </c>
      <c r="H661" s="4" t="n">
        <v>108703980</v>
      </c>
    </row>
    <row r="662" customFormat="false" ht="13.8" hidden="false" customHeight="false" outlineLevel="0" collapsed="false">
      <c r="B662" s="0" t="s">
        <v>372</v>
      </c>
      <c r="C662" s="1" t="n">
        <v>210200195</v>
      </c>
      <c r="D662" s="0" t="s">
        <v>388</v>
      </c>
      <c r="E662" s="2" t="s">
        <v>242</v>
      </c>
      <c r="F662" s="3" t="n">
        <v>44255</v>
      </c>
      <c r="G662" s="3" t="n">
        <f aca="false">F662+45</f>
        <v>44300</v>
      </c>
      <c r="H662" s="4" t="n">
        <v>152711379</v>
      </c>
    </row>
    <row r="663" customFormat="false" ht="13.8" hidden="false" customHeight="false" outlineLevel="0" collapsed="false">
      <c r="B663" s="0" t="s">
        <v>372</v>
      </c>
      <c r="C663" s="1" t="n">
        <v>210200196</v>
      </c>
      <c r="D663" s="0" t="s">
        <v>389</v>
      </c>
      <c r="E663" s="2" t="s">
        <v>376</v>
      </c>
      <c r="F663" s="3" t="n">
        <v>44255</v>
      </c>
      <c r="G663" s="3" t="n">
        <f aca="false">F663+45</f>
        <v>44300</v>
      </c>
      <c r="H663" s="4" t="n">
        <v>389063400</v>
      </c>
    </row>
    <row r="664" customFormat="false" ht="13.8" hidden="false" customHeight="false" outlineLevel="0" collapsed="false">
      <c r="B664" s="0" t="s">
        <v>372</v>
      </c>
      <c r="C664" s="1" t="n">
        <v>210200254</v>
      </c>
      <c r="D664" s="0" t="s">
        <v>382</v>
      </c>
      <c r="E664" s="2" t="s">
        <v>242</v>
      </c>
      <c r="F664" s="3" t="n">
        <v>44255</v>
      </c>
      <c r="G664" s="3" t="n">
        <f aca="false">F664+45</f>
        <v>44300</v>
      </c>
      <c r="H664" s="4" t="n">
        <v>46025694</v>
      </c>
    </row>
    <row r="665" customFormat="false" ht="13.8" hidden="false" customHeight="false" outlineLevel="0" collapsed="false">
      <c r="B665" s="0" t="s">
        <v>372</v>
      </c>
      <c r="C665" s="1" t="n">
        <v>210200255</v>
      </c>
      <c r="D665" s="0" t="s">
        <v>382</v>
      </c>
      <c r="E665" s="2" t="s">
        <v>242</v>
      </c>
      <c r="F665" s="3" t="n">
        <v>44255</v>
      </c>
      <c r="G665" s="3" t="n">
        <f aca="false">F665+45</f>
        <v>44300</v>
      </c>
      <c r="H665" s="4" t="n">
        <v>46025695</v>
      </c>
    </row>
    <row r="666" customFormat="false" ht="13.8" hidden="false" customHeight="false" outlineLevel="0" collapsed="false">
      <c r="B666" s="0" t="s">
        <v>372</v>
      </c>
      <c r="C666" s="1" t="n">
        <v>210200256</v>
      </c>
      <c r="D666" s="0" t="s">
        <v>382</v>
      </c>
      <c r="E666" s="2" t="s">
        <v>242</v>
      </c>
      <c r="F666" s="3" t="n">
        <v>44255</v>
      </c>
      <c r="G666" s="3" t="n">
        <f aca="false">F666+45</f>
        <v>44300</v>
      </c>
      <c r="H666" s="4" t="n">
        <v>48919288</v>
      </c>
    </row>
    <row r="667" customFormat="false" ht="13.8" hidden="false" customHeight="false" outlineLevel="0" collapsed="false">
      <c r="B667" s="0" t="s">
        <v>372</v>
      </c>
      <c r="C667" s="1" t="n">
        <v>210200260</v>
      </c>
      <c r="D667" s="0" t="s">
        <v>381</v>
      </c>
      <c r="E667" s="2" t="s">
        <v>242</v>
      </c>
      <c r="F667" s="3" t="n">
        <v>44255</v>
      </c>
      <c r="G667" s="3" t="n">
        <f aca="false">F667+45</f>
        <v>44300</v>
      </c>
      <c r="H667" s="4" t="n">
        <v>46629309</v>
      </c>
    </row>
    <row r="668" customFormat="false" ht="13.8" hidden="false" customHeight="false" outlineLevel="0" collapsed="false">
      <c r="B668" s="0" t="s">
        <v>372</v>
      </c>
      <c r="C668" s="1" t="n">
        <v>210200263</v>
      </c>
      <c r="D668" s="0" t="s">
        <v>381</v>
      </c>
      <c r="E668" s="2" t="s">
        <v>242</v>
      </c>
      <c r="F668" s="3" t="n">
        <v>44255</v>
      </c>
      <c r="G668" s="3" t="n">
        <f aca="false">F668+45</f>
        <v>44300</v>
      </c>
      <c r="H668" s="4" t="n">
        <v>20460000</v>
      </c>
    </row>
    <row r="669" customFormat="false" ht="13.8" hidden="false" customHeight="false" outlineLevel="0" collapsed="false">
      <c r="B669" s="0" t="s">
        <v>372</v>
      </c>
      <c r="C669" s="1" t="n">
        <v>210200265</v>
      </c>
      <c r="D669" s="0" t="s">
        <v>381</v>
      </c>
      <c r="E669" s="2" t="s">
        <v>242</v>
      </c>
      <c r="F669" s="3" t="n">
        <v>44255</v>
      </c>
      <c r="G669" s="3" t="n">
        <f aca="false">F669+45</f>
        <v>44300</v>
      </c>
      <c r="H669" s="4" t="n">
        <v>17683273</v>
      </c>
    </row>
    <row r="670" customFormat="false" ht="13.8" hidden="false" customHeight="false" outlineLevel="0" collapsed="false">
      <c r="B670" s="0" t="s">
        <v>372</v>
      </c>
      <c r="C670" s="1" t="n">
        <v>210200266</v>
      </c>
      <c r="D670" s="0" t="s">
        <v>381</v>
      </c>
      <c r="E670" s="2" t="s">
        <v>242</v>
      </c>
      <c r="F670" s="3" t="n">
        <v>44255</v>
      </c>
      <c r="G670" s="3" t="n">
        <f aca="false">F670+45</f>
        <v>44300</v>
      </c>
      <c r="H670" s="4" t="n">
        <v>75020000</v>
      </c>
    </row>
    <row r="671" customFormat="false" ht="13.8" hidden="false" customHeight="false" outlineLevel="0" collapsed="false">
      <c r="B671" s="0" t="s">
        <v>372</v>
      </c>
      <c r="C671" s="1" t="n">
        <v>210200267</v>
      </c>
      <c r="D671" s="0" t="s">
        <v>381</v>
      </c>
      <c r="E671" s="2" t="s">
        <v>242</v>
      </c>
      <c r="F671" s="3" t="n">
        <v>44255</v>
      </c>
      <c r="G671" s="3" t="n">
        <f aca="false">F671+45</f>
        <v>44300</v>
      </c>
      <c r="H671" s="4" t="n">
        <v>75020000</v>
      </c>
    </row>
    <row r="672" customFormat="false" ht="13.8" hidden="false" customHeight="false" outlineLevel="0" collapsed="false">
      <c r="B672" s="0" t="s">
        <v>372</v>
      </c>
      <c r="C672" s="1" t="n">
        <v>210200276</v>
      </c>
      <c r="D672" s="0" t="s">
        <v>375</v>
      </c>
      <c r="E672" s="2" t="s">
        <v>376</v>
      </c>
      <c r="F672" s="3" t="n">
        <v>44255</v>
      </c>
      <c r="G672" s="3" t="n">
        <f aca="false">F672+45</f>
        <v>44300</v>
      </c>
      <c r="H672" s="4" t="n">
        <v>52173000</v>
      </c>
    </row>
    <row r="673" customFormat="false" ht="13.8" hidden="false" customHeight="false" outlineLevel="0" collapsed="false">
      <c r="B673" s="0" t="s">
        <v>372</v>
      </c>
      <c r="C673" s="1" t="n">
        <v>210300037</v>
      </c>
      <c r="D673" s="0" t="s">
        <v>384</v>
      </c>
      <c r="E673" s="2" t="s">
        <v>390</v>
      </c>
      <c r="F673" s="3" t="n">
        <v>44273</v>
      </c>
      <c r="G673" s="3" t="n">
        <f aca="false">F673+45</f>
        <v>44318</v>
      </c>
      <c r="H673" s="4" t="n">
        <v>35000000</v>
      </c>
    </row>
    <row r="674" customFormat="false" ht="13.8" hidden="false" customHeight="false" outlineLevel="0" collapsed="false">
      <c r="B674" s="0" t="s">
        <v>372</v>
      </c>
      <c r="C674" s="1" t="n">
        <v>210300223</v>
      </c>
      <c r="D674" s="0" t="s">
        <v>385</v>
      </c>
      <c r="E674" s="2" t="s">
        <v>376</v>
      </c>
      <c r="F674" s="3" t="n">
        <v>44286</v>
      </c>
      <c r="G674" s="3" t="n">
        <f aca="false">F674+45</f>
        <v>44331</v>
      </c>
      <c r="H674" s="4" t="n">
        <v>47817000</v>
      </c>
    </row>
    <row r="675" customFormat="false" ht="13.8" hidden="false" customHeight="false" outlineLevel="0" collapsed="false">
      <c r="B675" s="0" t="s">
        <v>372</v>
      </c>
      <c r="C675" s="1" t="n">
        <v>210300224</v>
      </c>
      <c r="D675" s="0" t="s">
        <v>378</v>
      </c>
      <c r="E675" s="2" t="s">
        <v>376</v>
      </c>
      <c r="F675" s="3" t="n">
        <v>44286</v>
      </c>
      <c r="G675" s="3" t="n">
        <f aca="false">F675+45</f>
        <v>44331</v>
      </c>
      <c r="H675" s="4" t="n">
        <v>88939620</v>
      </c>
    </row>
    <row r="676" customFormat="false" ht="13.8" hidden="false" customHeight="false" outlineLevel="0" collapsed="false">
      <c r="B676" s="0" t="s">
        <v>372</v>
      </c>
      <c r="C676" s="1" t="n">
        <v>210300225</v>
      </c>
      <c r="D676" s="0" t="s">
        <v>382</v>
      </c>
      <c r="E676" s="2" t="s">
        <v>242</v>
      </c>
      <c r="F676" s="3" t="n">
        <v>44286</v>
      </c>
      <c r="G676" s="3" t="n">
        <f aca="false">F676+45</f>
        <v>44331</v>
      </c>
      <c r="H676" s="4" t="n">
        <v>33658834</v>
      </c>
    </row>
    <row r="677" customFormat="false" ht="13.8" hidden="false" customHeight="false" outlineLevel="0" collapsed="false">
      <c r="B677" s="0" t="s">
        <v>372</v>
      </c>
      <c r="C677" s="1" t="n">
        <v>210300226</v>
      </c>
      <c r="D677" s="0" t="s">
        <v>382</v>
      </c>
      <c r="E677" s="2" t="s">
        <v>242</v>
      </c>
      <c r="F677" s="3" t="n">
        <v>44286</v>
      </c>
      <c r="G677" s="3" t="n">
        <f aca="false">F677+45</f>
        <v>44331</v>
      </c>
      <c r="H677" s="4" t="n">
        <v>39268640</v>
      </c>
    </row>
    <row r="678" customFormat="false" ht="13.8" hidden="false" customHeight="false" outlineLevel="0" collapsed="false">
      <c r="B678" s="0" t="s">
        <v>372</v>
      </c>
      <c r="C678" s="1" t="n">
        <v>210300227</v>
      </c>
      <c r="D678" s="0" t="s">
        <v>388</v>
      </c>
      <c r="E678" s="2" t="s">
        <v>242</v>
      </c>
      <c r="F678" s="3" t="n">
        <v>44286</v>
      </c>
      <c r="G678" s="3" t="n">
        <f aca="false">F678+45</f>
        <v>44331</v>
      </c>
      <c r="H678" s="4" t="n">
        <v>170500000</v>
      </c>
    </row>
    <row r="679" customFormat="false" ht="13.8" hidden="false" customHeight="false" outlineLevel="0" collapsed="false">
      <c r="B679" s="0" t="s">
        <v>372</v>
      </c>
      <c r="C679" s="1" t="n">
        <v>210300228</v>
      </c>
      <c r="D679" s="0" t="s">
        <v>381</v>
      </c>
      <c r="E679" s="2" t="s">
        <v>242</v>
      </c>
      <c r="F679" s="3" t="n">
        <v>44286</v>
      </c>
      <c r="G679" s="3" t="n">
        <f aca="false">F679+45</f>
        <v>44331</v>
      </c>
      <c r="H679" s="4" t="n">
        <v>30690000</v>
      </c>
    </row>
    <row r="680" customFormat="false" ht="13.8" hidden="false" customHeight="false" outlineLevel="0" collapsed="false">
      <c r="B680" s="0" t="s">
        <v>372</v>
      </c>
      <c r="C680" s="1" t="n">
        <v>210300229</v>
      </c>
      <c r="D680" s="0" t="s">
        <v>388</v>
      </c>
      <c r="E680" s="2" t="s">
        <v>242</v>
      </c>
      <c r="F680" s="3" t="n">
        <v>44286</v>
      </c>
      <c r="G680" s="3" t="n">
        <f aca="false">F680+45</f>
        <v>44331</v>
      </c>
      <c r="H680" s="4" t="n">
        <v>51150000</v>
      </c>
    </row>
    <row r="681" customFormat="false" ht="13.8" hidden="false" customHeight="false" outlineLevel="0" collapsed="false">
      <c r="B681" s="0" t="s">
        <v>372</v>
      </c>
      <c r="C681" s="1" t="n">
        <v>210300230</v>
      </c>
      <c r="D681" s="0" t="s">
        <v>381</v>
      </c>
      <c r="E681" s="2" t="s">
        <v>242</v>
      </c>
      <c r="F681" s="3" t="n">
        <v>44286</v>
      </c>
      <c r="G681" s="3" t="n">
        <f aca="false">F681+45</f>
        <v>44331</v>
      </c>
      <c r="H681" s="4" t="n">
        <v>34757734</v>
      </c>
    </row>
    <row r="682" customFormat="false" ht="13.8" hidden="false" customHeight="false" outlineLevel="0" collapsed="false">
      <c r="B682" s="0" t="s">
        <v>372</v>
      </c>
      <c r="C682" s="1" t="n">
        <v>210300231</v>
      </c>
      <c r="D682" s="0" t="s">
        <v>388</v>
      </c>
      <c r="E682" s="2" t="s">
        <v>242</v>
      </c>
      <c r="F682" s="3" t="n">
        <v>44286</v>
      </c>
      <c r="G682" s="3" t="n">
        <f aca="false">F682+45</f>
        <v>44331</v>
      </c>
      <c r="H682" s="4" t="n">
        <v>85250000</v>
      </c>
    </row>
    <row r="683" customFormat="false" ht="13.8" hidden="false" customHeight="false" outlineLevel="0" collapsed="false">
      <c r="B683" s="0" t="s">
        <v>372</v>
      </c>
      <c r="C683" s="1" t="n">
        <v>210300232</v>
      </c>
      <c r="D683" s="0" t="s">
        <v>388</v>
      </c>
      <c r="E683" s="2" t="s">
        <v>242</v>
      </c>
      <c r="F683" s="3" t="n">
        <v>44286</v>
      </c>
      <c r="G683" s="3" t="n">
        <f aca="false">F683+45</f>
        <v>44331</v>
      </c>
      <c r="H683" s="4" t="n">
        <v>85250000</v>
      </c>
    </row>
    <row r="684" customFormat="false" ht="13.8" hidden="false" customHeight="false" outlineLevel="0" collapsed="false">
      <c r="B684" s="0" t="s">
        <v>372</v>
      </c>
      <c r="C684" s="1" t="n">
        <v>210300233</v>
      </c>
      <c r="D684" s="0" t="s">
        <v>388</v>
      </c>
      <c r="E684" s="2" t="s">
        <v>242</v>
      </c>
      <c r="F684" s="3" t="n">
        <v>44286</v>
      </c>
      <c r="G684" s="3" t="n">
        <f aca="false">F684+45</f>
        <v>44331</v>
      </c>
      <c r="H684" s="4" t="n">
        <v>51150000</v>
      </c>
    </row>
    <row r="685" customFormat="false" ht="13.8" hidden="false" customHeight="false" outlineLevel="0" collapsed="false">
      <c r="B685" s="0" t="s">
        <v>372</v>
      </c>
      <c r="C685" s="1" t="n">
        <v>210300234</v>
      </c>
      <c r="D685" s="0" t="s">
        <v>388</v>
      </c>
      <c r="E685" s="2" t="s">
        <v>242</v>
      </c>
      <c r="F685" s="3" t="n">
        <v>44286</v>
      </c>
      <c r="G685" s="3" t="n">
        <f aca="false">F685+45</f>
        <v>44331</v>
      </c>
      <c r="H685" s="4" t="n">
        <v>51686402</v>
      </c>
    </row>
    <row r="686" customFormat="false" ht="13.8" hidden="false" customHeight="false" outlineLevel="0" collapsed="false">
      <c r="B686" s="0" t="s">
        <v>372</v>
      </c>
      <c r="C686" s="1" t="n">
        <v>210300235</v>
      </c>
      <c r="D686" s="0" t="s">
        <v>389</v>
      </c>
      <c r="E686" s="2" t="s">
        <v>376</v>
      </c>
      <c r="F686" s="3" t="n">
        <v>44286</v>
      </c>
      <c r="G686" s="3" t="n">
        <f aca="false">F686+45</f>
        <v>44331</v>
      </c>
      <c r="H686" s="4" t="n">
        <v>112013220</v>
      </c>
    </row>
    <row r="687" customFormat="false" ht="13.8" hidden="false" customHeight="false" outlineLevel="0" collapsed="false">
      <c r="B687" s="0" t="s">
        <v>372</v>
      </c>
      <c r="C687" s="1" t="n">
        <v>210300236</v>
      </c>
      <c r="D687" s="0" t="s">
        <v>375</v>
      </c>
      <c r="E687" s="2" t="s">
        <v>376</v>
      </c>
      <c r="F687" s="3" t="n">
        <v>44286</v>
      </c>
      <c r="G687" s="3" t="n">
        <f aca="false">F687+45</f>
        <v>44331</v>
      </c>
      <c r="H687" s="4" t="n">
        <v>73042200</v>
      </c>
    </row>
    <row r="688" customFormat="false" ht="13.8" hidden="false" customHeight="false" outlineLevel="0" collapsed="false">
      <c r="B688" s="0" t="s">
        <v>372</v>
      </c>
      <c r="C688" s="1" t="n">
        <v>210300237</v>
      </c>
      <c r="D688" s="0" t="s">
        <v>391</v>
      </c>
      <c r="E688" s="2" t="s">
        <v>392</v>
      </c>
      <c r="F688" s="3" t="n">
        <v>44286</v>
      </c>
      <c r="G688" s="3" t="n">
        <f aca="false">F688+45</f>
        <v>44331</v>
      </c>
      <c r="H688" s="4" t="n">
        <v>55000000</v>
      </c>
    </row>
    <row r="689" customFormat="false" ht="13.8" hidden="false" customHeight="false" outlineLevel="0" collapsed="false">
      <c r="B689" s="0" t="s">
        <v>372</v>
      </c>
      <c r="C689" s="1" t="n">
        <v>210300238</v>
      </c>
      <c r="D689" s="0" t="s">
        <v>393</v>
      </c>
      <c r="E689" s="2" t="s">
        <v>392</v>
      </c>
      <c r="F689" s="3" t="n">
        <v>44286</v>
      </c>
      <c r="G689" s="3" t="n">
        <f aca="false">F689+45</f>
        <v>44331</v>
      </c>
      <c r="H689" s="4" t="n">
        <v>28282389</v>
      </c>
    </row>
    <row r="690" customFormat="false" ht="13.8" hidden="false" customHeight="false" outlineLevel="0" collapsed="false">
      <c r="A690" s="0" t="s">
        <v>394</v>
      </c>
      <c r="H690" s="4" t="n">
        <f aca="false">SUM(H8:H689)</f>
        <v>68151847224.4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8:G104857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F22" activeCellId="0" sqref="F2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18.89"/>
    <col collapsed="false" customWidth="true" hidden="false" outlineLevel="0" max="3" min="3" style="0" width="4.71"/>
    <col collapsed="false" customWidth="true" hidden="false" outlineLevel="0" max="4" min="4" style="0" width="26.12"/>
    <col collapsed="false" customWidth="true" hidden="false" outlineLevel="0" max="5" min="5" style="5" width="13.47"/>
    <col collapsed="false" customWidth="true" hidden="false" outlineLevel="0" max="6" min="6" style="0" width="14.03"/>
    <col collapsed="false" customWidth="true" hidden="false" outlineLevel="0" max="7" min="7" style="0" width="12.68"/>
  </cols>
  <sheetData>
    <row r="8" customFormat="false" ht="13.8" hidden="false" customHeight="false" outlineLevel="0" collapsed="false">
      <c r="D8" s="0" t="s">
        <v>395</v>
      </c>
      <c r="E8" s="5" t="n">
        <v>220000000</v>
      </c>
      <c r="G8" s="5" t="s">
        <v>396</v>
      </c>
    </row>
    <row r="9" customFormat="false" ht="13.8" hidden="false" customHeight="false" outlineLevel="0" collapsed="false">
      <c r="D9" s="0" t="s">
        <v>397</v>
      </c>
      <c r="E9" s="5" t="n">
        <f aca="false">E8/1.1</f>
        <v>200000000</v>
      </c>
      <c r="G9" s="5" t="s">
        <v>398</v>
      </c>
    </row>
    <row r="10" customFormat="false" ht="13.8" hidden="false" customHeight="false" outlineLevel="0" collapsed="false">
      <c r="D10" s="0" t="s">
        <v>399</v>
      </c>
      <c r="E10" s="5" t="n">
        <f aca="false">E8-E9</f>
        <v>20000000</v>
      </c>
      <c r="G10" s="5" t="s">
        <v>400</v>
      </c>
    </row>
    <row r="11" customFormat="false" ht="13.8" hidden="false" customHeight="false" outlineLevel="0" collapsed="false">
      <c r="D11" s="0" t="s">
        <v>401</v>
      </c>
      <c r="E11" s="5" t="n">
        <f aca="false">E9*(2%)</f>
        <v>4000000</v>
      </c>
      <c r="G11" s="5" t="s">
        <v>400</v>
      </c>
    </row>
    <row r="13" customFormat="false" ht="13.8" hidden="false" customHeight="false" outlineLevel="0" collapsed="false">
      <c r="D13" s="0" t="s">
        <v>402</v>
      </c>
      <c r="E13" s="5" t="n">
        <f aca="false">E9-E11</f>
        <v>196000000</v>
      </c>
    </row>
    <row r="17" customFormat="false" ht="13.8" hidden="false" customHeight="true" outlineLevel="0" collapsed="false">
      <c r="B17" s="6" t="s">
        <v>403</v>
      </c>
      <c r="C17" s="7" t="s">
        <v>404</v>
      </c>
      <c r="D17" s="8"/>
      <c r="E17" s="9"/>
      <c r="F17" s="8"/>
    </row>
    <row r="18" customFormat="false" ht="13.8" hidden="false" customHeight="false" outlineLevel="0" collapsed="false">
      <c r="B18" s="6"/>
      <c r="C18" s="8"/>
      <c r="D18" s="8" t="s">
        <v>405</v>
      </c>
      <c r="E18" s="10" t="n">
        <v>220000000</v>
      </c>
      <c r="F18" s="8"/>
    </row>
    <row r="19" customFormat="false" ht="13.8" hidden="false" customHeight="false" outlineLevel="0" collapsed="false">
      <c r="B19" s="6"/>
      <c r="C19" s="8"/>
      <c r="D19" s="8"/>
      <c r="E19" s="9"/>
      <c r="F19" s="8"/>
    </row>
    <row r="21" customFormat="false" ht="13.8" hidden="false" customHeight="true" outlineLevel="0" collapsed="false">
      <c r="B21" s="11" t="s">
        <v>406</v>
      </c>
      <c r="C21" s="12" t="s">
        <v>407</v>
      </c>
    </row>
    <row r="22" customFormat="false" ht="13.8" hidden="false" customHeight="false" outlineLevel="0" collapsed="false">
      <c r="B22" s="11"/>
      <c r="C22" s="13" t="s">
        <v>408</v>
      </c>
      <c r="D22" s="14" t="s">
        <v>409</v>
      </c>
      <c r="E22" s="5" t="n">
        <f aca="false">E18</f>
        <v>220000000</v>
      </c>
    </row>
    <row r="23" customFormat="false" ht="13.8" hidden="false" customHeight="false" outlineLevel="0" collapsed="false">
      <c r="B23" s="11"/>
      <c r="C23" s="13"/>
      <c r="D23" s="15" t="s">
        <v>398</v>
      </c>
      <c r="F23" s="5" t="n">
        <f aca="false">E22</f>
        <v>220000000</v>
      </c>
    </row>
    <row r="24" customFormat="false" ht="13.8" hidden="false" customHeight="false" outlineLevel="0" collapsed="false">
      <c r="B24" s="11"/>
    </row>
    <row r="25" customFormat="false" ht="13.8" hidden="false" customHeight="false" outlineLevel="0" collapsed="false">
      <c r="B25" s="11"/>
    </row>
    <row r="26" customFormat="false" ht="13.8" hidden="false" customHeight="false" outlineLevel="0" collapsed="false">
      <c r="B26" s="11"/>
      <c r="C26" s="12" t="s">
        <v>410</v>
      </c>
      <c r="F26" s="16" t="n">
        <f aca="false">F30/1.1</f>
        <v>200000000</v>
      </c>
    </row>
    <row r="27" customFormat="false" ht="13.8" hidden="false" customHeight="false" outlineLevel="0" collapsed="false">
      <c r="B27" s="11"/>
      <c r="C27" s="13" t="s">
        <v>411</v>
      </c>
      <c r="D27" s="14" t="s">
        <v>396</v>
      </c>
      <c r="E27" s="5" t="n">
        <f aca="false">F26-E29</f>
        <v>196000000</v>
      </c>
    </row>
    <row r="28" customFormat="false" ht="13.8" hidden="false" customHeight="false" outlineLevel="0" collapsed="false">
      <c r="B28" s="11"/>
      <c r="C28" s="13"/>
      <c r="D28" s="14" t="s">
        <v>412</v>
      </c>
      <c r="E28" s="5" t="n">
        <f aca="false">F30-F26</f>
        <v>20000000</v>
      </c>
    </row>
    <row r="29" customFormat="false" ht="13.8" hidden="false" customHeight="false" outlineLevel="0" collapsed="false">
      <c r="B29" s="11"/>
      <c r="C29" s="13"/>
      <c r="D29" s="14" t="s">
        <v>413</v>
      </c>
      <c r="E29" s="5" t="n">
        <f aca="false">F26*2%</f>
        <v>4000000</v>
      </c>
    </row>
    <row r="30" customFormat="false" ht="13.8" hidden="false" customHeight="false" outlineLevel="0" collapsed="false">
      <c r="B30" s="11"/>
      <c r="C30" s="13"/>
      <c r="D30" s="15" t="s">
        <v>409</v>
      </c>
      <c r="F30" s="5" t="n">
        <f aca="false">E22</f>
        <v>220000000</v>
      </c>
    </row>
    <row r="31" customFormat="false" ht="13.8" hidden="false" customHeight="false" outlineLevel="0" collapsed="false">
      <c r="B31" s="11"/>
    </row>
    <row r="32" customFormat="false" ht="13.8" hidden="false" customHeight="false" outlineLevel="0" collapsed="false">
      <c r="B32" s="11"/>
    </row>
    <row r="34" customFormat="false" ht="13.8" hidden="false" customHeight="true" outlineLevel="0" collapsed="false">
      <c r="B34" s="17" t="s">
        <v>414</v>
      </c>
      <c r="C34" s="12" t="s">
        <v>415</v>
      </c>
    </row>
    <row r="35" customFormat="false" ht="13.8" hidden="false" customHeight="false" outlineLevel="0" collapsed="false">
      <c r="B35" s="17"/>
      <c r="C35" s="13" t="s">
        <v>402</v>
      </c>
      <c r="D35" s="14" t="s">
        <v>416</v>
      </c>
      <c r="E35" s="5" t="n">
        <f aca="false">E27</f>
        <v>196000000</v>
      </c>
    </row>
    <row r="36" customFormat="false" ht="14.15" hidden="false" customHeight="true" outlineLevel="0" collapsed="false">
      <c r="B36" s="17"/>
      <c r="C36" s="13"/>
      <c r="D36" s="15" t="s">
        <v>396</v>
      </c>
      <c r="F36" s="5" t="n">
        <f aca="false">E35</f>
        <v>196000000</v>
      </c>
    </row>
    <row r="37" customFormat="false" ht="13.8" hidden="false" customHeight="false" outlineLevel="0" collapsed="false">
      <c r="B37" s="17"/>
    </row>
    <row r="38" customFormat="false" ht="13.8" hidden="false" customHeight="false" outlineLevel="0" collapsed="false">
      <c r="B38" s="17"/>
      <c r="C38" s="13" t="s">
        <v>417</v>
      </c>
      <c r="D38" s="14" t="s">
        <v>418</v>
      </c>
      <c r="E38" s="5" t="n">
        <f aca="false">E28</f>
        <v>20000000</v>
      </c>
    </row>
    <row r="39" customFormat="false" ht="13.8" hidden="false" customHeight="false" outlineLevel="0" collapsed="false">
      <c r="B39" s="17"/>
      <c r="C39" s="13"/>
      <c r="D39" s="15" t="s">
        <v>419</v>
      </c>
      <c r="F39" s="5" t="n">
        <f aca="false">E38</f>
        <v>20000000</v>
      </c>
    </row>
    <row r="40" customFormat="false" ht="13.8" hidden="false" customHeight="false" outlineLevel="0" collapsed="false">
      <c r="B40" s="17"/>
    </row>
    <row r="41" customFormat="false" ht="13.8" hidden="false" customHeight="false" outlineLevel="0" collapsed="false">
      <c r="B41" s="17"/>
      <c r="C41" s="13" t="s">
        <v>417</v>
      </c>
      <c r="D41" s="14" t="s">
        <v>420</v>
      </c>
      <c r="E41" s="5" t="n">
        <f aca="false">E29</f>
        <v>4000000</v>
      </c>
    </row>
    <row r="42" customFormat="false" ht="13.8" hidden="false" customHeight="false" outlineLevel="0" collapsed="false">
      <c r="B42" s="17"/>
      <c r="C42" s="13"/>
      <c r="D42" s="15" t="s">
        <v>421</v>
      </c>
      <c r="F42" s="5" t="n">
        <f aca="false">E41</f>
        <v>4000000</v>
      </c>
    </row>
    <row r="43" customFormat="false" ht="13.8" hidden="false" customHeight="false" outlineLevel="0" collapsed="false">
      <c r="B43" s="17"/>
    </row>
    <row r="44" customFormat="false" ht="13.8" hidden="false" customHeight="false" outlineLevel="0" collapsed="false">
      <c r="B44" s="17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7:B19"/>
    <mergeCell ref="B21:B32"/>
    <mergeCell ref="B34:B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2021-04-17T23:42:13Z</dcterms:created>
  <dc:creator>LENOVO</dc:creator>
  <dc:description/>
  <dc:language>en-US</dc:language>
  <cp:lastModifiedBy>Agung Nugroho</cp:lastModifiedBy>
  <dcterms:modified xsi:type="dcterms:W3CDTF">2021-04-19T02:55:33Z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