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elle1" sheetId="1" r:id="rId4"/>
    <sheet name="Tabelle2" sheetId="2" r:id="rId5"/>
  </sheets>
</workbook>
</file>

<file path=xl/sharedStrings.xml><?xml version="1.0" encoding="utf-8"?>
<sst xmlns="http://schemas.openxmlformats.org/spreadsheetml/2006/main" uniqueCount="71">
  <si>
    <t>Sprint Review Protocol</t>
  </si>
  <si>
    <t>Sprint No:</t>
  </si>
  <si>
    <t>Date &amp; Time</t>
  </si>
  <si>
    <t>Group Number</t>
  </si>
  <si>
    <t>Participant 1</t>
  </si>
  <si>
    <t>Bajrektarevic Minea</t>
  </si>
  <si>
    <t>Participant 2</t>
  </si>
  <si>
    <t>Harich Franziska</t>
  </si>
  <si>
    <t>Participant 3</t>
  </si>
  <si>
    <t>Kouhnaward Samir</t>
  </si>
  <si>
    <t>Participant 4</t>
  </si>
  <si>
    <t>Mehmedovic Ensar</t>
  </si>
  <si>
    <t>Participant 5</t>
  </si>
  <si>
    <t>Scheder Marcel</t>
  </si>
  <si>
    <t>Mentor</t>
  </si>
  <si>
    <t>Martin Docsek</t>
  </si>
  <si>
    <t>List the Ids of the Requirements which are subject to the review</t>
  </si>
  <si>
    <t>Req ID</t>
  </si>
  <si>
    <t>short description [opt]</t>
  </si>
  <si>
    <t>Estimate [h]</t>
  </si>
  <si>
    <t>Real Efort [h]</t>
  </si>
  <si>
    <t>Delta [h]</t>
  </si>
  <si>
    <t>Passed</t>
  </si>
  <si>
    <t>failed</t>
  </si>
  <si>
    <t>remarks</t>
  </si>
  <si>
    <t>Login</t>
  </si>
  <si>
    <t>Parent Issue für ID. 47-50, 54</t>
  </si>
  <si>
    <t>Datenbank - User Tabelle</t>
  </si>
  <si>
    <t>Registrierung</t>
  </si>
  <si>
    <t>Parent Issue für ID. 52 &amp; 53</t>
  </si>
  <si>
    <t>Loginformular</t>
  </si>
  <si>
    <t>Parent Issue für ID. 55 &amp; 56</t>
  </si>
  <si>
    <t>Nutzerdatenübersicht</t>
  </si>
  <si>
    <t>Parent Issue für ID. 58 &amp; 59</t>
  </si>
  <si>
    <t>Frontend Warenkorb</t>
  </si>
  <si>
    <t>Backend Registrierung</t>
  </si>
  <si>
    <t>Frontend Registrierung</t>
  </si>
  <si>
    <t>Logoutbutton</t>
  </si>
  <si>
    <t>Backend Login</t>
  </si>
  <si>
    <t>Frontend Login</t>
  </si>
  <si>
    <t>Backend Nutzerdaten</t>
  </si>
  <si>
    <t>Frontend Nutzerdaten</t>
  </si>
  <si>
    <t>Notes:</t>
  </si>
  <si>
    <t>die Req ID korrespondiert mit der Project ID im Github Project, allerdings nicht mit der Issue # im Repository</t>
  </si>
  <si>
    <t>Arbeitszeit der Parent Issues wurde aus der Summe ihrer Child-Issues berechnet, und daher auch aus der Delta-Berechnung herausgenommen</t>
  </si>
  <si>
    <t>Sprint Retrospektive</t>
  </si>
  <si>
    <t>Bajrektarevic Minea:</t>
  </si>
  <si>
    <t>Gut</t>
  </si>
  <si>
    <t>Die Aufgaben waren gut aufgeteilt und jeder im Team konnte seine Teile umsetzen. Es wurde insgesamt gut zusammengearbeitet.</t>
  </si>
  <si>
    <t>Nicht gut</t>
  </si>
  <si>
    <t xml:space="preserve">Es gab nichts, was wirklich schlecht war - alles lief insgesamt sehr gut. </t>
  </si>
  <si>
    <t>Meine Aufgaben</t>
  </si>
  <si>
    <t>Ich habe die Nutzerdatenübersicht umgesetzt. Dazu gehörte das Backend (Datenbankabfrage mit Sessionprüfung) und das Frontend (Darstellung der Benutzerdaten auf der Profilseite). Dank Marcels Benutzertabelle konnte ich die Datenbankverbindung einfach herstellen.</t>
  </si>
  <si>
    <t>Die Zusammenarbeit im Team funktioniert grundsätzlich sehr gut, es ist schnell ausgeredet, wer was machen wird, und wie schon bei den vorherigen Sprints wurde dies auch alles fristgerecht umgesetzt, wodurch das Sprintziel erfüllt werden konnte.</t>
  </si>
  <si>
    <t>Die Anlaufzeit im Team ist immer etwas hoch, sodass wir meist erst spät im Sprint auch wirklich ins Arbeiten können</t>
  </si>
  <si>
    <t>Fehlt</t>
  </si>
  <si>
    <t>In der Retrospektive hat uns der Input aus dem Meeting mit Herrn Docsek (bzgl. DoD, Akzeptanzkriterien usw.) im Arbeitsprozess gefehlt, da wir diesen nun aber haben, sollte dies in den kommenden Sprints einen reibungsloseren Ablauf der Besprechung bzw. des Arbeitsprozesses bringen</t>
  </si>
  <si>
    <t>In diesem Sprint habe ich ein erstes Frontend für den Warenkorb erstellt, mich um das Sprint Review Protokoll gekümmert, sowie um die Protokollierung der Besprechungen und das aktuell halten des Github Projektes.</t>
  </si>
  <si>
    <t>War schnell und klar definiert wer woran arbeitet und gute Kommunikation im Team.</t>
  </si>
  <si>
    <t>Nichts zu bemängeln.</t>
  </si>
  <si>
    <t>Ich habe das Frontend für das Login und die Registrierung implementiert und habe sie dann Ensar geschickt, damit er das Backend zu beiden Seiten implementieren kann.</t>
  </si>
  <si>
    <t>Die Aufgabenstellungen waren immer klar formuliert und wir haben uns gegenseitig unterstützt, wenn jemand auf Schwierigkeiten gestoßen ist.</t>
  </si>
  <si>
    <t>Es gab keine definierten Akzeptanzkriterien (Definition of Done)</t>
  </si>
  <si>
    <t>Ich habe das Backend für die Registrierung und den Login implementiert. Dank meines Kollegen Marcel, der die Benutzertabelle sauber und strukturiert angelegt hat, konnte ich diese problemlos mit dem Backend verknüpfen.</t>
  </si>
  <si>
    <t>Die Aufgabenstellungen waren ohne grobe Probleme lösbar.</t>
  </si>
  <si>
    <t>Ein paar User Stories waren nicht ganz so gut formuliert.</t>
  </si>
  <si>
    <t>Wie von Herrn Docsek erwähnt, fehlen uns Akzeptanzkriterien (Definition of Done, DoD).</t>
  </si>
  <si>
    <t>Ich habe eine Benutzertabelle angelegt, da ich Zeit hatte, diese noch am selben Tag der Sprint-Besprechung zu erstellen. Das war wichtig, da andere Aufgaben darauf aufbauen.</t>
  </si>
  <si>
    <t>Außerdem habe ich einen Logout-Button hinzugefügt, damit sich eingeloggte User ausloggen können.</t>
  </si>
  <si>
    <t>Sprintziel</t>
  </si>
  <si>
    <t>Implementierung der User-Registrierung und Login-Funktionalität</t>
  </si>
</sst>
</file>

<file path=xl/styles.xml><?xml version="1.0" encoding="utf-8"?>
<styleSheet xmlns="http://schemas.openxmlformats.org/spreadsheetml/2006/main">
  <numFmts count="2">
    <numFmt numFmtId="0" formatCode="General"/>
    <numFmt numFmtId="59" formatCode="dd.mm.yyyy"/>
  </numFmts>
  <fonts count="7">
    <font>
      <sz val="11"/>
      <color indexed="8"/>
      <name val="Calibri"/>
    </font>
    <font>
      <sz val="12"/>
      <color indexed="8"/>
      <name val="Helvetica Neue"/>
    </font>
    <font>
      <sz val="15"/>
      <color indexed="8"/>
      <name val="Calibri"/>
    </font>
    <font>
      <b val="1"/>
      <sz val="20"/>
      <color indexed="8"/>
      <name val="Calibri"/>
    </font>
    <font>
      <b val="1"/>
      <sz val="12"/>
      <color indexed="8"/>
      <name val="Calibri"/>
    </font>
    <font>
      <sz val="12"/>
      <color indexed="8"/>
      <name val="Calibri"/>
    </font>
    <font>
      <b val="1"/>
      <sz val="11"/>
      <color indexed="8"/>
      <name val="Calibri"/>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s>
  <borders count="3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10"/>
      </right>
      <top style="medium">
        <color indexed="8"/>
      </top>
      <bottom style="thin">
        <color indexed="8"/>
      </bottom>
      <diagonal/>
    </border>
    <border>
      <left style="thin">
        <color indexed="10"/>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10"/>
      </right>
      <top style="thin">
        <color indexed="8"/>
      </top>
      <bottom style="thin">
        <color indexed="8"/>
      </bottom>
      <diagonal/>
    </border>
    <border>
      <left style="thin">
        <color indexed="10"/>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right/>
      <top/>
      <bottom/>
      <diagonal/>
    </border>
    <border>
      <left/>
      <right style="medium">
        <color indexed="8"/>
      </right>
      <top/>
      <bottom/>
      <diagonal/>
    </border>
    <border>
      <left/>
      <right/>
      <top/>
      <bottom style="thin">
        <color indexed="8"/>
      </bottom>
      <diagonal/>
    </border>
    <border>
      <left/>
      <right style="medium">
        <color indexed="8"/>
      </right>
      <top/>
      <bottom style="thin">
        <color indexed="8"/>
      </bottom>
      <diagonal/>
    </border>
    <border>
      <left style="medium">
        <color indexed="8"/>
      </left>
      <right style="thin">
        <color indexed="10"/>
      </right>
      <top style="thin">
        <color indexed="8"/>
      </top>
      <bottom style="medium">
        <color indexed="8"/>
      </bottom>
      <diagonal/>
    </border>
    <border>
      <left style="thin">
        <color indexed="10"/>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10"/>
      </top>
      <bottom/>
      <diagonal/>
    </border>
    <border>
      <left style="thin">
        <color indexed="10"/>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top/>
      <bottom style="thin">
        <color indexed="8"/>
      </bottom>
      <diagonal/>
    </border>
    <border>
      <left/>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bottom style="thin">
        <color indexed="10"/>
      </bottom>
      <diagonal/>
    </border>
    <border>
      <left style="thin">
        <color indexed="17"/>
      </left>
      <right style="thin">
        <color indexed="17"/>
      </right>
      <top style="thin">
        <color indexed="17"/>
      </top>
      <bottom style="thin">
        <color indexed="18"/>
      </bottom>
      <diagonal/>
    </border>
    <border>
      <left style="thin">
        <color indexed="17"/>
      </left>
      <right style="thin">
        <color indexed="18"/>
      </right>
      <top style="thin">
        <color indexed="18"/>
      </top>
      <bottom style="thin">
        <color indexed="17"/>
      </bottom>
      <diagonal/>
    </border>
    <border>
      <left style="thin">
        <color indexed="18"/>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7"/>
      </bottom>
      <diagonal/>
    </border>
    <border>
      <left style="thin">
        <color indexed="17"/>
      </left>
      <right style="thin">
        <color indexed="18"/>
      </right>
      <top style="thin">
        <color indexed="17"/>
      </top>
      <bottom style="thin">
        <color indexed="17"/>
      </bottom>
      <diagonal/>
    </border>
    <border>
      <left style="thin">
        <color indexed="18"/>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s>
  <cellStyleXfs count="1">
    <xf numFmtId="0" fontId="0" applyNumberFormat="0" applyFont="1" applyFill="0" applyBorder="0" applyAlignment="1" applyProtection="0">
      <alignment vertical="bottom"/>
    </xf>
  </cellStyleXfs>
  <cellXfs count="7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xf>
    <xf numFmtId="0" fontId="3" fillId="2" borderId="1" applyNumberFormat="0" applyFont="1" applyFill="1" applyBorder="1" applyAlignment="1" applyProtection="0">
      <alignment horizontal="center" vertical="bottom"/>
    </xf>
    <xf numFmtId="0" fontId="3" fillId="2" borderId="2" applyNumberFormat="0" applyFont="1" applyFill="1" applyBorder="1" applyAlignment="1" applyProtection="0">
      <alignment horizontal="center" vertical="bottom"/>
    </xf>
    <xf numFmtId="49" fontId="4" fillId="2" borderId="3" applyNumberFormat="1" applyFont="1" applyFill="1" applyBorder="1" applyAlignment="1" applyProtection="0">
      <alignment horizontal="left" vertical="bottom"/>
    </xf>
    <xf numFmtId="0" fontId="4" fillId="2" borderId="4" applyNumberFormat="0" applyFont="1" applyFill="1" applyBorder="1" applyAlignment="1" applyProtection="0">
      <alignment horizontal="left" vertical="bottom"/>
    </xf>
    <xf numFmtId="0" fontId="5" fillId="3" borderId="5" applyNumberFormat="1" applyFont="1" applyFill="1" applyBorder="1" applyAlignment="1" applyProtection="0">
      <alignment horizontal="center" vertical="bottom"/>
    </xf>
    <xf numFmtId="0" fontId="5" fillId="3" borderId="5" applyNumberFormat="0" applyFont="1" applyFill="1" applyBorder="1" applyAlignment="1" applyProtection="0">
      <alignment horizontal="center" vertical="bottom"/>
    </xf>
    <xf numFmtId="0" fontId="5" fillId="3" borderId="6" applyNumberFormat="0" applyFont="1" applyFill="1" applyBorder="1" applyAlignment="1" applyProtection="0">
      <alignment horizontal="center" vertical="bottom"/>
    </xf>
    <xf numFmtId="0" fontId="0" fillId="2" borderId="7" applyNumberFormat="0" applyFont="1" applyFill="1" applyBorder="1" applyAlignment="1" applyProtection="0">
      <alignment vertical="bottom"/>
    </xf>
    <xf numFmtId="0" fontId="0" fillId="2" borderId="1" applyNumberFormat="0" applyFont="1" applyFill="1" applyBorder="1" applyAlignment="1" applyProtection="0">
      <alignment vertical="bottom"/>
    </xf>
    <xf numFmtId="49" fontId="4" fillId="2" borderId="8" applyNumberFormat="1" applyFont="1" applyFill="1" applyBorder="1" applyAlignment="1" applyProtection="0">
      <alignment horizontal="left" vertical="bottom"/>
    </xf>
    <xf numFmtId="0" fontId="4" fillId="2" borderId="9" applyNumberFormat="0" applyFont="1" applyFill="1" applyBorder="1" applyAlignment="1" applyProtection="0">
      <alignment horizontal="left" vertical="bottom"/>
    </xf>
    <xf numFmtId="59" fontId="5" fillId="3" borderId="10" applyNumberFormat="1" applyFont="1" applyFill="1" applyBorder="1" applyAlignment="1" applyProtection="0">
      <alignment horizontal="center" vertical="bottom"/>
    </xf>
    <xf numFmtId="0" fontId="5" fillId="3" borderId="10" applyNumberFormat="0" applyFont="1" applyFill="1" applyBorder="1" applyAlignment="1" applyProtection="0">
      <alignment horizontal="center" vertical="bottom"/>
    </xf>
    <xf numFmtId="0" fontId="5" fillId="3" borderId="11" applyNumberFormat="0" applyFont="1" applyFill="1" applyBorder="1" applyAlignment="1" applyProtection="0">
      <alignment horizontal="center" vertical="bottom"/>
    </xf>
    <xf numFmtId="0" fontId="5" fillId="3" borderId="10" applyNumberFormat="1" applyFont="1" applyFill="1" applyBorder="1" applyAlignment="1" applyProtection="0">
      <alignment horizontal="center" vertical="bottom"/>
    </xf>
    <xf numFmtId="49" fontId="5" fillId="3" borderId="12" applyNumberFormat="1" applyFont="1" applyFill="1" applyBorder="1" applyAlignment="1" applyProtection="0">
      <alignment horizontal="center" vertical="bottom"/>
    </xf>
    <xf numFmtId="0" fontId="5" fillId="3" borderId="12" applyNumberFormat="0" applyFont="1" applyFill="1" applyBorder="1" applyAlignment="1" applyProtection="0">
      <alignment horizontal="center" vertical="bottom"/>
    </xf>
    <xf numFmtId="0" fontId="5" fillId="3" borderId="13" applyNumberFormat="0" applyFont="1" applyFill="1" applyBorder="1" applyAlignment="1" applyProtection="0">
      <alignment horizontal="center" vertical="bottom"/>
    </xf>
    <xf numFmtId="49" fontId="5" fillId="3" borderId="14" applyNumberFormat="1" applyFont="1" applyFill="1" applyBorder="1" applyAlignment="1" applyProtection="0">
      <alignment horizontal="center" vertical="bottom"/>
    </xf>
    <xf numFmtId="0" fontId="5" fillId="3" borderId="14" applyNumberFormat="0" applyFont="1" applyFill="1" applyBorder="1" applyAlignment="1" applyProtection="0">
      <alignment horizontal="center" vertical="bottom"/>
    </xf>
    <xf numFmtId="0" fontId="5" fillId="3" borderId="15" applyNumberFormat="0" applyFont="1" applyFill="1" applyBorder="1" applyAlignment="1" applyProtection="0">
      <alignment horizontal="center" vertical="bottom"/>
    </xf>
    <xf numFmtId="49" fontId="5" fillId="3" borderId="16" applyNumberFormat="1" applyFont="1" applyFill="1" applyBorder="1" applyAlignment="1" applyProtection="0">
      <alignment horizontal="center" vertical="bottom"/>
    </xf>
    <xf numFmtId="0" fontId="5" fillId="3" borderId="16" applyNumberFormat="0" applyFont="1" applyFill="1" applyBorder="1" applyAlignment="1" applyProtection="0">
      <alignment horizontal="center" vertical="bottom"/>
    </xf>
    <xf numFmtId="0" fontId="5" fillId="3" borderId="17" applyNumberFormat="0" applyFont="1" applyFill="1" applyBorder="1" applyAlignment="1" applyProtection="0">
      <alignment horizontal="center" vertical="bottom"/>
    </xf>
    <xf numFmtId="49" fontId="4" fillId="2" borderId="18" applyNumberFormat="1" applyFont="1" applyFill="1" applyBorder="1" applyAlignment="1" applyProtection="0">
      <alignment horizontal="left" vertical="bottom"/>
    </xf>
    <xf numFmtId="0" fontId="4" fillId="2" borderId="19" applyNumberFormat="0" applyFont="1" applyFill="1" applyBorder="1" applyAlignment="1" applyProtection="0">
      <alignment horizontal="left" vertical="bottom"/>
    </xf>
    <xf numFmtId="49" fontId="5" fillId="3" borderId="20" applyNumberFormat="1" applyFont="1" applyFill="1" applyBorder="1" applyAlignment="1" applyProtection="0">
      <alignment horizontal="center" vertical="bottom"/>
    </xf>
    <xf numFmtId="0" fontId="5" fillId="3" borderId="20" applyNumberFormat="0" applyFont="1" applyFill="1" applyBorder="1" applyAlignment="1" applyProtection="0">
      <alignment horizontal="center" vertical="bottom"/>
    </xf>
    <xf numFmtId="0" fontId="5" fillId="3" borderId="21" applyNumberFormat="0" applyFont="1" applyFill="1" applyBorder="1" applyAlignment="1" applyProtection="0">
      <alignment horizontal="center" vertical="bottom"/>
    </xf>
    <xf numFmtId="0" fontId="0" fillId="2" borderId="22" applyNumberFormat="0" applyFont="1" applyFill="1" applyBorder="1" applyAlignment="1" applyProtection="0">
      <alignment vertical="bottom"/>
    </xf>
    <xf numFmtId="49" fontId="5" fillId="2" borderId="1" applyNumberFormat="1" applyFont="1" applyFill="1" applyBorder="1" applyAlignment="1" applyProtection="0">
      <alignment horizontal="left" vertical="bottom"/>
    </xf>
    <xf numFmtId="0" fontId="5" fillId="2" borderId="1" applyNumberFormat="0" applyFont="1" applyFill="1" applyBorder="1" applyAlignment="1" applyProtection="0">
      <alignment horizontal="left" vertical="bottom"/>
    </xf>
    <xf numFmtId="49" fontId="4" fillId="2" borderId="23"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0" fontId="5" fillId="3" borderId="24" applyNumberFormat="1" applyFont="1" applyFill="1" applyBorder="1" applyAlignment="1" applyProtection="0">
      <alignment horizontal="right" vertical="bottom"/>
    </xf>
    <xf numFmtId="49" fontId="0" fillId="3" borderId="14" applyNumberFormat="1" applyFont="1" applyFill="1" applyBorder="1" applyAlignment="1" applyProtection="0">
      <alignment vertical="bottom"/>
    </xf>
    <xf numFmtId="0" fontId="0" fillId="4" borderId="14" applyNumberFormat="1" applyFont="1" applyFill="1" applyBorder="1" applyAlignment="1" applyProtection="0">
      <alignment vertical="bottom"/>
    </xf>
    <xf numFmtId="0" fontId="0" fillId="4" borderId="25" applyNumberFormat="1" applyFont="1" applyFill="1" applyBorder="1" applyAlignment="1" applyProtection="0">
      <alignment vertical="bottom"/>
    </xf>
    <xf numFmtId="0" fontId="0" fillId="5" borderId="14" applyNumberFormat="1" applyFont="1" applyFill="1" applyBorder="1" applyAlignment="1" applyProtection="0">
      <alignment vertical="bottom"/>
    </xf>
    <xf numFmtId="0" fontId="0" fillId="6" borderId="14" applyNumberFormat="0" applyFont="1" applyFill="1" applyBorder="1" applyAlignment="1" applyProtection="0">
      <alignment vertical="bottom"/>
    </xf>
    <xf numFmtId="49" fontId="0" fillId="4" borderId="14" applyNumberFormat="1" applyFont="1" applyFill="1" applyBorder="1" applyAlignment="1" applyProtection="0">
      <alignment vertical="bottom"/>
    </xf>
    <xf numFmtId="0" fontId="0" fillId="2" borderId="26" applyNumberFormat="0" applyFont="1" applyFill="1" applyBorder="1" applyAlignment="1" applyProtection="0">
      <alignment vertical="bottom"/>
    </xf>
    <xf numFmtId="0" fontId="0" fillId="3" borderId="14" applyNumberFormat="1" applyFont="1" applyFill="1" applyBorder="1" applyAlignment="1" applyProtection="0">
      <alignment vertical="bottom"/>
    </xf>
    <xf numFmtId="0" fontId="0" fillId="2" borderId="25" applyNumberFormat="1" applyFont="1" applyFill="1" applyBorder="1" applyAlignment="1" applyProtection="0">
      <alignment vertical="bottom"/>
    </xf>
    <xf numFmtId="0" fontId="0" fillId="3" borderId="14" applyNumberFormat="0" applyFont="1" applyFill="1" applyBorder="1" applyAlignment="1" applyProtection="0">
      <alignment vertical="bottom"/>
    </xf>
    <xf numFmtId="0" fontId="0" fillId="5" borderId="14" applyNumberFormat="0" applyFont="1" applyFill="1" applyBorder="1" applyAlignment="1" applyProtection="0">
      <alignment vertical="bottom"/>
    </xf>
    <xf numFmtId="0" fontId="5" fillId="3" borderId="27" applyNumberFormat="1" applyFont="1" applyFill="1" applyBorder="1" applyAlignment="1" applyProtection="0">
      <alignment horizontal="right" vertical="bottom"/>
    </xf>
    <xf numFmtId="49" fontId="0" fillId="3" borderId="16" applyNumberFormat="1" applyFont="1" applyFill="1" applyBorder="1" applyAlignment="1" applyProtection="0">
      <alignment vertical="bottom"/>
    </xf>
    <xf numFmtId="0" fontId="0" fillId="3" borderId="16" applyNumberFormat="1" applyFont="1" applyFill="1" applyBorder="1" applyAlignment="1" applyProtection="0">
      <alignment vertical="bottom"/>
    </xf>
    <xf numFmtId="0" fontId="0" fillId="2" borderId="28" applyNumberFormat="1" applyFont="1" applyFill="1" applyBorder="1" applyAlignment="1" applyProtection="0">
      <alignment vertical="bottom"/>
    </xf>
    <xf numFmtId="0" fontId="0" fillId="5" borderId="16" applyNumberFormat="1" applyFont="1" applyFill="1" applyBorder="1" applyAlignment="1" applyProtection="0">
      <alignment vertical="bottom"/>
    </xf>
    <xf numFmtId="0" fontId="0" fillId="6" borderId="16" applyNumberFormat="0" applyFont="1" applyFill="1" applyBorder="1" applyAlignment="1" applyProtection="0">
      <alignment vertical="bottom"/>
    </xf>
    <xf numFmtId="0" fontId="0" fillId="3" borderId="16" applyNumberFormat="0" applyFont="1" applyFill="1" applyBorder="1" applyAlignment="1" applyProtection="0">
      <alignment vertical="bottom"/>
    </xf>
    <xf numFmtId="0" fontId="0" fillId="2" borderId="29" applyNumberFormat="1" applyFont="1" applyFill="1" applyBorder="1" applyAlignment="1" applyProtection="0">
      <alignment vertical="bottom"/>
    </xf>
    <xf numFmtId="0" fontId="0" fillId="2" borderId="29" applyNumberFormat="0" applyFont="1" applyFill="1" applyBorder="1" applyAlignment="1" applyProtection="0">
      <alignment vertical="bottom"/>
    </xf>
    <xf numFmtId="0" fontId="0" fillId="2" borderId="23" applyNumberFormat="0" applyFont="1" applyFill="1" applyBorder="1" applyAlignment="1" applyProtection="0">
      <alignment vertical="bottom"/>
    </xf>
    <xf numFmtId="49" fontId="0" fillId="7" borderId="24" applyNumberFormat="1" applyFont="1" applyFill="1" applyBorder="1" applyAlignment="1" applyProtection="0">
      <alignment vertical="bottom"/>
    </xf>
    <xf numFmtId="49" fontId="0" fillId="2" borderId="30"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8" borderId="31" applyNumberFormat="1" applyFont="1" applyFill="1" applyBorder="1" applyAlignment="1" applyProtection="0">
      <alignment vertical="bottom"/>
    </xf>
    <xf numFmtId="0" fontId="6" fillId="8" borderId="31" applyNumberFormat="0" applyFont="1" applyFill="1" applyBorder="1" applyAlignment="1" applyProtection="0">
      <alignment vertical="bottom"/>
    </xf>
    <xf numFmtId="0" fontId="6" fillId="9" borderId="32" applyNumberFormat="0" applyFont="1" applyFill="1" applyBorder="1" applyAlignment="1" applyProtection="0">
      <alignment vertical="bottom"/>
    </xf>
    <xf numFmtId="0" fontId="0" borderId="33" applyNumberFormat="0" applyFont="1" applyFill="0" applyBorder="1" applyAlignment="1" applyProtection="0">
      <alignment vertical="bottom"/>
    </xf>
    <xf numFmtId="0" fontId="0" borderId="34" applyNumberFormat="0" applyFont="1" applyFill="0" applyBorder="1" applyAlignment="1" applyProtection="0">
      <alignment vertical="bottom"/>
    </xf>
    <xf numFmtId="49" fontId="6" fillId="9" borderId="35" applyNumberFormat="1" applyFont="1" applyFill="1" applyBorder="1" applyAlignment="1" applyProtection="0">
      <alignment vertical="bottom"/>
    </xf>
    <xf numFmtId="0" fontId="0" borderId="36" applyNumberFormat="0" applyFont="1" applyFill="0" applyBorder="1" applyAlignment="1" applyProtection="0">
      <alignment vertical="bottom"/>
    </xf>
    <xf numFmtId="0" fontId="0" borderId="37" applyNumberFormat="0" applyFont="1" applyFill="0" applyBorder="1" applyAlignment="1" applyProtection="0">
      <alignment vertical="bottom"/>
    </xf>
    <xf numFmtId="49" fontId="0" borderId="36" applyNumberFormat="1" applyFont="1" applyFill="0" applyBorder="1" applyAlignment="1" applyProtection="0">
      <alignment vertical="bottom"/>
    </xf>
    <xf numFmtId="0" fontId="6" fillId="9" borderId="35"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2cb"/>
      <rgbColor rgb="ffdddddd"/>
      <rgbColor rgb="ff92d050"/>
      <rgbColor rgb="ffff0000"/>
      <rgbColor rgb="ffb7d6a3"/>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I35"/>
  <sheetViews>
    <sheetView workbookViewId="0" showGridLines="0" defaultGridColor="1"/>
  </sheetViews>
  <sheetFormatPr defaultColWidth="10.8333" defaultRowHeight="15.75" customHeight="1" outlineLevelRow="0" outlineLevelCol="0"/>
  <cols>
    <col min="1" max="1" width="8" style="1" customWidth="1"/>
    <col min="2" max="2" width="32.6719" style="1" customWidth="1"/>
    <col min="3" max="3" width="13.5" style="1" customWidth="1"/>
    <col min="4" max="4" width="13.8516" style="1" customWidth="1"/>
    <col min="5" max="5" width="9.5" style="1" customWidth="1"/>
    <col min="6" max="7" width="11.5" style="1" customWidth="1"/>
    <col min="8" max="8" width="34.5" style="1" customWidth="1"/>
    <col min="9" max="9" width="11.5" style="1" customWidth="1"/>
    <col min="10" max="16384" width="10.8516" style="1" customWidth="1"/>
  </cols>
  <sheetData>
    <row r="1" ht="8.5" customHeight="1">
      <c r="A1" t="s" s="2">
        <v>0</v>
      </c>
      <c r="B1" s="3"/>
      <c r="C1" s="3"/>
      <c r="D1" s="3"/>
      <c r="E1" s="3"/>
      <c r="F1" s="3"/>
      <c r="G1" s="3"/>
      <c r="H1" s="3"/>
      <c r="I1" s="3"/>
    </row>
    <row r="2" ht="13.55" customHeight="1">
      <c r="A2" s="3"/>
      <c r="B2" s="3"/>
      <c r="C2" s="3"/>
      <c r="D2" s="3"/>
      <c r="E2" s="3"/>
      <c r="F2" s="3"/>
      <c r="G2" s="3"/>
      <c r="H2" s="3"/>
      <c r="I2" s="3"/>
    </row>
    <row r="3" ht="27" customHeight="1">
      <c r="A3" s="4"/>
      <c r="B3" s="4"/>
      <c r="C3" s="4"/>
      <c r="D3" s="4"/>
      <c r="E3" s="4"/>
      <c r="F3" s="4"/>
      <c r="G3" s="4"/>
      <c r="H3" s="3"/>
      <c r="I3" s="3"/>
    </row>
    <row r="4" ht="15.85" customHeight="1">
      <c r="A4" t="s" s="5">
        <v>1</v>
      </c>
      <c r="B4" s="6"/>
      <c r="C4" s="7">
        <v>3</v>
      </c>
      <c r="D4" s="8"/>
      <c r="E4" s="8"/>
      <c r="F4" s="8"/>
      <c r="G4" s="9"/>
      <c r="H4" s="10"/>
      <c r="I4" s="11"/>
    </row>
    <row r="5" ht="15.35" customHeight="1">
      <c r="A5" t="s" s="12">
        <v>2</v>
      </c>
      <c r="B5" s="13"/>
      <c r="C5" s="14">
        <v>45776</v>
      </c>
      <c r="D5" s="15"/>
      <c r="E5" s="15"/>
      <c r="F5" s="15"/>
      <c r="G5" s="16"/>
      <c r="H5" s="10"/>
      <c r="I5" s="11"/>
    </row>
    <row r="6" ht="15.35" customHeight="1">
      <c r="A6" t="s" s="12">
        <v>3</v>
      </c>
      <c r="B6" s="13"/>
      <c r="C6" s="17">
        <v>13</v>
      </c>
      <c r="D6" s="15"/>
      <c r="E6" s="15"/>
      <c r="F6" s="15"/>
      <c r="G6" s="16"/>
      <c r="H6" s="10"/>
      <c r="I6" s="11"/>
    </row>
    <row r="7" ht="15.35" customHeight="1">
      <c r="A7" t="s" s="12">
        <v>4</v>
      </c>
      <c r="B7" s="13"/>
      <c r="C7" t="s" s="18">
        <v>5</v>
      </c>
      <c r="D7" s="19"/>
      <c r="E7" s="19"/>
      <c r="F7" s="19"/>
      <c r="G7" s="20"/>
      <c r="H7" s="10"/>
      <c r="I7" s="11"/>
    </row>
    <row r="8" ht="15.35" customHeight="1">
      <c r="A8" t="s" s="12">
        <v>6</v>
      </c>
      <c r="B8" s="13"/>
      <c r="C8" t="s" s="21">
        <v>7</v>
      </c>
      <c r="D8" s="22"/>
      <c r="E8" s="22"/>
      <c r="F8" s="22"/>
      <c r="G8" s="23"/>
      <c r="H8" s="10"/>
      <c r="I8" s="11"/>
    </row>
    <row r="9" ht="15.35" customHeight="1">
      <c r="A9" t="s" s="12">
        <v>8</v>
      </c>
      <c r="B9" s="13"/>
      <c r="C9" t="s" s="21">
        <v>9</v>
      </c>
      <c r="D9" s="22"/>
      <c r="E9" s="22"/>
      <c r="F9" s="22"/>
      <c r="G9" s="23"/>
      <c r="H9" s="10"/>
      <c r="I9" s="11"/>
    </row>
    <row r="10" ht="15.35" customHeight="1">
      <c r="A10" t="s" s="12">
        <v>10</v>
      </c>
      <c r="B10" s="13"/>
      <c r="C10" t="s" s="21">
        <v>11</v>
      </c>
      <c r="D10" s="22"/>
      <c r="E10" s="22"/>
      <c r="F10" s="22"/>
      <c r="G10" s="23"/>
      <c r="H10" s="10"/>
      <c r="I10" s="11"/>
    </row>
    <row r="11" ht="15.35" customHeight="1">
      <c r="A11" t="s" s="12">
        <v>12</v>
      </c>
      <c r="B11" s="13"/>
      <c r="C11" t="s" s="24">
        <v>13</v>
      </c>
      <c r="D11" s="25"/>
      <c r="E11" s="25"/>
      <c r="F11" s="25"/>
      <c r="G11" s="26"/>
      <c r="H11" s="10"/>
      <c r="I11" s="11"/>
    </row>
    <row r="12" ht="16.5" customHeight="1">
      <c r="A12" t="s" s="27">
        <v>14</v>
      </c>
      <c r="B12" s="28"/>
      <c r="C12" t="s" s="29">
        <v>15</v>
      </c>
      <c r="D12" s="30"/>
      <c r="E12" s="30"/>
      <c r="F12" s="30"/>
      <c r="G12" s="31"/>
      <c r="H12" s="10"/>
      <c r="I12" s="11"/>
    </row>
    <row r="13" ht="14.05" customHeight="1">
      <c r="A13" s="32"/>
      <c r="B13" s="32"/>
      <c r="C13" s="32"/>
      <c r="D13" s="32"/>
      <c r="E13" s="32"/>
      <c r="F13" s="32"/>
      <c r="G13" s="32"/>
      <c r="H13" s="11"/>
      <c r="I13" s="11"/>
    </row>
    <row r="14" ht="15.35" customHeight="1">
      <c r="A14" t="s" s="33">
        <v>16</v>
      </c>
      <c r="B14" s="34"/>
      <c r="C14" s="34"/>
      <c r="D14" s="34"/>
      <c r="E14" s="34"/>
      <c r="F14" s="34"/>
      <c r="G14" s="34"/>
      <c r="H14" s="34"/>
      <c r="I14" s="11"/>
    </row>
    <row r="15" ht="15.35" customHeight="1">
      <c r="A15" t="s" s="35">
        <v>17</v>
      </c>
      <c r="B15" t="s" s="35">
        <v>18</v>
      </c>
      <c r="C15" t="s" s="35">
        <v>19</v>
      </c>
      <c r="D15" t="s" s="35">
        <v>20</v>
      </c>
      <c r="E15" t="s" s="36">
        <v>21</v>
      </c>
      <c r="F15" t="s" s="35">
        <v>22</v>
      </c>
      <c r="G15" t="s" s="35">
        <v>23</v>
      </c>
      <c r="H15" t="s" s="35">
        <v>24</v>
      </c>
      <c r="I15" s="11"/>
    </row>
    <row r="16" ht="15.35" customHeight="1">
      <c r="A16" s="37">
        <v>20</v>
      </c>
      <c r="B16" t="s" s="38">
        <v>25</v>
      </c>
      <c r="C16" s="39">
        <f>C17+C18+C19+C20+C24</f>
        <v>5</v>
      </c>
      <c r="D16" s="39">
        <f>D17+D18+D19+D20+D24</f>
        <v>4.7</v>
      </c>
      <c r="E16" s="40">
        <f>D16-C16</f>
        <v>-0.3</v>
      </c>
      <c r="F16" s="41">
        <v>1</v>
      </c>
      <c r="G16" s="42"/>
      <c r="H16" t="s" s="43">
        <v>26</v>
      </c>
      <c r="I16" s="44"/>
    </row>
    <row r="17" ht="15.35" customHeight="1">
      <c r="A17" s="37">
        <v>47</v>
      </c>
      <c r="B17" t="s" s="38">
        <v>27</v>
      </c>
      <c r="C17" s="45">
        <v>0.8</v>
      </c>
      <c r="D17" s="45">
        <v>0.5</v>
      </c>
      <c r="E17" s="46">
        <f>D17-C17</f>
        <v>-0.3</v>
      </c>
      <c r="F17" s="41">
        <v>1</v>
      </c>
      <c r="G17" s="42"/>
      <c r="H17" s="47"/>
      <c r="I17" s="44"/>
    </row>
    <row r="18" ht="15.35" customHeight="1">
      <c r="A18" s="37">
        <v>48</v>
      </c>
      <c r="B18" t="s" s="38">
        <v>28</v>
      </c>
      <c r="C18" s="39">
        <f>C22+C23</f>
        <v>1.5</v>
      </c>
      <c r="D18" s="39">
        <f>D22+D23</f>
        <v>1.5</v>
      </c>
      <c r="E18" s="40">
        <f>D18-C18</f>
        <v>0</v>
      </c>
      <c r="F18" s="41">
        <v>1</v>
      </c>
      <c r="G18" s="42"/>
      <c r="H18" t="s" s="43">
        <v>29</v>
      </c>
      <c r="I18" s="44"/>
    </row>
    <row r="19" ht="15.35" customHeight="1">
      <c r="A19" s="37">
        <v>49</v>
      </c>
      <c r="B19" t="s" s="38">
        <v>30</v>
      </c>
      <c r="C19" s="39">
        <f>C25+C26</f>
        <v>1.5</v>
      </c>
      <c r="D19" s="39">
        <f>D25+D26</f>
        <v>1.5</v>
      </c>
      <c r="E19" s="40">
        <f>D19-C19</f>
        <v>0</v>
      </c>
      <c r="F19" s="41">
        <v>1</v>
      </c>
      <c r="G19" s="42"/>
      <c r="H19" t="s" s="43">
        <v>31</v>
      </c>
      <c r="I19" s="44"/>
    </row>
    <row r="20" ht="15.35" customHeight="1">
      <c r="A20" s="37">
        <v>50</v>
      </c>
      <c r="B20" t="s" s="38">
        <v>32</v>
      </c>
      <c r="C20" s="39">
        <f>C27+C28</f>
        <v>1</v>
      </c>
      <c r="D20" s="39">
        <f>D27+D28</f>
        <v>1</v>
      </c>
      <c r="E20" s="40">
        <f>D20-C20</f>
        <v>0</v>
      </c>
      <c r="F20" s="41">
        <v>1</v>
      </c>
      <c r="G20" s="42"/>
      <c r="H20" t="s" s="43">
        <v>33</v>
      </c>
      <c r="I20" s="44"/>
    </row>
    <row r="21" ht="15.35" customHeight="1">
      <c r="A21" s="37">
        <v>51</v>
      </c>
      <c r="B21" t="s" s="38">
        <v>34</v>
      </c>
      <c r="C21" s="45">
        <v>1</v>
      </c>
      <c r="D21" s="45">
        <v>1</v>
      </c>
      <c r="E21" s="46">
        <f>D21-C21</f>
        <v>0</v>
      </c>
      <c r="F21" s="41">
        <v>1</v>
      </c>
      <c r="G21" s="42"/>
      <c r="H21" s="47"/>
      <c r="I21" s="44"/>
    </row>
    <row r="22" ht="15.35" customHeight="1">
      <c r="A22" s="37">
        <v>52</v>
      </c>
      <c r="B22" t="s" s="38">
        <v>35</v>
      </c>
      <c r="C22" s="45">
        <v>0.75</v>
      </c>
      <c r="D22" s="45">
        <v>0.75</v>
      </c>
      <c r="E22" s="46">
        <f>D22-C22</f>
        <v>0</v>
      </c>
      <c r="F22" s="41">
        <v>1</v>
      </c>
      <c r="G22" s="42"/>
      <c r="H22" s="38"/>
      <c r="I22" s="44"/>
    </row>
    <row r="23" ht="15.35" customHeight="1">
      <c r="A23" s="37">
        <v>53</v>
      </c>
      <c r="B23" t="s" s="38">
        <v>36</v>
      </c>
      <c r="C23" s="45">
        <v>0.75</v>
      </c>
      <c r="D23" s="45">
        <v>0.75</v>
      </c>
      <c r="E23" s="46">
        <f>D23-C23</f>
        <v>0</v>
      </c>
      <c r="F23" s="48"/>
      <c r="G23" s="42"/>
      <c r="H23" s="38"/>
      <c r="I23" s="44"/>
    </row>
    <row r="24" ht="15.35" customHeight="1">
      <c r="A24" s="37">
        <v>54</v>
      </c>
      <c r="B24" t="s" s="38">
        <v>37</v>
      </c>
      <c r="C24" s="45">
        <v>0.2</v>
      </c>
      <c r="D24" s="45">
        <v>0.2</v>
      </c>
      <c r="E24" s="46">
        <f>D24-C24</f>
        <v>0</v>
      </c>
      <c r="F24" s="48"/>
      <c r="G24" s="42"/>
      <c r="H24" s="38"/>
      <c r="I24" s="44"/>
    </row>
    <row r="25" ht="15.35" customHeight="1">
      <c r="A25" s="37">
        <v>55</v>
      </c>
      <c r="B25" t="s" s="38">
        <v>38</v>
      </c>
      <c r="C25" s="45">
        <v>0.75</v>
      </c>
      <c r="D25" s="45">
        <v>0.75</v>
      </c>
      <c r="E25" s="46">
        <f>D25-C25</f>
        <v>0</v>
      </c>
      <c r="F25" s="48"/>
      <c r="G25" s="42"/>
      <c r="H25" s="38"/>
      <c r="I25" s="44"/>
    </row>
    <row r="26" ht="15.35" customHeight="1">
      <c r="A26" s="37">
        <v>56</v>
      </c>
      <c r="B26" t="s" s="38">
        <v>39</v>
      </c>
      <c r="C26" s="45">
        <v>0.75</v>
      </c>
      <c r="D26" s="45">
        <v>0.75</v>
      </c>
      <c r="E26" s="46">
        <f>D26-C26</f>
        <v>0</v>
      </c>
      <c r="F26" s="48"/>
      <c r="G26" s="42"/>
      <c r="H26" s="38"/>
      <c r="I26" s="44"/>
    </row>
    <row r="27" ht="15.35" customHeight="1">
      <c r="A27" s="37">
        <v>58</v>
      </c>
      <c r="B27" t="s" s="38">
        <v>40</v>
      </c>
      <c r="C27" s="45">
        <v>0.5</v>
      </c>
      <c r="D27" s="45">
        <v>0.5</v>
      </c>
      <c r="E27" s="46">
        <f>D27-C27</f>
        <v>0</v>
      </c>
      <c r="F27" s="48"/>
      <c r="G27" s="42"/>
      <c r="H27" s="38"/>
      <c r="I27" s="44"/>
    </row>
    <row r="28" ht="15.35" customHeight="1">
      <c r="A28" s="49">
        <v>59</v>
      </c>
      <c r="B28" t="s" s="50">
        <v>41</v>
      </c>
      <c r="C28" s="51">
        <v>0.5</v>
      </c>
      <c r="D28" s="51">
        <v>0.5</v>
      </c>
      <c r="E28" s="52">
        <f>D28-C28</f>
        <v>0</v>
      </c>
      <c r="F28" s="53">
        <v>1</v>
      </c>
      <c r="G28" s="54"/>
      <c r="H28" s="55"/>
      <c r="I28" s="44"/>
    </row>
    <row r="29" ht="15.35" customHeight="1">
      <c r="A29" s="56">
        <f>COUNT(A16:A28)</f>
        <v>13</v>
      </c>
      <c r="B29" s="57"/>
      <c r="C29" s="57"/>
      <c r="D29" s="57"/>
      <c r="E29" s="56">
        <f>SUM(E17:E28)</f>
        <v>-0.3</v>
      </c>
      <c r="F29" s="56">
        <f>COUNT(F16:F28)</f>
        <v>8</v>
      </c>
      <c r="G29" s="56">
        <f>COUNT(G16:G28)</f>
        <v>0</v>
      </c>
      <c r="H29" s="57"/>
      <c r="I29" s="11"/>
    </row>
    <row r="30" ht="13.55" customHeight="1">
      <c r="A30" s="11"/>
      <c r="B30" s="11"/>
      <c r="C30" s="11"/>
      <c r="D30" s="11"/>
      <c r="E30" s="11"/>
      <c r="F30" s="11"/>
      <c r="G30" s="11"/>
      <c r="H30" s="11"/>
      <c r="I30" s="11"/>
    </row>
    <row r="31" ht="13.55" customHeight="1">
      <c r="A31" s="11"/>
      <c r="B31" s="11"/>
      <c r="C31" s="11"/>
      <c r="D31" s="11"/>
      <c r="E31" s="11"/>
      <c r="F31" s="11"/>
      <c r="G31" s="11"/>
      <c r="H31" s="11"/>
      <c r="I31" s="11"/>
    </row>
    <row r="32" ht="13.55" customHeight="1">
      <c r="A32" s="58"/>
      <c r="B32" s="11"/>
      <c r="C32" s="11"/>
      <c r="D32" s="11"/>
      <c r="E32" s="11"/>
      <c r="F32" s="11"/>
      <c r="G32" s="11"/>
      <c r="H32" s="11"/>
      <c r="I32" s="11"/>
    </row>
    <row r="33" ht="15.35" customHeight="1">
      <c r="A33" t="s" s="59">
        <v>42</v>
      </c>
      <c r="B33" s="44"/>
      <c r="C33" s="11"/>
      <c r="D33" s="11"/>
      <c r="E33" s="11"/>
      <c r="F33" s="11"/>
      <c r="G33" s="11"/>
      <c r="H33" s="11"/>
      <c r="I33" s="11"/>
    </row>
    <row r="34" ht="15.35" customHeight="1">
      <c r="A34" t="s" s="60">
        <v>43</v>
      </c>
      <c r="B34" s="11"/>
      <c r="C34" s="11"/>
      <c r="D34" s="11"/>
      <c r="E34" s="11"/>
      <c r="F34" s="11"/>
      <c r="G34" s="11"/>
      <c r="H34" s="11"/>
      <c r="I34" s="11"/>
    </row>
    <row r="35" ht="15.35" customHeight="1">
      <c r="A35" t="s" s="61">
        <v>44</v>
      </c>
      <c r="B35" s="11"/>
      <c r="C35" s="11"/>
      <c r="D35" s="11"/>
      <c r="E35" s="11"/>
      <c r="F35" s="11"/>
      <c r="G35" s="11"/>
      <c r="H35" s="11"/>
      <c r="I35" s="11"/>
    </row>
  </sheetData>
  <mergeCells count="20">
    <mergeCell ref="C11:G11"/>
    <mergeCell ref="C12:G12"/>
    <mergeCell ref="A10:B10"/>
    <mergeCell ref="A11:B11"/>
    <mergeCell ref="A12:B12"/>
    <mergeCell ref="C4:G4"/>
    <mergeCell ref="C5:G5"/>
    <mergeCell ref="C6:G6"/>
    <mergeCell ref="C7:G7"/>
    <mergeCell ref="C8:G8"/>
    <mergeCell ref="C9:G9"/>
    <mergeCell ref="C10:G10"/>
    <mergeCell ref="A4:B4"/>
    <mergeCell ref="A5:B5"/>
    <mergeCell ref="A6:B6"/>
    <mergeCell ref="A7:B7"/>
    <mergeCell ref="A8:B8"/>
    <mergeCell ref="A9:B9"/>
    <mergeCell ref="A14:H14"/>
    <mergeCell ref="A1:I2"/>
  </mergeCell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2" xSplit="1" ySplit="1" activePane="bottomRight" state="frozen"/>
    </sheetView>
  </sheetViews>
  <sheetFormatPr defaultColWidth="16.3333" defaultRowHeight="15.4" customHeight="1" outlineLevelRow="0" outlineLevelCol="0"/>
  <cols>
    <col min="1" max="7" width="16.3516" style="62" customWidth="1"/>
    <col min="8" max="16384" width="16.3516" style="62" customWidth="1"/>
  </cols>
  <sheetData>
    <row r="1" ht="13.1" customHeight="1">
      <c r="A1" t="s" s="63">
        <v>45</v>
      </c>
      <c r="B1" s="64"/>
      <c r="C1" s="64"/>
      <c r="D1" s="64"/>
      <c r="E1" s="64"/>
      <c r="F1" s="64"/>
      <c r="G1" s="64"/>
    </row>
    <row r="2" ht="13.1" customHeight="1">
      <c r="A2" s="65"/>
      <c r="B2" s="66"/>
      <c r="C2" s="67"/>
      <c r="D2" s="67"/>
      <c r="E2" s="67"/>
      <c r="F2" s="67"/>
      <c r="G2" s="67"/>
    </row>
    <row r="3" ht="12.9" customHeight="1">
      <c r="A3" t="s" s="68">
        <v>46</v>
      </c>
      <c r="B3" s="69"/>
      <c r="C3" s="70"/>
      <c r="D3" s="70"/>
      <c r="E3" s="70"/>
      <c r="F3" s="70"/>
      <c r="G3" s="70"/>
    </row>
    <row r="4" ht="12.9" customHeight="1">
      <c r="A4" t="s" s="68">
        <v>47</v>
      </c>
      <c r="B4" t="s" s="71">
        <v>48</v>
      </c>
      <c r="C4" s="70"/>
      <c r="D4" s="70"/>
      <c r="E4" s="70"/>
      <c r="F4" s="70"/>
      <c r="G4" s="70"/>
    </row>
    <row r="5" ht="12.9" customHeight="1">
      <c r="A5" t="s" s="68">
        <v>49</v>
      </c>
      <c r="B5" t="s" s="71">
        <v>50</v>
      </c>
      <c r="C5" s="70"/>
      <c r="D5" s="70"/>
      <c r="E5" s="70"/>
      <c r="F5" s="70"/>
      <c r="G5" s="70"/>
    </row>
    <row r="6" ht="12.9" customHeight="1">
      <c r="A6" t="s" s="68">
        <v>51</v>
      </c>
      <c r="B6" t="s" s="71">
        <v>52</v>
      </c>
      <c r="C6" s="70"/>
      <c r="D6" s="70"/>
      <c r="E6" s="70"/>
      <c r="F6" s="70"/>
      <c r="G6" s="70"/>
    </row>
    <row r="7" ht="12.9" customHeight="1">
      <c r="A7" s="72"/>
      <c r="B7" s="69"/>
      <c r="C7" s="70"/>
      <c r="D7" s="70"/>
      <c r="E7" s="70"/>
      <c r="F7" s="70"/>
      <c r="G7" s="70"/>
    </row>
    <row r="8" ht="12.9" customHeight="1">
      <c r="A8" t="s" s="68">
        <v>7</v>
      </c>
      <c r="B8" s="69"/>
      <c r="C8" s="70"/>
      <c r="D8" s="70"/>
      <c r="E8" s="70"/>
      <c r="F8" s="70"/>
      <c r="G8" s="70"/>
    </row>
    <row r="9" ht="12.9" customHeight="1">
      <c r="A9" t="s" s="68">
        <v>47</v>
      </c>
      <c r="B9" t="s" s="71">
        <v>53</v>
      </c>
      <c r="C9" s="70"/>
      <c r="D9" s="70"/>
      <c r="E9" s="70"/>
      <c r="F9" s="70"/>
      <c r="G9" s="70"/>
    </row>
    <row r="10" ht="12.9" customHeight="1">
      <c r="A10" t="s" s="68">
        <v>49</v>
      </c>
      <c r="B10" t="s" s="71">
        <v>54</v>
      </c>
      <c r="C10" s="70"/>
      <c r="D10" s="70"/>
      <c r="E10" s="70"/>
      <c r="F10" s="70"/>
      <c r="G10" s="70"/>
    </row>
    <row r="11" ht="12.9" customHeight="1">
      <c r="A11" t="s" s="68">
        <v>55</v>
      </c>
      <c r="B11" t="s" s="71">
        <v>56</v>
      </c>
      <c r="C11" s="70"/>
      <c r="D11" s="70"/>
      <c r="E11" s="70"/>
      <c r="F11" s="70"/>
      <c r="G11" s="70"/>
    </row>
    <row r="12" ht="12.9" customHeight="1">
      <c r="A12" t="s" s="68">
        <v>51</v>
      </c>
      <c r="B12" t="s" s="71">
        <v>57</v>
      </c>
      <c r="C12" s="70"/>
      <c r="D12" s="70"/>
      <c r="E12" s="70"/>
      <c r="F12" s="70"/>
      <c r="G12" s="70"/>
    </row>
    <row r="13" ht="12.9" customHeight="1">
      <c r="A13" s="72"/>
      <c r="B13" s="69"/>
      <c r="C13" s="70"/>
      <c r="D13" s="70"/>
      <c r="E13" s="70"/>
      <c r="F13" s="70"/>
      <c r="G13" s="70"/>
    </row>
    <row r="14" ht="12.9" customHeight="1">
      <c r="A14" t="s" s="68">
        <v>9</v>
      </c>
      <c r="B14" s="69"/>
      <c r="C14" s="70"/>
      <c r="D14" s="70"/>
      <c r="E14" s="70"/>
      <c r="F14" s="70"/>
      <c r="G14" s="70"/>
    </row>
    <row r="15" ht="12.9" customHeight="1">
      <c r="A15" t="s" s="68">
        <v>47</v>
      </c>
      <c r="B15" t="s" s="71">
        <v>58</v>
      </c>
      <c r="C15" s="70"/>
      <c r="D15" s="70"/>
      <c r="E15" s="70"/>
      <c r="F15" s="70"/>
      <c r="G15" s="70"/>
    </row>
    <row r="16" ht="12.9" customHeight="1">
      <c r="A16" t="s" s="68">
        <v>49</v>
      </c>
      <c r="B16" t="s" s="71">
        <v>59</v>
      </c>
      <c r="C16" s="70"/>
      <c r="D16" s="70"/>
      <c r="E16" s="70"/>
      <c r="F16" s="70"/>
      <c r="G16" s="70"/>
    </row>
    <row r="17" ht="12.9" customHeight="1">
      <c r="A17" t="s" s="68">
        <v>51</v>
      </c>
      <c r="B17" t="s" s="71">
        <v>60</v>
      </c>
      <c r="C17" s="70"/>
      <c r="D17" s="70"/>
      <c r="E17" s="70"/>
      <c r="F17" s="70"/>
      <c r="G17" s="70"/>
    </row>
    <row r="18" ht="12.9" customHeight="1">
      <c r="A18" s="72"/>
      <c r="B18" s="69"/>
      <c r="C18" s="70"/>
      <c r="D18" s="70"/>
      <c r="E18" s="70"/>
      <c r="F18" s="70"/>
      <c r="G18" s="70"/>
    </row>
    <row r="19" ht="12.9" customHeight="1">
      <c r="A19" t="s" s="68">
        <v>11</v>
      </c>
      <c r="B19" s="69"/>
      <c r="C19" s="70"/>
      <c r="D19" s="70"/>
      <c r="E19" s="70"/>
      <c r="F19" s="70"/>
      <c r="G19" s="70"/>
    </row>
    <row r="20" ht="12.9" customHeight="1">
      <c r="A20" t="s" s="68">
        <v>47</v>
      </c>
      <c r="B20" t="s" s="71">
        <v>61</v>
      </c>
      <c r="C20" s="70"/>
      <c r="D20" s="70"/>
      <c r="E20" s="70"/>
      <c r="F20" s="70"/>
      <c r="G20" s="70"/>
    </row>
    <row r="21" ht="12.9" customHeight="1">
      <c r="A21" t="s" s="68">
        <v>49</v>
      </c>
      <c r="B21" t="s" s="71">
        <v>62</v>
      </c>
      <c r="C21" s="70"/>
      <c r="D21" s="70"/>
      <c r="E21" s="70"/>
      <c r="F21" s="70"/>
      <c r="G21" s="70"/>
    </row>
    <row r="22" ht="12.9" customHeight="1">
      <c r="A22" t="s" s="68">
        <v>51</v>
      </c>
      <c r="B22" t="s" s="71">
        <v>63</v>
      </c>
      <c r="C22" s="70"/>
      <c r="D22" s="70"/>
      <c r="E22" s="70"/>
      <c r="F22" s="70"/>
      <c r="G22" s="70"/>
    </row>
    <row r="23" ht="12.9" customHeight="1">
      <c r="A23" s="72"/>
      <c r="B23" s="69"/>
      <c r="C23" s="70"/>
      <c r="D23" s="70"/>
      <c r="E23" s="70"/>
      <c r="F23" s="70"/>
      <c r="G23" s="70"/>
    </row>
    <row r="24" ht="12.9" customHeight="1">
      <c r="A24" t="s" s="68">
        <v>13</v>
      </c>
      <c r="B24" s="69"/>
      <c r="C24" s="70"/>
      <c r="D24" s="70"/>
      <c r="E24" s="70"/>
      <c r="F24" s="70"/>
      <c r="G24" s="70"/>
    </row>
    <row r="25" ht="12.9" customHeight="1">
      <c r="A25" t="s" s="68">
        <v>47</v>
      </c>
      <c r="B25" t="s" s="71">
        <v>64</v>
      </c>
      <c r="C25" s="70"/>
      <c r="D25" s="70"/>
      <c r="E25" s="70"/>
      <c r="F25" s="70"/>
      <c r="G25" s="70"/>
    </row>
    <row r="26" ht="12.9" customHeight="1">
      <c r="A26" t="s" s="68">
        <v>49</v>
      </c>
      <c r="B26" t="s" s="71">
        <v>65</v>
      </c>
      <c r="C26" s="70"/>
      <c r="D26" s="70"/>
      <c r="E26" s="70"/>
      <c r="F26" s="70"/>
      <c r="G26" s="70"/>
    </row>
    <row r="27" ht="12.9" customHeight="1">
      <c r="A27" t="s" s="68">
        <v>55</v>
      </c>
      <c r="B27" t="s" s="71">
        <v>66</v>
      </c>
      <c r="C27" s="70"/>
      <c r="D27" s="70"/>
      <c r="E27" s="70"/>
      <c r="F27" s="70"/>
      <c r="G27" s="70"/>
    </row>
    <row r="28" ht="12.9" customHeight="1">
      <c r="A28" t="s" s="68">
        <v>51</v>
      </c>
      <c r="B28" t="s" s="71">
        <v>67</v>
      </c>
      <c r="C28" s="70"/>
      <c r="D28" s="70"/>
      <c r="E28" s="70"/>
      <c r="F28" s="70"/>
      <c r="G28" s="70"/>
    </row>
    <row r="29" ht="12.9" customHeight="1">
      <c r="A29" s="72"/>
      <c r="B29" t="s" s="71">
        <v>68</v>
      </c>
      <c r="C29" s="70"/>
      <c r="D29" s="70"/>
      <c r="E29" s="70"/>
      <c r="F29" s="70"/>
      <c r="G29" s="70"/>
    </row>
    <row r="30" ht="12.9" customHeight="1">
      <c r="A30" s="72"/>
      <c r="B30" s="69"/>
      <c r="C30" s="70"/>
      <c r="D30" s="70"/>
      <c r="E30" s="70"/>
      <c r="F30" s="70"/>
      <c r="G30" s="70"/>
    </row>
    <row r="31" ht="12.9" customHeight="1">
      <c r="A31" t="s" s="68">
        <v>69</v>
      </c>
      <c r="B31" t="s" s="71">
        <v>70</v>
      </c>
      <c r="C31" s="70"/>
      <c r="D31" s="70"/>
      <c r="E31" s="70"/>
      <c r="F31" s="70"/>
      <c r="G31" s="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