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A:\BJW\Calculators\"/>
    </mc:Choice>
  </mc:AlternateContent>
  <xr:revisionPtr revIDLastSave="0" documentId="13_ncr:1_{2472E349-A06E-4239-A875-02F3B962AF93}" xr6:coauthVersionLast="45" xr6:coauthVersionMax="45" xr10:uidLastSave="{00000000-0000-0000-0000-000000000000}"/>
  <bookViews>
    <workbookView xWindow="-110" yWindow="-110" windowWidth="18220" windowHeight="11620" xr2:uid="{03B998E1-DEBB-495A-9020-4ACAA434576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  <c r="E16" i="1"/>
  <c r="E15" i="1"/>
  <c r="E14" i="1"/>
  <c r="E13" i="1"/>
  <c r="E12" i="1"/>
  <c r="E11" i="1"/>
  <c r="E10" i="1"/>
  <c r="E9" i="1"/>
  <c r="E17" i="1"/>
  <c r="B5" i="1"/>
  <c r="B4" i="1"/>
  <c r="B6" i="1" l="1"/>
</calcChain>
</file>

<file path=xl/sharedStrings.xml><?xml version="1.0" encoding="utf-8"?>
<sst xmlns="http://schemas.openxmlformats.org/spreadsheetml/2006/main" count="11" uniqueCount="11">
  <si>
    <t>Sample</t>
  </si>
  <si>
    <t>Concentration (ng/uL)</t>
  </si>
  <si>
    <t>N Samples</t>
  </si>
  <si>
    <t>Target Total Conc (ng/uL)</t>
  </si>
  <si>
    <t>Target Total Vol (uL)</t>
  </si>
  <si>
    <t>Amount Sample Needed (uL)</t>
  </si>
  <si>
    <t>Total DNA Needed (ng)</t>
  </si>
  <si>
    <t>DNA/Sample (ng)</t>
  </si>
  <si>
    <t>ddH2O Needed (uL)</t>
  </si>
  <si>
    <t>260/280</t>
  </si>
  <si>
    <t>260/230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</si>
</sst>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</cellStyleXfs>
  <cellXfs count="4">
    <xf numFmtId="0" fontId="0" fillId="0" borderId="0" xfId="0"/>
    <xf numFmtId="0" fontId="2" fillId="2" borderId="1" xfId="1"/>
    <xf numFmtId="0" fontId="3" fillId="3" borderId="2" xfId="2"/>
    <xf numFmtId="0" fontId="0" fillId="4" borderId="3" xfId="3" applyFont="1"/>
  </cellXfs>
  <cellStyles count="4">
    <cellStyle name="Input" xfId="1" builtinId="20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976F-74B1-48C9-9CC0-EF98EB2F5038}">
  <dimension ref="A1:E18"/>
  <sheetViews>
    <sheetView tabSelected="1" workbookViewId="0">
      <selection activeCell="B14" sqref="B14"/>
    </sheetView>
  </sheetViews>
  <sheetFormatPr defaultRowHeight="14.5" x14ac:dyDescent="0.35"/>
  <cols>
    <col min="1" max="1" width="22" bestFit="1" customWidth="1"/>
    <col min="2" max="2" width="19.26953125" bestFit="1" customWidth="1"/>
    <col min="3" max="4" width="7.6328125" bestFit="1" customWidth="1"/>
    <col min="5" max="5" width="25" bestFit="1" customWidth="1"/>
  </cols>
  <sheetData>
    <row r="1" spans="1:5" x14ac:dyDescent="0.35">
      <c r="A1" s="1" t="s">
        <v>2</v>
      </c>
      <c r="B1" s="1">
        <v>5</v>
      </c>
    </row>
    <row r="2" spans="1:5" x14ac:dyDescent="0.35">
      <c r="A2" s="1" t="s">
        <v>3</v>
      </c>
      <c r="B2" s="1">
        <v>5</v>
      </c>
    </row>
    <row r="3" spans="1:5" x14ac:dyDescent="0.35">
      <c r="A3" s="1" t="s">
        <v>4</v>
      </c>
      <c r="B3" s="1">
        <v>200</v>
      </c>
    </row>
    <row r="4" spans="1:5" hidden="1" x14ac:dyDescent="0.35">
      <c r="A4" t="s">
        <v>6</v>
      </c>
      <c r="B4">
        <f>B2*B3</f>
        <v>1000</v>
      </c>
    </row>
    <row r="5" spans="1:5" hidden="1" x14ac:dyDescent="0.35">
      <c r="A5" t="s">
        <v>7</v>
      </c>
      <c r="B5">
        <f>B4/B1</f>
        <v>200</v>
      </c>
    </row>
    <row r="6" spans="1:5" x14ac:dyDescent="0.35">
      <c r="A6" s="2" t="s">
        <v>8</v>
      </c>
      <c r="B6" s="2">
        <f>B3-SUM(E9:E18)</f>
        <v>184.99963931883724</v>
      </c>
    </row>
    <row r="8" spans="1:5" x14ac:dyDescent="0.35">
      <c r="A8" s="1" t="s">
        <v>0</v>
      </c>
      <c r="B8" s="1" t="s">
        <v>1</v>
      </c>
      <c r="C8" s="3" t="s">
        <v>9</v>
      </c>
      <c r="D8" s="3" t="s">
        <v>10</v>
      </c>
      <c r="E8" s="2" t="s">
        <v>5</v>
      </c>
    </row>
    <row r="9" spans="1:5" x14ac:dyDescent="0.35">
      <c r="A9" s="1">
        <v>1</v>
      </c>
      <c r="B9" s="1">
        <v>76</v>
      </c>
      <c r="C9" s="3">
        <v>1.788</v>
      </c>
      <c r="D9" s="3">
        <v>0.66100000000000003</v>
      </c>
      <c r="E9" s="2">
        <f t="shared" ref="E9:E18" si="0">IFERROR($B$5/B9, "")</f>
        <v>2.6315789473684212</v>
      </c>
    </row>
    <row r="10" spans="1:5" x14ac:dyDescent="0.35">
      <c r="A10" s="1">
        <v>2</v>
      </c>
      <c r="B10" s="1">
        <v>82</v>
      </c>
      <c r="C10" s="3">
        <v>1.885</v>
      </c>
      <c r="D10" s="3">
        <v>1.0580000000000001</v>
      </c>
      <c r="E10" s="2">
        <f t="shared" si="0"/>
        <v>2.4390243902439024</v>
      </c>
    </row>
    <row r="11" spans="1:5" x14ac:dyDescent="0.35">
      <c r="A11" s="1">
        <v>3</v>
      </c>
      <c r="B11" s="1">
        <v>72</v>
      </c>
      <c r="C11" s="3">
        <v>1.87</v>
      </c>
      <c r="D11" s="3">
        <v>0.61299999999999999</v>
      </c>
      <c r="E11" s="2">
        <f t="shared" si="0"/>
        <v>2.7777777777777777</v>
      </c>
    </row>
    <row r="12" spans="1:5" x14ac:dyDescent="0.35">
      <c r="A12" s="1">
        <v>4</v>
      </c>
      <c r="B12" s="1">
        <v>58</v>
      </c>
      <c r="C12" s="3">
        <v>1.7849999999999999</v>
      </c>
      <c r="D12" s="3">
        <v>0.11799999999999999</v>
      </c>
      <c r="E12" s="2">
        <f t="shared" si="0"/>
        <v>3.4482758620689653</v>
      </c>
    </row>
    <row r="13" spans="1:5" x14ac:dyDescent="0.35">
      <c r="A13" s="1">
        <v>5</v>
      </c>
      <c r="B13" s="1">
        <v>54</v>
      </c>
      <c r="C13" s="3">
        <v>1.742</v>
      </c>
      <c r="D13" s="3">
        <v>1.1020000000000001</v>
      </c>
      <c r="E13" s="2">
        <f t="shared" si="0"/>
        <v>3.7037037037037037</v>
      </c>
    </row>
    <row r="14" spans="1:5" x14ac:dyDescent="0.35">
      <c r="A14" s="1">
        <v>6</v>
      </c>
      <c r="B14" s="1"/>
      <c r="C14" s="3"/>
      <c r="D14" s="3"/>
      <c r="E14" s="2" t="str">
        <f t="shared" si="0"/>
        <v/>
      </c>
    </row>
    <row r="15" spans="1:5" x14ac:dyDescent="0.35">
      <c r="A15" s="1">
        <v>7</v>
      </c>
      <c r="B15" s="1"/>
      <c r="C15" s="3"/>
      <c r="D15" s="3"/>
      <c r="E15" s="2" t="str">
        <f t="shared" si="0"/>
        <v/>
      </c>
    </row>
    <row r="16" spans="1:5" x14ac:dyDescent="0.35">
      <c r="A16" s="1">
        <v>8</v>
      </c>
      <c r="B16" s="1"/>
      <c r="C16" s="3"/>
      <c r="D16" s="3"/>
      <c r="E16" s="2" t="str">
        <f t="shared" si="0"/>
        <v/>
      </c>
    </row>
    <row r="17" spans="1:5" x14ac:dyDescent="0.35">
      <c r="A17" s="1">
        <v>9</v>
      </c>
      <c r="B17" s="1"/>
      <c r="C17" s="3"/>
      <c r="D17" s="3"/>
      <c r="E17" s="2" t="str">
        <f>IFERROR($B$5/B17, "")</f>
        <v/>
      </c>
    </row>
    <row r="18" spans="1:5" x14ac:dyDescent="0.35">
      <c r="A18" s="1">
        <v>10</v>
      </c>
      <c r="B18" s="1"/>
      <c r="C18" s="3"/>
      <c r="D18" s="3"/>
      <c r="E18" s="2" t="str">
        <f t="shared" ref="E18" si="1">IFERROR($B$5/B18, 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Wittmann</dc:creator>
  <cp:lastModifiedBy>Bruce Wittmann</cp:lastModifiedBy>
  <dcterms:created xsi:type="dcterms:W3CDTF">2020-02-14T01:56:39Z</dcterms:created>
  <dcterms:modified xsi:type="dcterms:W3CDTF">2020-02-14T02:08:55Z</dcterms:modified>
</cp:coreProperties>
</file>