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5365" windowHeight="13755" activeTab="2"/>
  </bookViews>
  <sheets>
    <sheet name="Stanford" sheetId="3" r:id="rId1"/>
    <sheet name="Pokec" sheetId="5" r:id="rId2"/>
    <sheet name="Performance" sheetId="10" r:id="rId3"/>
    <sheet name="Speedup" sheetId="11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9" i="10" l="1"/>
  <c r="J29" i="10"/>
  <c r="I30" i="10"/>
  <c r="J30" i="10"/>
  <c r="I31" i="10"/>
  <c r="J31" i="10"/>
  <c r="I32" i="10"/>
  <c r="J32" i="10"/>
  <c r="I33" i="10"/>
  <c r="J33" i="10"/>
  <c r="I34" i="10"/>
  <c r="J34" i="10"/>
  <c r="I35" i="10"/>
  <c r="J35" i="10"/>
  <c r="H30" i="10"/>
  <c r="H31" i="10"/>
  <c r="H32" i="10"/>
  <c r="H33" i="10"/>
  <c r="H34" i="10"/>
  <c r="H35" i="10"/>
  <c r="H29" i="10"/>
  <c r="I11" i="10"/>
  <c r="J11" i="10"/>
  <c r="I12" i="10"/>
  <c r="J12" i="10"/>
  <c r="I13" i="10"/>
  <c r="J13" i="10"/>
  <c r="I14" i="10"/>
  <c r="J14" i="10"/>
  <c r="I15" i="10"/>
  <c r="J15" i="10"/>
  <c r="I16" i="10"/>
  <c r="J16" i="10"/>
  <c r="I17" i="10"/>
  <c r="J17" i="10"/>
  <c r="H12" i="10"/>
  <c r="H13" i="10"/>
  <c r="H14" i="10"/>
  <c r="H15" i="10"/>
  <c r="H16" i="10"/>
  <c r="H17" i="10"/>
  <c r="H11" i="10"/>
  <c r="D35" i="10" l="1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B12" i="10"/>
  <c r="D11" i="10"/>
  <c r="C11" i="10"/>
  <c r="B11" i="10"/>
  <c r="B31" i="11" l="1"/>
  <c r="B34" i="11"/>
  <c r="B29" i="11"/>
  <c r="B32" i="11"/>
  <c r="B35" i="11"/>
  <c r="B30" i="11"/>
  <c r="B33" i="11"/>
  <c r="C33" i="11"/>
  <c r="C29" i="11"/>
  <c r="C31" i="11"/>
  <c r="C34" i="11"/>
  <c r="C32" i="11"/>
  <c r="C35" i="11"/>
  <c r="C30" i="11"/>
  <c r="D30" i="11"/>
  <c r="D33" i="11"/>
  <c r="D29" i="11"/>
  <c r="D31" i="11"/>
  <c r="D34" i="11"/>
  <c r="D32" i="11"/>
  <c r="D35" i="11"/>
  <c r="D16" i="11"/>
  <c r="D17" i="11"/>
  <c r="D11" i="11"/>
  <c r="D12" i="11"/>
  <c r="D13" i="11"/>
  <c r="D14" i="11"/>
  <c r="D15" i="11"/>
  <c r="C14" i="11"/>
  <c r="C11" i="11"/>
  <c r="C15" i="11"/>
  <c r="C12" i="11"/>
  <c r="C16" i="11"/>
  <c r="C13" i="11"/>
  <c r="C17" i="11"/>
  <c r="B16" i="11"/>
  <c r="B11" i="11"/>
  <c r="B13" i="11"/>
  <c r="B14" i="11"/>
  <c r="B17" i="11"/>
  <c r="B12" i="11"/>
  <c r="B15" i="11"/>
</calcChain>
</file>

<file path=xl/sharedStrings.xml><?xml version="1.0" encoding="utf-8"?>
<sst xmlns="http://schemas.openxmlformats.org/spreadsheetml/2006/main" count="66" uniqueCount="27">
  <si>
    <t>Rec C1</t>
  </si>
  <si>
    <t>Par C1</t>
  </si>
  <si>
    <t>Par C2</t>
  </si>
  <si>
    <t>Par C4</t>
  </si>
  <si>
    <t>Par C8</t>
  </si>
  <si>
    <t>Par C32</t>
  </si>
  <si>
    <t>Rec C2</t>
  </si>
  <si>
    <t>Rec C4</t>
  </si>
  <si>
    <t>Rec C8</t>
  </si>
  <si>
    <t>Par C16</t>
  </si>
  <si>
    <t>Rec C16</t>
  </si>
  <si>
    <t>Rec C32</t>
  </si>
  <si>
    <t>Par C64</t>
  </si>
  <si>
    <t>Rec C64</t>
  </si>
  <si>
    <t>Base C1</t>
  </si>
  <si>
    <t>Base C2</t>
  </si>
  <si>
    <t>Base C4</t>
  </si>
  <si>
    <t>Base C8</t>
  </si>
  <si>
    <t>Base C16</t>
  </si>
  <si>
    <t>Base C32</t>
  </si>
  <si>
    <t>Base C64</t>
  </si>
  <si>
    <t>Base</t>
  </si>
  <si>
    <t>Par</t>
  </si>
  <si>
    <t>Rec</t>
  </si>
  <si>
    <t>Stanford</t>
  </si>
  <si>
    <t>Pokec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</si>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</sst>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Slashdot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Performance!$B$10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Performance!$B$11:$B$17</c:f>
              <c:numCache>
                <c:formatCode>General</c:formatCode>
                <c:ptCount val="7"/>
                <c:pt idx="0">
                  <c:v>29634</c:v>
                </c:pt>
                <c:pt idx="1">
                  <c:v>29614</c:v>
                </c:pt>
                <c:pt idx="2">
                  <c:v>29566</c:v>
                </c:pt>
                <c:pt idx="3">
                  <c:v>29588</c:v>
                </c:pt>
                <c:pt idx="4">
                  <c:v>29596</c:v>
                </c:pt>
                <c:pt idx="5">
                  <c:v>29610</c:v>
                </c:pt>
                <c:pt idx="6">
                  <c:v>29592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E2-4342-B2F5-AD2E780C0E47}"/>
            </c:ext>
          </c:extLst>
        </c:ser>
        <c:ser>
          <c:idx val="1"/>
          <c:order val="1"/>
          <c:tx>
            <c:strRef>
              <c:f>Performance!$C$10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Performance!$C$11:$C$17</c:f>
              <c:numCache>
                <c:formatCode>General</c:formatCode>
                <c:ptCount val="7"/>
                <c:pt idx="0">
                  <c:v>29719</c:v>
                </c:pt>
                <c:pt idx="1">
                  <c:v>17932</c:v>
                </c:pt>
                <c:pt idx="2">
                  <c:v>8845</c:v>
                </c:pt>
                <c:pt idx="3">
                  <c:v>8629</c:v>
                </c:pt>
                <c:pt idx="4">
                  <c:v>9589</c:v>
                </c:pt>
                <c:pt idx="5">
                  <c:v>12404</c:v>
                </c:pt>
                <c:pt idx="6">
                  <c:v>19419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E2-4342-B2F5-AD2E780C0E47}"/>
            </c:ext>
          </c:extLst>
        </c:ser>
        <c:ser>
          <c:idx val="2"/>
          <c:order val="2"/>
          <c:tx>
            <c:strRef>
              <c:f>Performance!$D$10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Performance!$D$11:$D$17</c:f>
              <c:numCache>
                <c:formatCode>General</c:formatCode>
                <c:ptCount val="7"/>
                <c:pt idx="0">
                  <c:v>29728</c:v>
                </c:pt>
                <c:pt idx="1">
                  <c:v>24788</c:v>
                </c:pt>
                <c:pt idx="2">
                  <c:v>23053</c:v>
                </c:pt>
                <c:pt idx="3">
                  <c:v>22950</c:v>
                </c:pt>
                <c:pt idx="4">
                  <c:v>23236</c:v>
                </c:pt>
                <c:pt idx="5">
                  <c:v>23423</c:v>
                </c:pt>
                <c:pt idx="6">
                  <c:v>23404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E2-4342-B2F5-AD2E780C0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90536"/>
        <c:axId val="294891320"/>
      </c:scatterChart>
      <c:valAx>
        <c:axId val="29489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1320"/>
        <c:crosses val="autoZero"/>
        <c:crossBetween val="midCat"/>
      </c:valAx>
      <c:valAx>
        <c:axId val="29489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Stanford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Performance!$B$10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Performance!$B$11:$B$17</c:f>
              <c:numCache>
                <c:formatCode>General</c:formatCode>
                <c:ptCount val="7"/>
                <c:pt idx="0">
                  <c:v>29634</c:v>
                </c:pt>
                <c:pt idx="1">
                  <c:v>29614</c:v>
                </c:pt>
                <c:pt idx="2">
                  <c:v>29566</c:v>
                </c:pt>
                <c:pt idx="3">
                  <c:v>29588</c:v>
                </c:pt>
                <c:pt idx="4">
                  <c:v>29596</c:v>
                </c:pt>
                <c:pt idx="5">
                  <c:v>29610</c:v>
                </c:pt>
                <c:pt idx="6">
                  <c:v>29592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852E-4C9B-B89F-98AB8EF1F019}"/>
            </c:ext>
          </c:extLst>
        </c:ser>
        <c:ser>
          <c:idx val="1"/>
          <c:order val="1"/>
          <c:tx>
            <c:strRef>
              <c:f>Performance!$C$10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Performance!$C$11:$C$17</c:f>
              <c:numCache>
                <c:formatCode>General</c:formatCode>
                <c:ptCount val="7"/>
                <c:pt idx="0">
                  <c:v>29719</c:v>
                </c:pt>
                <c:pt idx="1">
                  <c:v>17932</c:v>
                </c:pt>
                <c:pt idx="2">
                  <c:v>8845</c:v>
                </c:pt>
                <c:pt idx="3">
                  <c:v>8629</c:v>
                </c:pt>
                <c:pt idx="4">
                  <c:v>9589</c:v>
                </c:pt>
                <c:pt idx="5">
                  <c:v>12404</c:v>
                </c:pt>
                <c:pt idx="6">
                  <c:v>19419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2E-4C9B-B89F-98AB8EF1F019}"/>
            </c:ext>
          </c:extLst>
        </c:ser>
        <c:ser>
          <c:idx val="2"/>
          <c:order val="2"/>
          <c:tx>
            <c:strRef>
              <c:f>Performance!$D$10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Performance!$D$11:$D$17</c:f>
              <c:numCache>
                <c:formatCode>General</c:formatCode>
                <c:ptCount val="7"/>
                <c:pt idx="0">
                  <c:v>29728</c:v>
                </c:pt>
                <c:pt idx="1">
                  <c:v>24788</c:v>
                </c:pt>
                <c:pt idx="2">
                  <c:v>23053</c:v>
                </c:pt>
                <c:pt idx="3">
                  <c:v>22950</c:v>
                </c:pt>
                <c:pt idx="4">
                  <c:v>23236</c:v>
                </c:pt>
                <c:pt idx="5">
                  <c:v>23423</c:v>
                </c:pt>
                <c:pt idx="6">
                  <c:v>23404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2E-4C9B-B89F-98AB8EF1F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892104"/>
        <c:axId val="294892496"/>
        <c:extLst xmlns:c16r2="http://schemas.microsoft.com/office/drawing/2015/06/chart"/>
      </c:lineChart>
      <c:catAx>
        <c:axId val="29489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2496"/>
        <c:crosses val="autoZero"/>
        <c:auto val="1"/>
        <c:lblAlgn val="ctr"/>
        <c:lblOffset val="100"/>
        <c:noMultiLvlLbl val="0"/>
      </c:catAx>
      <c:valAx>
        <c:axId val="2948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Performance!$B$28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Performance!$B$29:$B$35</c:f>
              <c:numCache>
                <c:formatCode>General</c:formatCode>
                <c:ptCount val="7"/>
                <c:pt idx="0">
                  <c:v>4529</c:v>
                </c:pt>
                <c:pt idx="1">
                  <c:v>3286</c:v>
                </c:pt>
                <c:pt idx="2">
                  <c:v>2490</c:v>
                </c:pt>
                <c:pt idx="3">
                  <c:v>2260</c:v>
                </c:pt>
                <c:pt idx="4">
                  <c:v>1959</c:v>
                </c:pt>
                <c:pt idx="5">
                  <c:v>1990</c:v>
                </c:pt>
                <c:pt idx="6">
                  <c:v>1991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61-454D-8E05-108506E74E75}"/>
            </c:ext>
          </c:extLst>
        </c:ser>
        <c:ser>
          <c:idx val="1"/>
          <c:order val="1"/>
          <c:tx>
            <c:strRef>
              <c:f>Performance!$C$28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Performance!$C$29:$C$35</c:f>
              <c:numCache>
                <c:formatCode>General</c:formatCode>
                <c:ptCount val="7"/>
                <c:pt idx="0">
                  <c:v>4523</c:v>
                </c:pt>
                <c:pt idx="1">
                  <c:v>2938</c:v>
                </c:pt>
                <c:pt idx="2">
                  <c:v>1784</c:v>
                </c:pt>
                <c:pt idx="3">
                  <c:v>1339</c:v>
                </c:pt>
                <c:pt idx="4">
                  <c:v>1250</c:v>
                </c:pt>
                <c:pt idx="5">
                  <c:v>1355</c:v>
                </c:pt>
                <c:pt idx="6">
                  <c:v>1647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61-454D-8E05-108506E74E75}"/>
            </c:ext>
          </c:extLst>
        </c:ser>
        <c:ser>
          <c:idx val="2"/>
          <c:order val="2"/>
          <c:tx>
            <c:strRef>
              <c:f>Performance!$D$28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Performance!$D$29:$D$35</c:f>
              <c:numCache>
                <c:formatCode>General</c:formatCode>
                <c:ptCount val="7"/>
                <c:pt idx="0">
                  <c:v>4523</c:v>
                </c:pt>
                <c:pt idx="1">
                  <c:v>3018</c:v>
                </c:pt>
                <c:pt idx="2">
                  <c:v>2192</c:v>
                </c:pt>
                <c:pt idx="3">
                  <c:v>1802</c:v>
                </c:pt>
                <c:pt idx="4">
                  <c:v>1681</c:v>
                </c:pt>
                <c:pt idx="5">
                  <c:v>1617</c:v>
                </c:pt>
                <c:pt idx="6">
                  <c:v>1647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61-454D-8E05-108506E74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93280"/>
        <c:axId val="294893672"/>
      </c:scatterChart>
      <c:valAx>
        <c:axId val="2948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3672"/>
        <c:crosses val="autoZero"/>
        <c:crossBetween val="midCat"/>
      </c:valAx>
      <c:valAx>
        <c:axId val="29489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Performance!$B$28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Performance!$B$29:$B$35</c:f>
              <c:numCache>
                <c:formatCode>General</c:formatCode>
                <c:ptCount val="7"/>
                <c:pt idx="0">
                  <c:v>4529</c:v>
                </c:pt>
                <c:pt idx="1">
                  <c:v>3286</c:v>
                </c:pt>
                <c:pt idx="2">
                  <c:v>2490</c:v>
                </c:pt>
                <c:pt idx="3">
                  <c:v>2260</c:v>
                </c:pt>
                <c:pt idx="4">
                  <c:v>1959</c:v>
                </c:pt>
                <c:pt idx="5">
                  <c:v>1990</c:v>
                </c:pt>
                <c:pt idx="6">
                  <c:v>1991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71-4E20-B8FF-AEF838BD1C13}"/>
            </c:ext>
          </c:extLst>
        </c:ser>
        <c:ser>
          <c:idx val="1"/>
          <c:order val="1"/>
          <c:tx>
            <c:strRef>
              <c:f>Performance!$C$28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Performance!$C$29:$C$35</c:f>
              <c:numCache>
                <c:formatCode>General</c:formatCode>
                <c:ptCount val="7"/>
                <c:pt idx="0">
                  <c:v>4523</c:v>
                </c:pt>
                <c:pt idx="1">
                  <c:v>2938</c:v>
                </c:pt>
                <c:pt idx="2">
                  <c:v>1784</c:v>
                </c:pt>
                <c:pt idx="3">
                  <c:v>1339</c:v>
                </c:pt>
                <c:pt idx="4">
                  <c:v>1250</c:v>
                </c:pt>
                <c:pt idx="5">
                  <c:v>1355</c:v>
                </c:pt>
                <c:pt idx="6">
                  <c:v>1647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71-4E20-B8FF-AEF838BD1C13}"/>
            </c:ext>
          </c:extLst>
        </c:ser>
        <c:ser>
          <c:idx val="2"/>
          <c:order val="2"/>
          <c:tx>
            <c:strRef>
              <c:f>Performance!$D$28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Performance!$D$29:$D$35</c:f>
              <c:numCache>
                <c:formatCode>General</c:formatCode>
                <c:ptCount val="7"/>
                <c:pt idx="0">
                  <c:v>4523</c:v>
                </c:pt>
                <c:pt idx="1">
                  <c:v>3018</c:v>
                </c:pt>
                <c:pt idx="2">
                  <c:v>2192</c:v>
                </c:pt>
                <c:pt idx="3">
                  <c:v>1802</c:v>
                </c:pt>
                <c:pt idx="4">
                  <c:v>1681</c:v>
                </c:pt>
                <c:pt idx="5">
                  <c:v>1617</c:v>
                </c:pt>
                <c:pt idx="6">
                  <c:v>1647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71-4E20-B8FF-AEF838BD1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894456"/>
        <c:axId val="294894848"/>
        <c:extLst xmlns:c16r2="http://schemas.microsoft.com/office/drawing/2015/06/chart"/>
      </c:lineChart>
      <c:catAx>
        <c:axId val="29489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4848"/>
        <c:crosses val="autoZero"/>
        <c:auto val="1"/>
        <c:lblAlgn val="ctr"/>
        <c:lblOffset val="100"/>
        <c:noMultiLvlLbl val="0"/>
      </c:catAx>
      <c:valAx>
        <c:axId val="2948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Stanford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Speedup!$B$10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Speedup!$B$11:$B$17</c:f>
              <c:numCache>
                <c:formatCode>General</c:formatCode>
                <c:ptCount val="7"/>
                <c:pt idx="0">
                  <c:v>1</c:v>
                </c:pt>
                <c:pt idx="1">
                  <c:v>1.000675356250422</c:v>
                </c:pt>
                <c:pt idx="2">
                  <c:v>1.0022999391192586</c:v>
                </c:pt>
                <c:pt idx="3">
                  <c:v>1.0015546843314858</c:v>
                </c:pt>
                <c:pt idx="4">
                  <c:v>1.001283957291526</c:v>
                </c:pt>
                <c:pt idx="5">
                  <c:v>1.0008105369807498</c:v>
                </c:pt>
                <c:pt idx="6">
                  <c:v>1.0014193025141931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0E-4832-9248-7AC30781DC9B}"/>
            </c:ext>
          </c:extLst>
        </c:ser>
        <c:ser>
          <c:idx val="2"/>
          <c:order val="1"/>
          <c:tx>
            <c:strRef>
              <c:f>Speedup!$C$10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Speedup!$A$11:$A$17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Speedup!$C$11:$C$17</c:f>
              <c:numCache>
                <c:formatCode>General</c:formatCode>
                <c:ptCount val="7"/>
                <c:pt idx="0">
                  <c:v>1</c:v>
                </c:pt>
                <c:pt idx="1">
                  <c:v>1.657316529109971</c:v>
                </c:pt>
                <c:pt idx="2">
                  <c:v>3.359977388355003</c:v>
                </c:pt>
                <c:pt idx="3">
                  <c:v>3.4440839031173947</c:v>
                </c:pt>
                <c:pt idx="4">
                  <c:v>3.0992804254875379</c:v>
                </c:pt>
                <c:pt idx="5">
                  <c:v>2.3959206707513707</c:v>
                </c:pt>
                <c:pt idx="6">
                  <c:v>1.530408362943509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0E-4832-9248-7AC30781DC9B}"/>
            </c:ext>
          </c:extLst>
        </c:ser>
        <c:ser>
          <c:idx val="1"/>
          <c:order val="2"/>
          <c:tx>
            <c:strRef>
              <c:f>Speedup!$D$10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Speedup!$A$11:$A$17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Speedup!$D$11:$D$17</c:f>
              <c:numCache>
                <c:formatCode>General</c:formatCode>
                <c:ptCount val="7"/>
                <c:pt idx="0">
                  <c:v>1</c:v>
                </c:pt>
                <c:pt idx="1">
                  <c:v>1.1992899790221074</c:v>
                </c:pt>
                <c:pt idx="2">
                  <c:v>1.2895501670064633</c:v>
                </c:pt>
                <c:pt idx="3">
                  <c:v>1.2953376906318084</c:v>
                </c:pt>
                <c:pt idx="4">
                  <c:v>1.279394043725254</c:v>
                </c:pt>
                <c:pt idx="5">
                  <c:v>1.2691798659437306</c:v>
                </c:pt>
                <c:pt idx="6">
                  <c:v>1.2702102204751324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0E-4832-9248-7AC30781D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294897200"/>
        <c:axId val="294897592"/>
      </c:lineChart>
      <c:catAx>
        <c:axId val="29489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No.</a:t>
                </a:r>
                <a:r>
                  <a:rPr lang="da-DK" baseline="0"/>
                  <a:t>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7592"/>
        <c:crosses val="autoZero"/>
        <c:auto val="1"/>
        <c:lblAlgn val="ctr"/>
        <c:lblOffset val="100"/>
        <c:noMultiLvlLbl val="0"/>
      </c:catAx>
      <c:valAx>
        <c:axId val="2948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Relative speedup</a:t>
                </a:r>
                <a:r>
                  <a:rPr lang="da-DK" baseline="0"/>
                  <a:t> vs. 1 core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Pokec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Speedup!$B$29:$B$35</c:f>
              <c:numCache>
                <c:formatCode>General</c:formatCode>
                <c:ptCount val="7"/>
                <c:pt idx="0">
                  <c:v>1</c:v>
                </c:pt>
                <c:pt idx="1">
                  <c:v>1.3782714546561168</c:v>
                </c:pt>
                <c:pt idx="2">
                  <c:v>1.8188755020080321</c:v>
                </c:pt>
                <c:pt idx="3">
                  <c:v>2.0039823008849558</c:v>
                </c:pt>
                <c:pt idx="4">
                  <c:v>2.311893823379275</c:v>
                </c:pt>
                <c:pt idx="5">
                  <c:v>2.2758793969849247</c:v>
                </c:pt>
                <c:pt idx="6">
                  <c:v>2.2747363134103464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CC-4A30-A9BA-230C50460561}"/>
            </c:ext>
          </c:extLst>
        </c:ser>
        <c:ser>
          <c:idx val="2"/>
          <c:order val="1"/>
          <c:tx>
            <c:strRef>
              <c:f>Speedup!$C$1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Speedup!$A$29:$A$35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Speedup!$C$29:$C$35</c:f>
              <c:numCache>
                <c:formatCode>General</c:formatCode>
                <c:ptCount val="7"/>
                <c:pt idx="0">
                  <c:v>1</c:v>
                </c:pt>
                <c:pt idx="1">
                  <c:v>1.5394826412525529</c:v>
                </c:pt>
                <c:pt idx="2">
                  <c:v>2.5353139013452917</c:v>
                </c:pt>
                <c:pt idx="3">
                  <c:v>3.3778939507094847</c:v>
                </c:pt>
                <c:pt idx="4">
                  <c:v>3.6183999999999998</c:v>
                </c:pt>
                <c:pt idx="5">
                  <c:v>3.3380073800738006</c:v>
                </c:pt>
                <c:pt idx="6">
                  <c:v>2.7462052216150576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CC-4A30-A9BA-230C50460561}"/>
            </c:ext>
          </c:extLst>
        </c:ser>
        <c:ser>
          <c:idx val="1"/>
          <c:order val="2"/>
          <c:tx>
            <c:strRef>
              <c:f>Speedup!$D$1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Speedup!$A$29:$A$35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Speedup!$D$29:$D$35</c:f>
              <c:numCache>
                <c:formatCode>General</c:formatCode>
                <c:ptCount val="7"/>
                <c:pt idx="0">
                  <c:v>1</c:v>
                </c:pt>
                <c:pt idx="1">
                  <c:v>1.498674618952949</c:v>
                </c:pt>
                <c:pt idx="2">
                  <c:v>2.0634124087591239</c:v>
                </c:pt>
                <c:pt idx="3">
                  <c:v>2.5099889012208658</c:v>
                </c:pt>
                <c:pt idx="4">
                  <c:v>2.6906603212373588</c:v>
                </c:pt>
                <c:pt idx="5">
                  <c:v>2.7971552257266543</c:v>
                </c:pt>
                <c:pt idx="6">
                  <c:v>2.7462052216150576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CC-4A30-A9BA-230C5046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380840712"/>
        <c:axId val="380841104"/>
      </c:lineChart>
      <c:catAx>
        <c:axId val="38084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No.</a:t>
                </a:r>
                <a:r>
                  <a:rPr lang="da-DK" baseline="0"/>
                  <a:t>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41104"/>
        <c:crosses val="autoZero"/>
        <c:auto val="1"/>
        <c:lblAlgn val="ctr"/>
        <c:lblOffset val="100"/>
        <c:noMultiLvlLbl val="0"/>
      </c:catAx>
      <c:valAx>
        <c:axId val="3808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Relative speedup</a:t>
                </a:r>
                <a:r>
                  <a:rPr lang="da-DK" baseline="0"/>
                  <a:t> vs. 1 core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4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123825</xdr:colOff>
      <xdr:row>0</xdr:row>
      <xdr:rowOff>0</xdr:rowOff>
    </xdr:from>
    <xdr:to>
      <xdr:col>22</xdr:col>
      <xdr:colOff>123825</xdr:colOff>
      <xdr:row>10</xdr:row>
      <xdr:rowOff>9525</xdr:rowOff>
    </xdr:to>
    <xdr:graphicFrame macro="">
      <xdr:nvGraphicFramePr>
        <xdr:cNvPr id="4" name="Diagram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123824</xdr:colOff>
      <xdr:row>0</xdr:row>
      <xdr:rowOff>0</xdr:rowOff>
    </xdr:from>
    <xdr:to>
      <xdr:col>16</xdr:col>
      <xdr:colOff>123825</xdr:colOff>
      <xdr:row>10</xdr:row>
      <xdr:rowOff>9524</xdr:rowOff>
    </xdr:to>
    <xdr:graphicFrame macro="">
      <xdr:nvGraphicFramePr>
        <xdr:cNvPr id="5" name="Diagram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10</xdr:row>
      <xdr:rowOff>9525</xdr:rowOff>
    </xdr:from>
    <xdr:to>
      <xdr:col>22</xdr:col>
      <xdr:colOff>123825</xdr:colOff>
      <xdr:row>20</xdr:row>
      <xdr:rowOff>19050</xdr:rowOff>
    </xdr:to>
    <xdr:graphicFrame macro="">
      <xdr:nvGraphicFramePr>
        <xdr:cNvPr id="8" name="Diagram 7">
          <a:extLst>
            <a:ext uri="{FF2B5EF4-FFF2-40B4-BE49-F238E27FC236}">
              <a16:creationId xmlns=""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123824</xdr:colOff>
      <xdr:row>10</xdr:row>
      <xdr:rowOff>9525</xdr:rowOff>
    </xdr:from>
    <xdr:to>
      <xdr:col>16</xdr:col>
      <xdr:colOff>123825</xdr:colOff>
      <xdr:row>20</xdr:row>
      <xdr:rowOff>19049</xdr:rowOff>
    </xdr:to>
    <xdr:graphicFrame macro="">
      <xdr:nvGraphicFramePr>
        <xdr:cNvPr id="9" name="Diagram 8">
          <a:extLst>
            <a:ext uri="{FF2B5EF4-FFF2-40B4-BE49-F238E27FC236}">
              <a16:creationId xmlns=""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3465</xdr:colOff>
      <xdr:row>0</xdr:row>
      <xdr:rowOff>0</xdr:rowOff>
    </xdr:from>
    <xdr:to>
      <xdr:col>17</xdr:col>
      <xdr:colOff>7644</xdr:colOff>
      <xdr:row>11</xdr:row>
      <xdr:rowOff>184672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8D0266CF-3890-431A-B98D-FD4CDB663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</xdr:colOff>
      <xdr:row>12</xdr:row>
      <xdr:rowOff>0</xdr:rowOff>
    </xdr:from>
    <xdr:to>
      <xdr:col>17</xdr:col>
      <xdr:colOff>4180</xdr:colOff>
      <xdr:row>23</xdr:row>
      <xdr:rowOff>184672</xdr:rowOff>
    </xdr:to>
    <xdr:graphicFrame macro="">
      <xdr:nvGraphicFramePr>
        <xdr:cNvPr id="5" name="Diagram 4">
          <a:extLst>
            <a:ext uri="{FF2B5EF4-FFF2-40B4-BE49-F238E27FC236}">
              <a16:creationId xmlns="" xmlns:a16="http://schemas.microsoft.com/office/drawing/2014/main" id="{959EDCAB-C5E1-4E2D-B278-725C6D3D1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8"/>
  <sheetViews>
    <sheetView zoomScale="98" zoomScaleNormal="98" workbookViewId="0">
      <selection activeCell="AL73" sqref="AL73"/>
    </sheetView>
  </sheetViews>
  <sheetFormatPr defaultRowHeight="15" x14ac:dyDescent="0.25"/>
  <cols>
    <col min="1" max="1" width="6.140625" customWidth="1"/>
    <col min="2" max="2" width="5.140625" bestFit="1" customWidth="1"/>
    <col min="3" max="3" width="6.140625" bestFit="1" customWidth="1"/>
    <col min="4" max="4" width="4.140625" bestFit="1" customWidth="1"/>
    <col min="5" max="5" width="3" customWidth="1"/>
    <col min="6" max="6" width="6.140625" bestFit="1" customWidth="1"/>
    <col min="7" max="7" width="5.140625" bestFit="1" customWidth="1"/>
    <col min="8" max="8" width="4.140625" bestFit="1" customWidth="1"/>
    <col min="9" max="11" width="5.140625" bestFit="1" customWidth="1"/>
    <col min="13" max="13" width="7.42578125" bestFit="1" customWidth="1"/>
    <col min="14" max="14" width="5.140625" bestFit="1" customWidth="1"/>
    <col min="15" max="15" width="6.140625" customWidth="1"/>
    <col min="16" max="16" width="4.140625" customWidth="1"/>
    <col min="17" max="17" width="5.140625" customWidth="1"/>
    <col min="18" max="18" width="6.140625" bestFit="1" customWidth="1"/>
    <col min="19" max="19" width="5.140625" bestFit="1" customWidth="1"/>
    <col min="20" max="20" width="4.140625" bestFit="1" customWidth="1"/>
    <col min="21" max="22" width="5.140625" bestFit="1" customWidth="1"/>
    <col min="23" max="23" width="5.140625" customWidth="1"/>
    <col min="25" max="25" width="7.7109375" bestFit="1" customWidth="1"/>
    <col min="26" max="26" width="5.140625" bestFit="1" customWidth="1"/>
    <col min="27" max="27" width="6.140625" bestFit="1" customWidth="1"/>
    <col min="28" max="28" width="4.140625" bestFit="1" customWidth="1"/>
    <col min="29" max="29" width="3" bestFit="1" customWidth="1"/>
    <col min="30" max="30" width="6.140625" bestFit="1" customWidth="1"/>
    <col min="31" max="31" width="5.140625" bestFit="1" customWidth="1"/>
    <col min="32" max="32" width="4.140625" bestFit="1" customWidth="1"/>
    <col min="33" max="33" width="5.140625" bestFit="1" customWidth="1"/>
    <col min="34" max="34" width="6.140625" bestFit="1" customWidth="1"/>
    <col min="35" max="35" width="5.140625" bestFit="1" customWidth="1"/>
    <col min="37" max="37" width="8" bestFit="1" customWidth="1"/>
    <col min="38" max="45" width="2" bestFit="1" customWidth="1"/>
    <col min="46" max="47" width="3" bestFit="1" customWidth="1"/>
  </cols>
  <sheetData>
    <row r="1" spans="1:35" x14ac:dyDescent="0.25">
      <c r="A1" t="s">
        <v>14</v>
      </c>
      <c r="M1" t="s">
        <v>1</v>
      </c>
      <c r="Y1" t="s">
        <v>0</v>
      </c>
    </row>
    <row r="2" spans="1:35" x14ac:dyDescent="0.25">
      <c r="A2">
        <v>20918</v>
      </c>
      <c r="B2">
        <v>5082</v>
      </c>
      <c r="C2">
        <v>29606</v>
      </c>
      <c r="D2">
        <v>123</v>
      </c>
      <c r="E2">
        <v>40</v>
      </c>
      <c r="F2">
        <v>25035</v>
      </c>
      <c r="G2">
        <v>6735</v>
      </c>
      <c r="H2">
        <v>122</v>
      </c>
      <c r="I2">
        <v>8460</v>
      </c>
      <c r="J2">
        <v>9837</v>
      </c>
      <c r="K2">
        <v>4404</v>
      </c>
      <c r="M2">
        <v>20722</v>
      </c>
      <c r="N2">
        <v>5040</v>
      </c>
      <c r="O2">
        <v>29747</v>
      </c>
      <c r="P2">
        <v>123</v>
      </c>
      <c r="Q2">
        <v>51</v>
      </c>
      <c r="R2">
        <v>25164</v>
      </c>
      <c r="S2">
        <v>6796</v>
      </c>
      <c r="T2">
        <v>123</v>
      </c>
      <c r="U2">
        <v>8484</v>
      </c>
      <c r="V2">
        <v>9880</v>
      </c>
      <c r="W2">
        <v>4404</v>
      </c>
      <c r="Y2">
        <v>21062</v>
      </c>
      <c r="Z2">
        <v>5027</v>
      </c>
      <c r="AA2">
        <v>29667</v>
      </c>
      <c r="AB2">
        <v>123</v>
      </c>
      <c r="AC2">
        <v>40</v>
      </c>
      <c r="AD2">
        <v>25100</v>
      </c>
      <c r="AE2">
        <v>6736</v>
      </c>
      <c r="AF2">
        <v>121</v>
      </c>
      <c r="AG2">
        <v>8509</v>
      </c>
      <c r="AH2">
        <v>9851</v>
      </c>
      <c r="AI2">
        <v>4380</v>
      </c>
    </row>
    <row r="3" spans="1:35" x14ac:dyDescent="0.25">
      <c r="A3">
        <v>21095</v>
      </c>
      <c r="B3">
        <v>5055</v>
      </c>
      <c r="C3">
        <v>29634</v>
      </c>
      <c r="D3">
        <v>123</v>
      </c>
      <c r="E3">
        <v>40</v>
      </c>
      <c r="F3">
        <v>25065</v>
      </c>
      <c r="G3">
        <v>6744</v>
      </c>
      <c r="H3">
        <v>121</v>
      </c>
      <c r="I3">
        <v>8475</v>
      </c>
      <c r="J3">
        <v>9842</v>
      </c>
      <c r="K3">
        <v>4402</v>
      </c>
      <c r="M3">
        <v>20789</v>
      </c>
      <c r="N3">
        <v>5050</v>
      </c>
      <c r="O3">
        <v>29774</v>
      </c>
      <c r="P3">
        <v>124</v>
      </c>
      <c r="Q3">
        <v>51</v>
      </c>
      <c r="R3">
        <v>25188</v>
      </c>
      <c r="S3">
        <v>6781</v>
      </c>
      <c r="T3">
        <v>123</v>
      </c>
      <c r="U3">
        <v>8512</v>
      </c>
      <c r="V3">
        <v>9892</v>
      </c>
      <c r="W3">
        <v>4407</v>
      </c>
      <c r="Y3">
        <v>20721</v>
      </c>
      <c r="Z3">
        <v>5064</v>
      </c>
      <c r="AA3">
        <v>29716</v>
      </c>
      <c r="AB3">
        <v>123</v>
      </c>
      <c r="AC3">
        <v>40</v>
      </c>
      <c r="AD3">
        <v>25146</v>
      </c>
      <c r="AE3">
        <v>6754</v>
      </c>
      <c r="AF3">
        <v>123</v>
      </c>
      <c r="AG3">
        <v>8501</v>
      </c>
      <c r="AH3">
        <v>9888</v>
      </c>
      <c r="AI3">
        <v>4383</v>
      </c>
    </row>
    <row r="4" spans="1:35" x14ac:dyDescent="0.25">
      <c r="A4">
        <v>21036</v>
      </c>
      <c r="B4">
        <v>5036</v>
      </c>
      <c r="C4">
        <v>29638</v>
      </c>
      <c r="D4">
        <v>123</v>
      </c>
      <c r="E4">
        <v>40</v>
      </c>
      <c r="F4">
        <v>25070</v>
      </c>
      <c r="G4">
        <v>6737</v>
      </c>
      <c r="H4">
        <v>121</v>
      </c>
      <c r="I4">
        <v>8475</v>
      </c>
      <c r="J4">
        <v>9855</v>
      </c>
      <c r="K4">
        <v>4400</v>
      </c>
      <c r="M4">
        <v>20565</v>
      </c>
      <c r="N4">
        <v>5027</v>
      </c>
      <c r="O4">
        <v>29719</v>
      </c>
      <c r="P4">
        <v>123</v>
      </c>
      <c r="Q4">
        <v>51</v>
      </c>
      <c r="R4">
        <v>25132</v>
      </c>
      <c r="S4">
        <v>6776</v>
      </c>
      <c r="T4">
        <v>123</v>
      </c>
      <c r="U4">
        <v>8491</v>
      </c>
      <c r="V4">
        <v>9862</v>
      </c>
      <c r="W4">
        <v>4408</v>
      </c>
      <c r="Y4">
        <v>20679</v>
      </c>
      <c r="Z4">
        <v>5035</v>
      </c>
      <c r="AA4">
        <v>29747</v>
      </c>
      <c r="AB4">
        <v>124</v>
      </c>
      <c r="AC4">
        <v>40</v>
      </c>
      <c r="AD4">
        <v>25175</v>
      </c>
      <c r="AE4">
        <v>6777</v>
      </c>
      <c r="AF4">
        <v>123</v>
      </c>
      <c r="AG4">
        <v>8520</v>
      </c>
      <c r="AH4">
        <v>9875</v>
      </c>
      <c r="AI4">
        <v>4385</v>
      </c>
    </row>
    <row r="5" spans="1:35" x14ac:dyDescent="0.25">
      <c r="A5">
        <v>21183</v>
      </c>
      <c r="B5">
        <v>5010</v>
      </c>
      <c r="C5">
        <v>29702</v>
      </c>
      <c r="D5">
        <v>123</v>
      </c>
      <c r="E5">
        <v>40</v>
      </c>
      <c r="F5">
        <v>25125</v>
      </c>
      <c r="G5">
        <v>6772</v>
      </c>
      <c r="H5">
        <v>121</v>
      </c>
      <c r="I5">
        <v>8489</v>
      </c>
      <c r="J5">
        <v>9861</v>
      </c>
      <c r="K5">
        <v>4409</v>
      </c>
      <c r="M5">
        <v>20969</v>
      </c>
      <c r="N5">
        <v>5047</v>
      </c>
      <c r="O5">
        <v>29683</v>
      </c>
      <c r="P5">
        <v>123</v>
      </c>
      <c r="Q5">
        <v>52</v>
      </c>
      <c r="R5">
        <v>25098</v>
      </c>
      <c r="S5">
        <v>6764</v>
      </c>
      <c r="T5">
        <v>121</v>
      </c>
      <c r="U5">
        <v>8476</v>
      </c>
      <c r="V5">
        <v>9854</v>
      </c>
      <c r="W5">
        <v>4406</v>
      </c>
      <c r="Y5">
        <v>20593</v>
      </c>
      <c r="Z5">
        <v>5034</v>
      </c>
      <c r="AA5">
        <v>29742</v>
      </c>
      <c r="AB5">
        <v>124</v>
      </c>
      <c r="AC5">
        <v>40</v>
      </c>
      <c r="AD5">
        <v>25172</v>
      </c>
      <c r="AE5">
        <v>6780</v>
      </c>
      <c r="AF5">
        <v>123</v>
      </c>
      <c r="AG5">
        <v>8510</v>
      </c>
      <c r="AH5">
        <v>9879</v>
      </c>
      <c r="AI5">
        <v>4383</v>
      </c>
    </row>
    <row r="6" spans="1:35" x14ac:dyDescent="0.25">
      <c r="A6">
        <v>21041</v>
      </c>
      <c r="B6">
        <v>4997</v>
      </c>
      <c r="C6">
        <v>29625</v>
      </c>
      <c r="D6">
        <v>122</v>
      </c>
      <c r="E6">
        <v>40</v>
      </c>
      <c r="F6">
        <v>25054</v>
      </c>
      <c r="G6">
        <v>6740</v>
      </c>
      <c r="H6">
        <v>120</v>
      </c>
      <c r="I6">
        <v>8481</v>
      </c>
      <c r="J6">
        <v>9830</v>
      </c>
      <c r="K6">
        <v>4404</v>
      </c>
      <c r="M6">
        <v>20597</v>
      </c>
      <c r="N6">
        <v>4986</v>
      </c>
      <c r="O6">
        <v>29652</v>
      </c>
      <c r="P6">
        <v>123</v>
      </c>
      <c r="Q6">
        <v>51</v>
      </c>
      <c r="R6">
        <v>25068</v>
      </c>
      <c r="S6">
        <v>6761</v>
      </c>
      <c r="T6">
        <v>122</v>
      </c>
      <c r="U6">
        <v>8469</v>
      </c>
      <c r="V6">
        <v>9835</v>
      </c>
      <c r="W6">
        <v>4405</v>
      </c>
      <c r="Y6">
        <v>20985</v>
      </c>
      <c r="Z6">
        <v>5064</v>
      </c>
      <c r="AA6">
        <v>29728</v>
      </c>
      <c r="AB6">
        <v>123</v>
      </c>
      <c r="AC6">
        <v>41</v>
      </c>
      <c r="AD6">
        <v>25153</v>
      </c>
      <c r="AE6">
        <v>6756</v>
      </c>
      <c r="AF6">
        <v>121</v>
      </c>
      <c r="AG6">
        <v>8521</v>
      </c>
      <c r="AH6">
        <v>9873</v>
      </c>
      <c r="AI6">
        <v>4386</v>
      </c>
    </row>
    <row r="13" spans="1:35" x14ac:dyDescent="0.25">
      <c r="A13" t="s">
        <v>15</v>
      </c>
      <c r="M13" t="s">
        <v>2</v>
      </c>
      <c r="Y13" t="s">
        <v>6</v>
      </c>
    </row>
    <row r="14" spans="1:35" x14ac:dyDescent="0.25">
      <c r="A14">
        <v>21154</v>
      </c>
      <c r="B14">
        <v>5038</v>
      </c>
      <c r="C14">
        <v>29617</v>
      </c>
      <c r="D14">
        <v>100</v>
      </c>
      <c r="E14">
        <v>41</v>
      </c>
      <c r="F14">
        <v>25064</v>
      </c>
      <c r="G14">
        <v>6700</v>
      </c>
      <c r="H14">
        <v>73</v>
      </c>
      <c r="I14">
        <v>8496</v>
      </c>
      <c r="J14">
        <v>9866</v>
      </c>
      <c r="K14">
        <v>4407</v>
      </c>
      <c r="M14">
        <v>21331</v>
      </c>
      <c r="N14">
        <v>5015</v>
      </c>
      <c r="O14">
        <v>17932</v>
      </c>
      <c r="P14">
        <v>125</v>
      </c>
      <c r="Q14">
        <v>56</v>
      </c>
      <c r="R14">
        <v>15131</v>
      </c>
      <c r="S14">
        <v>4120</v>
      </c>
      <c r="T14">
        <v>73</v>
      </c>
      <c r="U14">
        <v>5013</v>
      </c>
      <c r="V14">
        <v>5995</v>
      </c>
      <c r="W14">
        <v>2615</v>
      </c>
      <c r="Y14">
        <v>20866</v>
      </c>
      <c r="Z14">
        <v>5035</v>
      </c>
      <c r="AA14">
        <v>24788</v>
      </c>
      <c r="AB14">
        <v>100</v>
      </c>
      <c r="AC14">
        <v>47</v>
      </c>
      <c r="AD14">
        <v>28011</v>
      </c>
      <c r="AE14">
        <v>7507</v>
      </c>
      <c r="AF14">
        <v>74</v>
      </c>
      <c r="AG14">
        <v>9435</v>
      </c>
      <c r="AH14">
        <v>11067</v>
      </c>
      <c r="AI14">
        <v>4566</v>
      </c>
    </row>
    <row r="15" spans="1:35" x14ac:dyDescent="0.25">
      <c r="A15">
        <v>21365</v>
      </c>
      <c r="B15">
        <v>5002</v>
      </c>
      <c r="C15">
        <v>29577</v>
      </c>
      <c r="D15">
        <v>125</v>
      </c>
      <c r="E15">
        <v>40</v>
      </c>
      <c r="F15">
        <v>25012</v>
      </c>
      <c r="G15">
        <v>6703</v>
      </c>
      <c r="H15">
        <v>73</v>
      </c>
      <c r="I15">
        <v>8464</v>
      </c>
      <c r="J15">
        <v>9842</v>
      </c>
      <c r="K15">
        <v>4396</v>
      </c>
      <c r="M15">
        <v>20672</v>
      </c>
      <c r="N15">
        <v>4988</v>
      </c>
      <c r="O15">
        <v>17924</v>
      </c>
      <c r="P15">
        <v>101</v>
      </c>
      <c r="Q15">
        <v>56</v>
      </c>
      <c r="R15">
        <v>15146</v>
      </c>
      <c r="S15">
        <v>4132</v>
      </c>
      <c r="T15">
        <v>74</v>
      </c>
      <c r="U15">
        <v>5004</v>
      </c>
      <c r="V15">
        <v>6006</v>
      </c>
      <c r="W15">
        <v>2617</v>
      </c>
      <c r="Y15">
        <v>21327</v>
      </c>
      <c r="Z15">
        <v>5032</v>
      </c>
      <c r="AA15">
        <v>24791</v>
      </c>
      <c r="AB15">
        <v>125</v>
      </c>
      <c r="AC15">
        <v>47</v>
      </c>
      <c r="AD15">
        <v>27987</v>
      </c>
      <c r="AE15">
        <v>7512</v>
      </c>
      <c r="AF15">
        <v>73</v>
      </c>
      <c r="AG15">
        <v>9438</v>
      </c>
      <c r="AH15">
        <v>11034</v>
      </c>
      <c r="AI15">
        <v>4562</v>
      </c>
    </row>
    <row r="16" spans="1:35" x14ac:dyDescent="0.25">
      <c r="A16">
        <v>20914</v>
      </c>
      <c r="B16">
        <v>5023</v>
      </c>
      <c r="C16">
        <v>29605</v>
      </c>
      <c r="D16">
        <v>100</v>
      </c>
      <c r="E16">
        <v>41</v>
      </c>
      <c r="F16">
        <v>25045</v>
      </c>
      <c r="G16">
        <v>6714</v>
      </c>
      <c r="H16">
        <v>74</v>
      </c>
      <c r="I16">
        <v>8474</v>
      </c>
      <c r="J16">
        <v>9854</v>
      </c>
      <c r="K16">
        <v>4415</v>
      </c>
      <c r="M16">
        <v>20977</v>
      </c>
      <c r="N16">
        <v>5038</v>
      </c>
      <c r="O16">
        <v>17988</v>
      </c>
      <c r="P16">
        <v>101</v>
      </c>
      <c r="Q16">
        <v>56</v>
      </c>
      <c r="R16">
        <v>15201</v>
      </c>
      <c r="S16">
        <v>4136</v>
      </c>
      <c r="T16">
        <v>73</v>
      </c>
      <c r="U16">
        <v>5018</v>
      </c>
      <c r="V16">
        <v>6044</v>
      </c>
      <c r="W16">
        <v>2626</v>
      </c>
      <c r="Y16">
        <v>20978</v>
      </c>
      <c r="Z16">
        <v>5066</v>
      </c>
      <c r="AA16">
        <v>24779</v>
      </c>
      <c r="AB16">
        <v>102</v>
      </c>
      <c r="AC16">
        <v>46</v>
      </c>
      <c r="AD16">
        <v>28006</v>
      </c>
      <c r="AE16">
        <v>7505</v>
      </c>
      <c r="AF16">
        <v>73</v>
      </c>
      <c r="AG16">
        <v>9450</v>
      </c>
      <c r="AH16">
        <v>11049</v>
      </c>
      <c r="AI16">
        <v>4565</v>
      </c>
    </row>
    <row r="17" spans="1:35" x14ac:dyDescent="0.25">
      <c r="A17">
        <v>21713</v>
      </c>
      <c r="B17">
        <v>5009</v>
      </c>
      <c r="C17">
        <v>29614</v>
      </c>
      <c r="D17">
        <v>100</v>
      </c>
      <c r="E17">
        <v>41</v>
      </c>
      <c r="F17">
        <v>25066</v>
      </c>
      <c r="G17">
        <v>6725</v>
      </c>
      <c r="H17">
        <v>73</v>
      </c>
      <c r="I17">
        <v>8482</v>
      </c>
      <c r="J17">
        <v>9856</v>
      </c>
      <c r="K17">
        <v>4403</v>
      </c>
      <c r="M17">
        <v>20904</v>
      </c>
      <c r="N17">
        <v>4982</v>
      </c>
      <c r="O17">
        <v>17922</v>
      </c>
      <c r="P17">
        <v>101</v>
      </c>
      <c r="Q17">
        <v>56</v>
      </c>
      <c r="R17">
        <v>15145</v>
      </c>
      <c r="S17">
        <v>4126</v>
      </c>
      <c r="T17">
        <v>74</v>
      </c>
      <c r="U17">
        <v>5018</v>
      </c>
      <c r="V17">
        <v>5998</v>
      </c>
      <c r="W17">
        <v>2614</v>
      </c>
      <c r="Y17">
        <v>20632</v>
      </c>
      <c r="Z17">
        <v>5056</v>
      </c>
      <c r="AA17">
        <v>24798</v>
      </c>
      <c r="AB17">
        <v>100</v>
      </c>
      <c r="AC17">
        <v>47</v>
      </c>
      <c r="AD17">
        <v>28034</v>
      </c>
      <c r="AE17">
        <v>7523</v>
      </c>
      <c r="AF17">
        <v>74</v>
      </c>
      <c r="AG17">
        <v>9456</v>
      </c>
      <c r="AH17">
        <v>11052</v>
      </c>
      <c r="AI17">
        <v>4563</v>
      </c>
    </row>
    <row r="18" spans="1:35" x14ac:dyDescent="0.25">
      <c r="A18">
        <v>20791</v>
      </c>
      <c r="B18">
        <v>5041</v>
      </c>
      <c r="C18">
        <v>29642</v>
      </c>
      <c r="D18">
        <v>125</v>
      </c>
      <c r="E18">
        <v>41</v>
      </c>
      <c r="F18">
        <v>25068</v>
      </c>
      <c r="G18">
        <v>6710</v>
      </c>
      <c r="H18">
        <v>74</v>
      </c>
      <c r="I18">
        <v>8481</v>
      </c>
      <c r="J18">
        <v>9874</v>
      </c>
      <c r="K18">
        <v>4403</v>
      </c>
      <c r="M18">
        <v>21155</v>
      </c>
      <c r="N18">
        <v>4984</v>
      </c>
      <c r="O18">
        <v>17968</v>
      </c>
      <c r="P18">
        <v>101</v>
      </c>
      <c r="Q18">
        <v>55</v>
      </c>
      <c r="R18">
        <v>15183</v>
      </c>
      <c r="S18">
        <v>4130</v>
      </c>
      <c r="T18">
        <v>73</v>
      </c>
      <c r="U18">
        <v>5017</v>
      </c>
      <c r="V18">
        <v>6033</v>
      </c>
      <c r="W18">
        <v>2624</v>
      </c>
      <c r="Y18">
        <v>20623</v>
      </c>
      <c r="Z18">
        <v>5041</v>
      </c>
      <c r="AA18">
        <v>24724</v>
      </c>
      <c r="AB18">
        <v>100</v>
      </c>
      <c r="AC18">
        <v>47</v>
      </c>
      <c r="AD18">
        <v>27938</v>
      </c>
      <c r="AE18">
        <v>7506</v>
      </c>
      <c r="AF18">
        <v>74</v>
      </c>
      <c r="AG18">
        <v>9410</v>
      </c>
      <c r="AH18">
        <v>11019</v>
      </c>
      <c r="AI18">
        <v>4563</v>
      </c>
    </row>
    <row r="25" spans="1:35" x14ac:dyDescent="0.25">
      <c r="A25" t="s">
        <v>16</v>
      </c>
      <c r="M25" t="s">
        <v>3</v>
      </c>
      <c r="Y25" t="s">
        <v>7</v>
      </c>
    </row>
    <row r="26" spans="1:35" x14ac:dyDescent="0.25">
      <c r="A26">
        <v>20727</v>
      </c>
      <c r="B26">
        <v>4999</v>
      </c>
      <c r="C26">
        <v>29538</v>
      </c>
      <c r="D26">
        <v>96</v>
      </c>
      <c r="E26">
        <v>41</v>
      </c>
      <c r="F26">
        <v>24991</v>
      </c>
      <c r="G26">
        <v>6674</v>
      </c>
      <c r="H26">
        <v>47</v>
      </c>
      <c r="I26">
        <v>8458</v>
      </c>
      <c r="J26">
        <v>9856</v>
      </c>
      <c r="K26">
        <v>4407</v>
      </c>
      <c r="M26">
        <v>20705</v>
      </c>
      <c r="N26">
        <v>5011</v>
      </c>
      <c r="O26">
        <v>8847</v>
      </c>
      <c r="P26">
        <v>88</v>
      </c>
      <c r="Q26">
        <v>62</v>
      </c>
      <c r="R26">
        <v>7309</v>
      </c>
      <c r="S26">
        <v>1999</v>
      </c>
      <c r="T26">
        <v>48</v>
      </c>
      <c r="U26">
        <v>2423</v>
      </c>
      <c r="V26">
        <v>2884</v>
      </c>
      <c r="W26">
        <v>1383</v>
      </c>
      <c r="Y26">
        <v>20961</v>
      </c>
      <c r="Z26">
        <v>5092</v>
      </c>
      <c r="AA26">
        <v>23790</v>
      </c>
      <c r="AB26">
        <v>87</v>
      </c>
      <c r="AC26">
        <v>46</v>
      </c>
      <c r="AD26">
        <v>28030</v>
      </c>
      <c r="AE26">
        <v>7518</v>
      </c>
      <c r="AF26">
        <v>48</v>
      </c>
      <c r="AG26">
        <v>9468</v>
      </c>
      <c r="AH26">
        <v>11040</v>
      </c>
      <c r="AI26">
        <v>4527</v>
      </c>
    </row>
    <row r="27" spans="1:35" x14ac:dyDescent="0.25">
      <c r="A27">
        <v>22646</v>
      </c>
      <c r="B27">
        <v>5002</v>
      </c>
      <c r="C27">
        <v>29558</v>
      </c>
      <c r="D27">
        <v>88</v>
      </c>
      <c r="E27">
        <v>41</v>
      </c>
      <c r="F27">
        <v>25024</v>
      </c>
      <c r="G27">
        <v>6666</v>
      </c>
      <c r="H27">
        <v>49</v>
      </c>
      <c r="I27">
        <v>8488</v>
      </c>
      <c r="J27">
        <v>9867</v>
      </c>
      <c r="K27">
        <v>4401</v>
      </c>
      <c r="M27">
        <v>21277</v>
      </c>
      <c r="N27">
        <v>5002</v>
      </c>
      <c r="O27">
        <v>8852</v>
      </c>
      <c r="P27">
        <v>88</v>
      </c>
      <c r="Q27">
        <v>63</v>
      </c>
      <c r="R27">
        <v>7313</v>
      </c>
      <c r="S27">
        <v>2005</v>
      </c>
      <c r="T27">
        <v>49</v>
      </c>
      <c r="U27">
        <v>2427</v>
      </c>
      <c r="V27">
        <v>2878</v>
      </c>
      <c r="W27">
        <v>1383</v>
      </c>
      <c r="Y27">
        <v>21081</v>
      </c>
      <c r="Z27">
        <v>5050</v>
      </c>
      <c r="AA27">
        <v>22899</v>
      </c>
      <c r="AB27">
        <v>88</v>
      </c>
      <c r="AC27">
        <v>43</v>
      </c>
      <c r="AD27">
        <v>26446</v>
      </c>
      <c r="AE27">
        <v>7174</v>
      </c>
      <c r="AF27">
        <v>48</v>
      </c>
      <c r="AG27">
        <v>8952</v>
      </c>
      <c r="AH27">
        <v>10317</v>
      </c>
      <c r="AI27">
        <v>4460</v>
      </c>
    </row>
    <row r="28" spans="1:35" x14ac:dyDescent="0.25">
      <c r="A28">
        <v>20860</v>
      </c>
      <c r="B28">
        <v>5046</v>
      </c>
      <c r="C28">
        <v>29629</v>
      </c>
      <c r="D28">
        <v>97</v>
      </c>
      <c r="E28">
        <v>40</v>
      </c>
      <c r="F28">
        <v>25079</v>
      </c>
      <c r="G28">
        <v>6705</v>
      </c>
      <c r="H28">
        <v>48</v>
      </c>
      <c r="I28">
        <v>8505</v>
      </c>
      <c r="J28">
        <v>9867</v>
      </c>
      <c r="K28">
        <v>4409</v>
      </c>
      <c r="M28">
        <v>21167</v>
      </c>
      <c r="N28">
        <v>5021</v>
      </c>
      <c r="O28">
        <v>8840</v>
      </c>
      <c r="P28">
        <v>101</v>
      </c>
      <c r="Q28">
        <v>62</v>
      </c>
      <c r="R28">
        <v>7289</v>
      </c>
      <c r="S28">
        <v>1994</v>
      </c>
      <c r="T28">
        <v>48</v>
      </c>
      <c r="U28">
        <v>2418</v>
      </c>
      <c r="V28">
        <v>2874</v>
      </c>
      <c r="W28">
        <v>1383</v>
      </c>
      <c r="Y28">
        <v>20962</v>
      </c>
      <c r="Z28">
        <v>5049</v>
      </c>
      <c r="AA28">
        <v>23771</v>
      </c>
      <c r="AB28">
        <v>88</v>
      </c>
      <c r="AC28">
        <v>45</v>
      </c>
      <c r="AD28">
        <v>27970</v>
      </c>
      <c r="AE28">
        <v>7486</v>
      </c>
      <c r="AF28">
        <v>48</v>
      </c>
      <c r="AG28">
        <v>9473</v>
      </c>
      <c r="AH28">
        <v>11007</v>
      </c>
      <c r="AI28">
        <v>4524</v>
      </c>
    </row>
    <row r="29" spans="1:35" x14ac:dyDescent="0.25">
      <c r="A29">
        <v>20782</v>
      </c>
      <c r="B29">
        <v>5037</v>
      </c>
      <c r="C29">
        <v>29597</v>
      </c>
      <c r="D29">
        <v>87</v>
      </c>
      <c r="E29">
        <v>41</v>
      </c>
      <c r="F29">
        <v>25065</v>
      </c>
      <c r="G29">
        <v>6686</v>
      </c>
      <c r="H29">
        <v>48</v>
      </c>
      <c r="I29">
        <v>8501</v>
      </c>
      <c r="J29">
        <v>9875</v>
      </c>
      <c r="K29">
        <v>4401</v>
      </c>
      <c r="M29">
        <v>20454</v>
      </c>
      <c r="N29">
        <v>4985</v>
      </c>
      <c r="O29">
        <v>8845</v>
      </c>
      <c r="P29">
        <v>97</v>
      </c>
      <c r="Q29">
        <v>62</v>
      </c>
      <c r="R29">
        <v>7303</v>
      </c>
      <c r="S29">
        <v>2000</v>
      </c>
      <c r="T29">
        <v>48</v>
      </c>
      <c r="U29">
        <v>2424</v>
      </c>
      <c r="V29">
        <v>2877</v>
      </c>
      <c r="W29">
        <v>1377</v>
      </c>
      <c r="Y29">
        <v>20894</v>
      </c>
      <c r="Z29">
        <v>5043</v>
      </c>
      <c r="AA29">
        <v>23053</v>
      </c>
      <c r="AB29">
        <v>102</v>
      </c>
      <c r="AC29">
        <v>43</v>
      </c>
      <c r="AD29">
        <v>26504</v>
      </c>
      <c r="AE29">
        <v>7199</v>
      </c>
      <c r="AF29">
        <v>48</v>
      </c>
      <c r="AG29">
        <v>8982</v>
      </c>
      <c r="AH29">
        <v>10319</v>
      </c>
      <c r="AI29">
        <v>4440</v>
      </c>
    </row>
    <row r="30" spans="1:35" x14ac:dyDescent="0.25">
      <c r="A30">
        <v>20757</v>
      </c>
      <c r="B30">
        <v>5013</v>
      </c>
      <c r="C30">
        <v>29566</v>
      </c>
      <c r="D30">
        <v>88</v>
      </c>
      <c r="E30">
        <v>40</v>
      </c>
      <c r="F30">
        <v>25033</v>
      </c>
      <c r="G30">
        <v>6691</v>
      </c>
      <c r="H30">
        <v>48</v>
      </c>
      <c r="I30">
        <v>8483</v>
      </c>
      <c r="J30">
        <v>9856</v>
      </c>
      <c r="K30">
        <v>4401</v>
      </c>
      <c r="M30">
        <v>21328</v>
      </c>
      <c r="N30">
        <v>5009</v>
      </c>
      <c r="O30">
        <v>8819</v>
      </c>
      <c r="P30">
        <v>88</v>
      </c>
      <c r="Q30">
        <v>62</v>
      </c>
      <c r="R30">
        <v>7283</v>
      </c>
      <c r="S30">
        <v>1992</v>
      </c>
      <c r="T30">
        <v>48</v>
      </c>
      <c r="U30">
        <v>2422</v>
      </c>
      <c r="V30">
        <v>2866</v>
      </c>
      <c r="W30">
        <v>1381</v>
      </c>
      <c r="Y30">
        <v>20824</v>
      </c>
      <c r="Z30">
        <v>5042</v>
      </c>
      <c r="AA30">
        <v>23001</v>
      </c>
      <c r="AB30">
        <v>88</v>
      </c>
      <c r="AC30">
        <v>43</v>
      </c>
      <c r="AD30">
        <v>26449</v>
      </c>
      <c r="AE30">
        <v>7147</v>
      </c>
      <c r="AF30">
        <v>49</v>
      </c>
      <c r="AG30">
        <v>8974</v>
      </c>
      <c r="AH30">
        <v>10324</v>
      </c>
      <c r="AI30">
        <v>4439</v>
      </c>
    </row>
    <row r="37" spans="1:35" x14ac:dyDescent="0.25">
      <c r="A37" t="s">
        <v>17</v>
      </c>
      <c r="M37" t="s">
        <v>4</v>
      </c>
      <c r="Y37" t="s">
        <v>8</v>
      </c>
    </row>
    <row r="38" spans="1:35" x14ac:dyDescent="0.25">
      <c r="A38">
        <v>20984</v>
      </c>
      <c r="B38">
        <v>5041</v>
      </c>
      <c r="C38">
        <v>29588</v>
      </c>
      <c r="D38">
        <v>95</v>
      </c>
      <c r="E38">
        <v>41</v>
      </c>
      <c r="F38">
        <v>25043</v>
      </c>
      <c r="G38">
        <v>6706</v>
      </c>
      <c r="H38">
        <v>48</v>
      </c>
      <c r="I38">
        <v>8480</v>
      </c>
      <c r="J38">
        <v>9854</v>
      </c>
      <c r="K38">
        <v>4405</v>
      </c>
      <c r="M38">
        <v>20764</v>
      </c>
      <c r="N38">
        <v>5016</v>
      </c>
      <c r="O38">
        <v>8629</v>
      </c>
      <c r="P38">
        <v>85</v>
      </c>
      <c r="Q38">
        <v>218</v>
      </c>
      <c r="R38">
        <v>7323</v>
      </c>
      <c r="S38">
        <v>2008</v>
      </c>
      <c r="T38">
        <v>48</v>
      </c>
      <c r="U38">
        <v>2430</v>
      </c>
      <c r="V38">
        <v>2881</v>
      </c>
      <c r="W38">
        <v>997</v>
      </c>
      <c r="Y38">
        <v>20755</v>
      </c>
      <c r="Z38">
        <v>5046</v>
      </c>
      <c r="AA38">
        <v>22947</v>
      </c>
      <c r="AB38">
        <v>95</v>
      </c>
      <c r="AC38">
        <v>42</v>
      </c>
      <c r="AD38">
        <v>26326</v>
      </c>
      <c r="AE38">
        <v>7133</v>
      </c>
      <c r="AF38">
        <v>47</v>
      </c>
      <c r="AG38">
        <v>8947</v>
      </c>
      <c r="AH38">
        <v>10243</v>
      </c>
      <c r="AI38">
        <v>4407</v>
      </c>
    </row>
    <row r="39" spans="1:35" x14ac:dyDescent="0.25">
      <c r="A39">
        <v>20882</v>
      </c>
      <c r="B39">
        <v>5022</v>
      </c>
      <c r="C39">
        <v>29569</v>
      </c>
      <c r="D39">
        <v>90</v>
      </c>
      <c r="E39">
        <v>40</v>
      </c>
      <c r="F39">
        <v>25033</v>
      </c>
      <c r="G39">
        <v>6694</v>
      </c>
      <c r="H39">
        <v>49</v>
      </c>
      <c r="I39">
        <v>8468</v>
      </c>
      <c r="J39">
        <v>9868</v>
      </c>
      <c r="K39">
        <v>4402</v>
      </c>
      <c r="M39">
        <v>20765</v>
      </c>
      <c r="N39">
        <v>5025</v>
      </c>
      <c r="O39">
        <v>8624</v>
      </c>
      <c r="P39">
        <v>88</v>
      </c>
      <c r="Q39">
        <v>216</v>
      </c>
      <c r="R39">
        <v>7318</v>
      </c>
      <c r="S39">
        <v>1999</v>
      </c>
      <c r="T39">
        <v>49</v>
      </c>
      <c r="U39">
        <v>2429</v>
      </c>
      <c r="V39">
        <v>2886</v>
      </c>
      <c r="W39">
        <v>996</v>
      </c>
      <c r="Y39">
        <v>20941</v>
      </c>
      <c r="Z39">
        <v>5042</v>
      </c>
      <c r="AA39">
        <v>22961</v>
      </c>
      <c r="AB39">
        <v>94</v>
      </c>
      <c r="AC39">
        <v>42</v>
      </c>
      <c r="AD39">
        <v>26329</v>
      </c>
      <c r="AE39">
        <v>7156</v>
      </c>
      <c r="AF39">
        <v>48</v>
      </c>
      <c r="AG39">
        <v>8929</v>
      </c>
      <c r="AH39">
        <v>10240</v>
      </c>
      <c r="AI39">
        <v>4403</v>
      </c>
    </row>
    <row r="40" spans="1:35" x14ac:dyDescent="0.25">
      <c r="A40">
        <v>20809</v>
      </c>
      <c r="B40">
        <v>5003</v>
      </c>
      <c r="C40">
        <v>29597</v>
      </c>
      <c r="D40">
        <v>89</v>
      </c>
      <c r="E40">
        <v>40</v>
      </c>
      <c r="F40">
        <v>25059</v>
      </c>
      <c r="G40">
        <v>6688</v>
      </c>
      <c r="H40">
        <v>49</v>
      </c>
      <c r="I40">
        <v>8498</v>
      </c>
      <c r="J40">
        <v>9870</v>
      </c>
      <c r="K40">
        <v>4405</v>
      </c>
      <c r="M40">
        <v>20691</v>
      </c>
      <c r="N40">
        <v>5008</v>
      </c>
      <c r="O40">
        <v>8630</v>
      </c>
      <c r="P40">
        <v>89</v>
      </c>
      <c r="Q40">
        <v>221</v>
      </c>
      <c r="R40">
        <v>7318</v>
      </c>
      <c r="S40">
        <v>1999</v>
      </c>
      <c r="T40">
        <v>48</v>
      </c>
      <c r="U40">
        <v>2429</v>
      </c>
      <c r="V40">
        <v>2887</v>
      </c>
      <c r="W40">
        <v>996</v>
      </c>
      <c r="Y40">
        <v>21087</v>
      </c>
      <c r="Z40">
        <v>5063</v>
      </c>
      <c r="AA40">
        <v>22930</v>
      </c>
      <c r="AB40">
        <v>94</v>
      </c>
      <c r="AC40">
        <v>42</v>
      </c>
      <c r="AD40">
        <v>26274</v>
      </c>
      <c r="AE40">
        <v>7112</v>
      </c>
      <c r="AF40">
        <v>48</v>
      </c>
      <c r="AG40">
        <v>8903</v>
      </c>
      <c r="AH40">
        <v>10256</v>
      </c>
      <c r="AI40">
        <v>4406</v>
      </c>
    </row>
    <row r="41" spans="1:35" x14ac:dyDescent="0.25">
      <c r="A41">
        <v>20943</v>
      </c>
      <c r="B41">
        <v>5000</v>
      </c>
      <c r="C41">
        <v>29562</v>
      </c>
      <c r="D41">
        <v>86</v>
      </c>
      <c r="E41">
        <v>40</v>
      </c>
      <c r="F41">
        <v>25026</v>
      </c>
      <c r="G41">
        <v>6688</v>
      </c>
      <c r="H41">
        <v>48</v>
      </c>
      <c r="I41">
        <v>8476</v>
      </c>
      <c r="J41">
        <v>9859</v>
      </c>
      <c r="K41">
        <v>4405</v>
      </c>
      <c r="M41">
        <v>21034</v>
      </c>
      <c r="N41">
        <v>5029</v>
      </c>
      <c r="O41">
        <v>8640</v>
      </c>
      <c r="P41">
        <v>93</v>
      </c>
      <c r="Q41">
        <v>220</v>
      </c>
      <c r="R41">
        <v>7327</v>
      </c>
      <c r="S41">
        <v>2008</v>
      </c>
      <c r="T41">
        <v>49</v>
      </c>
      <c r="U41">
        <v>2437</v>
      </c>
      <c r="V41">
        <v>2879</v>
      </c>
      <c r="W41">
        <v>994</v>
      </c>
      <c r="Y41">
        <v>20925</v>
      </c>
      <c r="Z41">
        <v>4993</v>
      </c>
      <c r="AA41">
        <v>23064</v>
      </c>
      <c r="AB41">
        <v>90</v>
      </c>
      <c r="AC41">
        <v>43</v>
      </c>
      <c r="AD41">
        <v>26535</v>
      </c>
      <c r="AE41">
        <v>7193</v>
      </c>
      <c r="AF41">
        <v>49</v>
      </c>
      <c r="AG41">
        <v>9010</v>
      </c>
      <c r="AH41">
        <v>10329</v>
      </c>
      <c r="AI41">
        <v>4437</v>
      </c>
    </row>
    <row r="42" spans="1:35" x14ac:dyDescent="0.25">
      <c r="A42">
        <v>21036</v>
      </c>
      <c r="B42">
        <v>5034</v>
      </c>
      <c r="C42">
        <v>29617</v>
      </c>
      <c r="D42">
        <v>95</v>
      </c>
      <c r="E42">
        <v>41</v>
      </c>
      <c r="F42">
        <v>25071</v>
      </c>
      <c r="G42">
        <v>6710</v>
      </c>
      <c r="H42">
        <v>48</v>
      </c>
      <c r="I42">
        <v>8491</v>
      </c>
      <c r="J42">
        <v>9867</v>
      </c>
      <c r="K42">
        <v>4405</v>
      </c>
      <c r="M42">
        <v>20631</v>
      </c>
      <c r="N42">
        <v>5055</v>
      </c>
      <c r="O42">
        <v>8606</v>
      </c>
      <c r="P42">
        <v>89</v>
      </c>
      <c r="Q42">
        <v>218</v>
      </c>
      <c r="R42">
        <v>7297</v>
      </c>
      <c r="S42">
        <v>2001</v>
      </c>
      <c r="T42">
        <v>49</v>
      </c>
      <c r="U42">
        <v>2423</v>
      </c>
      <c r="V42">
        <v>2869</v>
      </c>
      <c r="W42">
        <v>997</v>
      </c>
      <c r="Y42">
        <v>20827</v>
      </c>
      <c r="Z42">
        <v>5018</v>
      </c>
      <c r="AA42">
        <v>22950</v>
      </c>
      <c r="AB42">
        <v>88</v>
      </c>
      <c r="AC42">
        <v>42</v>
      </c>
      <c r="AD42">
        <v>26321</v>
      </c>
      <c r="AE42">
        <v>7157</v>
      </c>
      <c r="AF42">
        <v>47</v>
      </c>
      <c r="AG42">
        <v>8902</v>
      </c>
      <c r="AH42">
        <v>10258</v>
      </c>
      <c r="AI42">
        <v>4407</v>
      </c>
    </row>
    <row r="49" spans="1:35" x14ac:dyDescent="0.25">
      <c r="A49" t="s">
        <v>18</v>
      </c>
      <c r="M49" t="s">
        <v>9</v>
      </c>
      <c r="Y49" t="s">
        <v>10</v>
      </c>
    </row>
    <row r="50" spans="1:35" x14ac:dyDescent="0.25">
      <c r="A50">
        <v>20869</v>
      </c>
      <c r="B50">
        <v>5026</v>
      </c>
      <c r="C50">
        <v>29620</v>
      </c>
      <c r="D50">
        <v>86</v>
      </c>
      <c r="E50">
        <v>41</v>
      </c>
      <c r="F50">
        <v>25085</v>
      </c>
      <c r="G50">
        <v>6718</v>
      </c>
      <c r="H50">
        <v>48</v>
      </c>
      <c r="I50">
        <v>8488</v>
      </c>
      <c r="J50">
        <v>9876</v>
      </c>
      <c r="K50">
        <v>4403</v>
      </c>
      <c r="M50">
        <v>21059</v>
      </c>
      <c r="N50">
        <v>5054</v>
      </c>
      <c r="O50">
        <v>9570</v>
      </c>
      <c r="P50">
        <v>84</v>
      </c>
      <c r="Q50">
        <v>521</v>
      </c>
      <c r="R50">
        <v>7384</v>
      </c>
      <c r="S50">
        <v>2056</v>
      </c>
      <c r="T50">
        <v>48</v>
      </c>
      <c r="U50">
        <v>2439</v>
      </c>
      <c r="V50">
        <v>2886</v>
      </c>
      <c r="W50">
        <v>1573</v>
      </c>
      <c r="Y50">
        <v>21051</v>
      </c>
      <c r="Z50">
        <v>5047</v>
      </c>
      <c r="AA50">
        <v>23236</v>
      </c>
      <c r="AB50">
        <v>87</v>
      </c>
      <c r="AC50">
        <v>45</v>
      </c>
      <c r="AD50">
        <v>26951</v>
      </c>
      <c r="AE50">
        <v>7380</v>
      </c>
      <c r="AF50">
        <v>48</v>
      </c>
      <c r="AG50">
        <v>9161</v>
      </c>
      <c r="AH50">
        <v>10407</v>
      </c>
      <c r="AI50">
        <v>4449</v>
      </c>
    </row>
    <row r="51" spans="1:35" x14ac:dyDescent="0.25">
      <c r="A51">
        <v>21219</v>
      </c>
      <c r="B51">
        <v>5025</v>
      </c>
      <c r="C51">
        <v>29587</v>
      </c>
      <c r="D51">
        <v>87</v>
      </c>
      <c r="E51">
        <v>41</v>
      </c>
      <c r="F51">
        <v>25050</v>
      </c>
      <c r="G51">
        <v>6717</v>
      </c>
      <c r="H51">
        <v>48</v>
      </c>
      <c r="I51">
        <v>8480</v>
      </c>
      <c r="J51">
        <v>9850</v>
      </c>
      <c r="K51">
        <v>4406</v>
      </c>
      <c r="M51">
        <v>20812</v>
      </c>
      <c r="N51">
        <v>5032</v>
      </c>
      <c r="O51">
        <v>9562</v>
      </c>
      <c r="P51">
        <v>83</v>
      </c>
      <c r="Q51">
        <v>512</v>
      </c>
      <c r="R51">
        <v>7402</v>
      </c>
      <c r="S51">
        <v>2064</v>
      </c>
      <c r="T51">
        <v>48</v>
      </c>
      <c r="U51">
        <v>2439</v>
      </c>
      <c r="V51">
        <v>2896</v>
      </c>
      <c r="W51">
        <v>1558</v>
      </c>
      <c r="Y51">
        <v>20820</v>
      </c>
      <c r="Z51">
        <v>5041</v>
      </c>
      <c r="AA51">
        <v>23768</v>
      </c>
      <c r="AB51">
        <v>87</v>
      </c>
      <c r="AC51">
        <v>45</v>
      </c>
      <c r="AD51">
        <v>27971</v>
      </c>
      <c r="AE51">
        <v>7528</v>
      </c>
      <c r="AF51">
        <v>48</v>
      </c>
      <c r="AG51">
        <v>9448</v>
      </c>
      <c r="AH51">
        <v>10992</v>
      </c>
      <c r="AI51">
        <v>4517</v>
      </c>
    </row>
    <row r="52" spans="1:35" x14ac:dyDescent="0.25">
      <c r="A52">
        <v>20766</v>
      </c>
      <c r="B52">
        <v>4991</v>
      </c>
      <c r="C52">
        <v>29637</v>
      </c>
      <c r="D52">
        <v>92</v>
      </c>
      <c r="E52">
        <v>41</v>
      </c>
      <c r="F52">
        <v>25102</v>
      </c>
      <c r="G52">
        <v>6736</v>
      </c>
      <c r="H52">
        <v>49</v>
      </c>
      <c r="I52">
        <v>8489</v>
      </c>
      <c r="J52">
        <v>9874</v>
      </c>
      <c r="K52">
        <v>4399</v>
      </c>
      <c r="M52">
        <v>20760</v>
      </c>
      <c r="N52">
        <v>5082</v>
      </c>
      <c r="O52">
        <v>9589</v>
      </c>
      <c r="P52">
        <v>92</v>
      </c>
      <c r="Q52">
        <v>522</v>
      </c>
      <c r="R52">
        <v>7414</v>
      </c>
      <c r="S52">
        <v>2070</v>
      </c>
      <c r="T52">
        <v>49</v>
      </c>
      <c r="U52">
        <v>2445</v>
      </c>
      <c r="V52">
        <v>2896</v>
      </c>
      <c r="W52">
        <v>1554</v>
      </c>
      <c r="Y52">
        <v>20745</v>
      </c>
      <c r="Z52">
        <v>5022</v>
      </c>
      <c r="AA52">
        <v>23529</v>
      </c>
      <c r="AB52">
        <v>89</v>
      </c>
      <c r="AC52">
        <v>44</v>
      </c>
      <c r="AD52">
        <v>27368</v>
      </c>
      <c r="AE52">
        <v>7560</v>
      </c>
      <c r="AF52">
        <v>48</v>
      </c>
      <c r="AG52">
        <v>9286</v>
      </c>
      <c r="AH52">
        <v>10519</v>
      </c>
      <c r="AI52">
        <v>4419</v>
      </c>
    </row>
    <row r="53" spans="1:35" x14ac:dyDescent="0.25">
      <c r="A53">
        <v>21064</v>
      </c>
      <c r="B53">
        <v>5082</v>
      </c>
      <c r="C53">
        <v>29596</v>
      </c>
      <c r="D53">
        <v>88</v>
      </c>
      <c r="E53">
        <v>40</v>
      </c>
      <c r="F53">
        <v>25054</v>
      </c>
      <c r="G53">
        <v>6709</v>
      </c>
      <c r="H53">
        <v>48</v>
      </c>
      <c r="I53">
        <v>8483</v>
      </c>
      <c r="J53">
        <v>9859</v>
      </c>
      <c r="K53">
        <v>4409</v>
      </c>
      <c r="M53">
        <v>20515</v>
      </c>
      <c r="N53">
        <v>5008</v>
      </c>
      <c r="O53">
        <v>9599</v>
      </c>
      <c r="P53">
        <v>97</v>
      </c>
      <c r="Q53">
        <v>518</v>
      </c>
      <c r="R53">
        <v>7414</v>
      </c>
      <c r="S53">
        <v>2075</v>
      </c>
      <c r="T53">
        <v>48</v>
      </c>
      <c r="U53">
        <v>2440</v>
      </c>
      <c r="V53">
        <v>2896</v>
      </c>
      <c r="W53">
        <v>1562</v>
      </c>
      <c r="Y53">
        <v>21021</v>
      </c>
      <c r="Z53">
        <v>5014</v>
      </c>
      <c r="AA53">
        <v>22954</v>
      </c>
      <c r="AB53">
        <v>88</v>
      </c>
      <c r="AC53">
        <v>42</v>
      </c>
      <c r="AD53">
        <v>25726</v>
      </c>
      <c r="AE53">
        <v>6918</v>
      </c>
      <c r="AF53">
        <v>48</v>
      </c>
      <c r="AG53">
        <v>8714</v>
      </c>
      <c r="AH53">
        <v>10090</v>
      </c>
      <c r="AI53">
        <v>4496</v>
      </c>
    </row>
    <row r="54" spans="1:35" x14ac:dyDescent="0.25">
      <c r="A54">
        <v>20702</v>
      </c>
      <c r="B54">
        <v>5080</v>
      </c>
      <c r="C54">
        <v>29587</v>
      </c>
      <c r="D54">
        <v>84</v>
      </c>
      <c r="E54">
        <v>41</v>
      </c>
      <c r="F54">
        <v>25049</v>
      </c>
      <c r="G54">
        <v>6709</v>
      </c>
      <c r="H54">
        <v>48</v>
      </c>
      <c r="I54">
        <v>8476</v>
      </c>
      <c r="J54">
        <v>9861</v>
      </c>
      <c r="K54">
        <v>4409</v>
      </c>
      <c r="M54">
        <v>22888</v>
      </c>
      <c r="N54">
        <v>4976</v>
      </c>
      <c r="O54">
        <v>9591</v>
      </c>
      <c r="P54">
        <v>84</v>
      </c>
      <c r="Q54">
        <v>519</v>
      </c>
      <c r="R54">
        <v>7419</v>
      </c>
      <c r="S54">
        <v>2072</v>
      </c>
      <c r="T54">
        <v>48</v>
      </c>
      <c r="U54">
        <v>2448</v>
      </c>
      <c r="V54">
        <v>2895</v>
      </c>
      <c r="W54">
        <v>1562</v>
      </c>
      <c r="Y54">
        <v>20767</v>
      </c>
      <c r="Z54">
        <v>5004</v>
      </c>
      <c r="AA54">
        <v>22957</v>
      </c>
      <c r="AB54">
        <v>89</v>
      </c>
      <c r="AC54">
        <v>42</v>
      </c>
      <c r="AD54">
        <v>26315</v>
      </c>
      <c r="AE54">
        <v>7139</v>
      </c>
      <c r="AF54">
        <v>49</v>
      </c>
      <c r="AG54">
        <v>8925</v>
      </c>
      <c r="AH54">
        <v>10248</v>
      </c>
      <c r="AI54">
        <v>4414</v>
      </c>
    </row>
    <row r="61" spans="1:35" x14ac:dyDescent="0.25">
      <c r="A61" t="s">
        <v>19</v>
      </c>
      <c r="M61" t="s">
        <v>5</v>
      </c>
      <c r="Y61" t="s">
        <v>11</v>
      </c>
    </row>
    <row r="62" spans="1:35" x14ac:dyDescent="0.25">
      <c r="A62">
        <v>20959</v>
      </c>
      <c r="B62">
        <v>5005</v>
      </c>
      <c r="C62">
        <v>29610</v>
      </c>
      <c r="D62">
        <v>87</v>
      </c>
      <c r="E62">
        <v>40</v>
      </c>
      <c r="F62">
        <v>25072</v>
      </c>
      <c r="G62">
        <v>6725</v>
      </c>
      <c r="H62">
        <v>48</v>
      </c>
      <c r="I62">
        <v>8489</v>
      </c>
      <c r="J62">
        <v>9856</v>
      </c>
      <c r="K62">
        <v>4406</v>
      </c>
      <c r="M62">
        <v>20723</v>
      </c>
      <c r="N62">
        <v>5018</v>
      </c>
      <c r="O62">
        <v>12438</v>
      </c>
      <c r="P62">
        <v>86</v>
      </c>
      <c r="Q62">
        <v>931</v>
      </c>
      <c r="R62">
        <v>7627</v>
      </c>
      <c r="S62">
        <v>2197</v>
      </c>
      <c r="T62">
        <v>48</v>
      </c>
      <c r="U62">
        <v>2505</v>
      </c>
      <c r="V62">
        <v>2922</v>
      </c>
      <c r="W62">
        <v>3784</v>
      </c>
      <c r="Y62">
        <v>21242</v>
      </c>
      <c r="Z62">
        <v>5037</v>
      </c>
      <c r="AA62">
        <v>23446</v>
      </c>
      <c r="AB62">
        <v>122</v>
      </c>
      <c r="AC62">
        <v>43</v>
      </c>
      <c r="AD62">
        <v>26014</v>
      </c>
      <c r="AE62">
        <v>7054</v>
      </c>
      <c r="AF62">
        <v>47</v>
      </c>
      <c r="AG62">
        <v>8804</v>
      </c>
      <c r="AH62">
        <v>10153</v>
      </c>
      <c r="AI62">
        <v>4435</v>
      </c>
    </row>
    <row r="63" spans="1:35" x14ac:dyDescent="0.25">
      <c r="A63">
        <v>20760</v>
      </c>
      <c r="B63">
        <v>5030</v>
      </c>
      <c r="C63">
        <v>29501</v>
      </c>
      <c r="D63">
        <v>87</v>
      </c>
      <c r="E63">
        <v>41</v>
      </c>
      <c r="F63">
        <v>25064</v>
      </c>
      <c r="G63">
        <v>6696</v>
      </c>
      <c r="H63">
        <v>48</v>
      </c>
      <c r="I63">
        <v>8494</v>
      </c>
      <c r="J63">
        <v>9871</v>
      </c>
      <c r="K63">
        <v>4305</v>
      </c>
      <c r="M63">
        <v>20891</v>
      </c>
      <c r="N63">
        <v>5034</v>
      </c>
      <c r="O63">
        <v>12398</v>
      </c>
      <c r="P63">
        <v>96</v>
      </c>
      <c r="Q63">
        <v>953</v>
      </c>
      <c r="R63">
        <v>7567</v>
      </c>
      <c r="S63">
        <v>2177</v>
      </c>
      <c r="T63">
        <v>48</v>
      </c>
      <c r="U63">
        <v>2489</v>
      </c>
      <c r="V63">
        <v>2897</v>
      </c>
      <c r="W63">
        <v>3773</v>
      </c>
      <c r="Y63">
        <v>20950</v>
      </c>
      <c r="Z63">
        <v>5010</v>
      </c>
      <c r="AA63">
        <v>23904</v>
      </c>
      <c r="AB63">
        <v>90</v>
      </c>
      <c r="AC63">
        <v>44</v>
      </c>
      <c r="AD63">
        <v>26687</v>
      </c>
      <c r="AE63">
        <v>7261</v>
      </c>
      <c r="AF63">
        <v>47</v>
      </c>
      <c r="AG63">
        <v>8952</v>
      </c>
      <c r="AH63">
        <v>10470</v>
      </c>
      <c r="AI63">
        <v>4494</v>
      </c>
    </row>
    <row r="64" spans="1:35" x14ac:dyDescent="0.25">
      <c r="A64">
        <v>20660</v>
      </c>
      <c r="B64">
        <v>5061</v>
      </c>
      <c r="C64">
        <v>29565</v>
      </c>
      <c r="D64">
        <v>89</v>
      </c>
      <c r="E64">
        <v>41</v>
      </c>
      <c r="F64">
        <v>25021</v>
      </c>
      <c r="G64">
        <v>6679</v>
      </c>
      <c r="H64">
        <v>49</v>
      </c>
      <c r="I64">
        <v>8468</v>
      </c>
      <c r="J64">
        <v>9871</v>
      </c>
      <c r="K64">
        <v>4411</v>
      </c>
      <c r="M64">
        <v>20676</v>
      </c>
      <c r="N64">
        <v>5030</v>
      </c>
      <c r="O64">
        <v>12394</v>
      </c>
      <c r="P64">
        <v>88</v>
      </c>
      <c r="Q64">
        <v>936</v>
      </c>
      <c r="R64">
        <v>7590</v>
      </c>
      <c r="S64">
        <v>2192</v>
      </c>
      <c r="T64">
        <v>48</v>
      </c>
      <c r="U64">
        <v>2491</v>
      </c>
      <c r="V64">
        <v>2904</v>
      </c>
      <c r="W64">
        <v>3772</v>
      </c>
      <c r="Y64">
        <v>21031</v>
      </c>
      <c r="Z64">
        <v>5014</v>
      </c>
      <c r="AA64">
        <v>23423</v>
      </c>
      <c r="AB64">
        <v>97</v>
      </c>
      <c r="AC64">
        <v>43</v>
      </c>
      <c r="AD64">
        <v>25984</v>
      </c>
      <c r="AE64">
        <v>7071</v>
      </c>
      <c r="AF64">
        <v>47</v>
      </c>
      <c r="AG64">
        <v>8745</v>
      </c>
      <c r="AH64">
        <v>10165</v>
      </c>
      <c r="AI64">
        <v>4441</v>
      </c>
    </row>
    <row r="65" spans="1:35" x14ac:dyDescent="0.25">
      <c r="A65">
        <v>20771</v>
      </c>
      <c r="B65">
        <v>5011</v>
      </c>
      <c r="C65">
        <v>29634</v>
      </c>
      <c r="D65">
        <v>93</v>
      </c>
      <c r="E65">
        <v>41</v>
      </c>
      <c r="F65">
        <v>25090</v>
      </c>
      <c r="G65">
        <v>6710</v>
      </c>
      <c r="H65">
        <v>48</v>
      </c>
      <c r="I65">
        <v>8498</v>
      </c>
      <c r="J65">
        <v>9879</v>
      </c>
      <c r="K65">
        <v>4406</v>
      </c>
      <c r="M65">
        <v>21499</v>
      </c>
      <c r="N65">
        <v>5025</v>
      </c>
      <c r="O65">
        <v>12538</v>
      </c>
      <c r="P65">
        <v>98</v>
      </c>
      <c r="Q65">
        <v>936</v>
      </c>
      <c r="R65">
        <v>7639</v>
      </c>
      <c r="S65">
        <v>2226</v>
      </c>
      <c r="T65">
        <v>48</v>
      </c>
      <c r="U65">
        <v>2505</v>
      </c>
      <c r="V65">
        <v>2905</v>
      </c>
      <c r="W65">
        <v>3856</v>
      </c>
      <c r="Y65">
        <v>20755</v>
      </c>
      <c r="Z65">
        <v>5075</v>
      </c>
      <c r="AA65">
        <v>22951</v>
      </c>
      <c r="AB65">
        <v>113</v>
      </c>
      <c r="AC65">
        <v>42</v>
      </c>
      <c r="AD65">
        <v>26277</v>
      </c>
      <c r="AE65">
        <v>7133</v>
      </c>
      <c r="AF65">
        <v>49</v>
      </c>
      <c r="AG65">
        <v>8915</v>
      </c>
      <c r="AH65">
        <v>10226</v>
      </c>
      <c r="AI65">
        <v>4407</v>
      </c>
    </row>
    <row r="66" spans="1:35" x14ac:dyDescent="0.25">
      <c r="A66">
        <v>20774</v>
      </c>
      <c r="B66">
        <v>5003</v>
      </c>
      <c r="C66">
        <v>29675</v>
      </c>
      <c r="D66">
        <v>91</v>
      </c>
      <c r="E66">
        <v>41</v>
      </c>
      <c r="F66">
        <v>25129</v>
      </c>
      <c r="G66">
        <v>6704</v>
      </c>
      <c r="H66">
        <v>48</v>
      </c>
      <c r="I66">
        <v>8516</v>
      </c>
      <c r="J66">
        <v>9905</v>
      </c>
      <c r="K66">
        <v>4410</v>
      </c>
      <c r="M66">
        <v>20896</v>
      </c>
      <c r="N66">
        <v>5058</v>
      </c>
      <c r="O66">
        <v>12404</v>
      </c>
      <c r="P66">
        <v>86</v>
      </c>
      <c r="Q66">
        <v>937</v>
      </c>
      <c r="R66">
        <v>7574</v>
      </c>
      <c r="S66">
        <v>2178</v>
      </c>
      <c r="T66">
        <v>48</v>
      </c>
      <c r="U66">
        <v>2490</v>
      </c>
      <c r="V66">
        <v>2903</v>
      </c>
      <c r="W66">
        <v>3797</v>
      </c>
      <c r="Y66">
        <v>21126</v>
      </c>
      <c r="Z66">
        <v>5043</v>
      </c>
      <c r="AA66">
        <v>23001</v>
      </c>
      <c r="AB66">
        <v>87</v>
      </c>
      <c r="AC66">
        <v>42</v>
      </c>
      <c r="AD66">
        <v>25966</v>
      </c>
      <c r="AE66">
        <v>7108</v>
      </c>
      <c r="AF66">
        <v>48</v>
      </c>
      <c r="AG66">
        <v>8694</v>
      </c>
      <c r="AH66">
        <v>10161</v>
      </c>
      <c r="AI66">
        <v>4493</v>
      </c>
    </row>
    <row r="73" spans="1:35" x14ac:dyDescent="0.25">
      <c r="A73" t="s">
        <v>20</v>
      </c>
      <c r="M73" t="s">
        <v>12</v>
      </c>
      <c r="Y73" t="s">
        <v>13</v>
      </c>
    </row>
    <row r="74" spans="1:35" x14ac:dyDescent="0.25">
      <c r="A74">
        <v>21011</v>
      </c>
      <c r="B74">
        <v>5035</v>
      </c>
      <c r="C74">
        <v>29527</v>
      </c>
      <c r="D74">
        <v>95</v>
      </c>
      <c r="E74">
        <v>40</v>
      </c>
      <c r="F74">
        <v>24981</v>
      </c>
      <c r="G74">
        <v>6662</v>
      </c>
      <c r="H74">
        <v>49</v>
      </c>
      <c r="I74">
        <v>8472</v>
      </c>
      <c r="J74">
        <v>9843</v>
      </c>
      <c r="K74">
        <v>4407</v>
      </c>
      <c r="M74">
        <v>20684</v>
      </c>
      <c r="N74">
        <v>5048</v>
      </c>
      <c r="O74">
        <v>19495</v>
      </c>
      <c r="P74">
        <v>120</v>
      </c>
      <c r="Q74">
        <v>1362</v>
      </c>
      <c r="R74">
        <v>8064</v>
      </c>
      <c r="S74">
        <v>2404</v>
      </c>
      <c r="T74">
        <v>48</v>
      </c>
      <c r="U74">
        <v>2668</v>
      </c>
      <c r="V74">
        <v>2989</v>
      </c>
      <c r="W74">
        <v>9937</v>
      </c>
      <c r="Y74">
        <v>20988</v>
      </c>
      <c r="Z74">
        <v>5017</v>
      </c>
      <c r="AA74">
        <v>23528</v>
      </c>
      <c r="AB74">
        <v>108</v>
      </c>
      <c r="AC74">
        <v>43</v>
      </c>
      <c r="AD74">
        <v>26077</v>
      </c>
      <c r="AE74">
        <v>7062</v>
      </c>
      <c r="AF74">
        <v>48</v>
      </c>
      <c r="AG74">
        <v>8806</v>
      </c>
      <c r="AH74">
        <v>10205</v>
      </c>
      <c r="AI74">
        <v>4450</v>
      </c>
    </row>
    <row r="75" spans="1:35" x14ac:dyDescent="0.25">
      <c r="A75">
        <v>21121</v>
      </c>
      <c r="B75">
        <v>5006</v>
      </c>
      <c r="C75">
        <v>29572</v>
      </c>
      <c r="D75">
        <v>85</v>
      </c>
      <c r="E75">
        <v>42</v>
      </c>
      <c r="F75">
        <v>25030</v>
      </c>
      <c r="G75">
        <v>6688</v>
      </c>
      <c r="H75">
        <v>47</v>
      </c>
      <c r="I75">
        <v>8478</v>
      </c>
      <c r="J75">
        <v>9861</v>
      </c>
      <c r="K75">
        <v>4411</v>
      </c>
      <c r="M75">
        <v>20861</v>
      </c>
      <c r="N75">
        <v>5035</v>
      </c>
      <c r="O75">
        <v>19467</v>
      </c>
      <c r="P75">
        <v>101</v>
      </c>
      <c r="Q75">
        <v>1356</v>
      </c>
      <c r="R75">
        <v>8024</v>
      </c>
      <c r="S75">
        <v>2366</v>
      </c>
      <c r="T75">
        <v>48</v>
      </c>
      <c r="U75">
        <v>2660</v>
      </c>
      <c r="V75">
        <v>2993</v>
      </c>
      <c r="W75">
        <v>9977</v>
      </c>
      <c r="Y75">
        <v>21080</v>
      </c>
      <c r="Z75">
        <v>5038</v>
      </c>
      <c r="AA75">
        <v>23404</v>
      </c>
      <c r="AB75">
        <v>116</v>
      </c>
      <c r="AC75">
        <v>44</v>
      </c>
      <c r="AD75">
        <v>27079</v>
      </c>
      <c r="AE75">
        <v>7384</v>
      </c>
      <c r="AF75">
        <v>48</v>
      </c>
      <c r="AG75">
        <v>9197</v>
      </c>
      <c r="AH75">
        <v>10494</v>
      </c>
      <c r="AI75">
        <v>4414</v>
      </c>
    </row>
    <row r="76" spans="1:35" x14ac:dyDescent="0.25">
      <c r="A76">
        <v>21263</v>
      </c>
      <c r="B76">
        <v>5052</v>
      </c>
      <c r="C76">
        <v>29660</v>
      </c>
      <c r="D76">
        <v>87</v>
      </c>
      <c r="E76">
        <v>41</v>
      </c>
      <c r="F76">
        <v>25118</v>
      </c>
      <c r="G76">
        <v>6741</v>
      </c>
      <c r="H76">
        <v>48</v>
      </c>
      <c r="I76">
        <v>8500</v>
      </c>
      <c r="J76">
        <v>9874</v>
      </c>
      <c r="K76">
        <v>4411</v>
      </c>
      <c r="M76">
        <v>20560</v>
      </c>
      <c r="N76">
        <v>5040</v>
      </c>
      <c r="O76">
        <v>19419</v>
      </c>
      <c r="P76">
        <v>96</v>
      </c>
      <c r="Q76">
        <v>1358</v>
      </c>
      <c r="R76">
        <v>8007</v>
      </c>
      <c r="S76">
        <v>2367</v>
      </c>
      <c r="T76">
        <v>48</v>
      </c>
      <c r="U76">
        <v>2642</v>
      </c>
      <c r="V76">
        <v>2994</v>
      </c>
      <c r="W76">
        <v>9948</v>
      </c>
      <c r="Y76">
        <v>20607</v>
      </c>
      <c r="Z76">
        <v>5034</v>
      </c>
      <c r="AA76">
        <v>23111</v>
      </c>
      <c r="AB76">
        <v>105</v>
      </c>
      <c r="AC76">
        <v>43</v>
      </c>
      <c r="AD76">
        <v>26010</v>
      </c>
      <c r="AE76">
        <v>7105</v>
      </c>
      <c r="AF76">
        <v>48</v>
      </c>
      <c r="AG76">
        <v>8701</v>
      </c>
      <c r="AH76">
        <v>10201</v>
      </c>
      <c r="AI76">
        <v>4611</v>
      </c>
    </row>
    <row r="77" spans="1:35" x14ac:dyDescent="0.25">
      <c r="A77">
        <v>20718</v>
      </c>
      <c r="B77">
        <v>5026</v>
      </c>
      <c r="C77">
        <v>29618</v>
      </c>
      <c r="D77">
        <v>105</v>
      </c>
      <c r="E77">
        <v>41</v>
      </c>
      <c r="F77">
        <v>25057</v>
      </c>
      <c r="G77">
        <v>6688</v>
      </c>
      <c r="H77">
        <v>48</v>
      </c>
      <c r="I77">
        <v>8488</v>
      </c>
      <c r="J77">
        <v>9878</v>
      </c>
      <c r="K77">
        <v>4411</v>
      </c>
      <c r="M77">
        <v>21176</v>
      </c>
      <c r="N77">
        <v>5096</v>
      </c>
      <c r="O77">
        <v>19352</v>
      </c>
      <c r="P77">
        <v>101</v>
      </c>
      <c r="Q77">
        <v>1361</v>
      </c>
      <c r="R77">
        <v>8009</v>
      </c>
      <c r="S77">
        <v>2383</v>
      </c>
      <c r="T77">
        <v>49</v>
      </c>
      <c r="U77">
        <v>2647</v>
      </c>
      <c r="V77">
        <v>2974</v>
      </c>
      <c r="W77">
        <v>9871</v>
      </c>
      <c r="Y77">
        <v>20973</v>
      </c>
      <c r="Z77">
        <v>5042</v>
      </c>
      <c r="AA77">
        <v>23725</v>
      </c>
      <c r="AB77">
        <v>107</v>
      </c>
      <c r="AC77">
        <v>44</v>
      </c>
      <c r="AD77">
        <v>26461</v>
      </c>
      <c r="AE77">
        <v>7263</v>
      </c>
      <c r="AF77">
        <v>48</v>
      </c>
      <c r="AG77">
        <v>8891</v>
      </c>
      <c r="AH77">
        <v>10304</v>
      </c>
      <c r="AI77">
        <v>4480</v>
      </c>
    </row>
    <row r="78" spans="1:35" x14ac:dyDescent="0.25">
      <c r="A78">
        <v>20836</v>
      </c>
      <c r="B78">
        <v>4963</v>
      </c>
      <c r="C78">
        <v>29592</v>
      </c>
      <c r="D78">
        <v>104</v>
      </c>
      <c r="E78">
        <v>40</v>
      </c>
      <c r="F78">
        <v>25035</v>
      </c>
      <c r="G78">
        <v>6685</v>
      </c>
      <c r="H78">
        <v>48</v>
      </c>
      <c r="I78">
        <v>8486</v>
      </c>
      <c r="J78">
        <v>9861</v>
      </c>
      <c r="K78">
        <v>4409</v>
      </c>
      <c r="M78">
        <v>20775</v>
      </c>
      <c r="N78">
        <v>5080</v>
      </c>
      <c r="O78">
        <v>19369</v>
      </c>
      <c r="P78">
        <v>110</v>
      </c>
      <c r="Q78">
        <v>1340</v>
      </c>
      <c r="R78">
        <v>7999</v>
      </c>
      <c r="S78">
        <v>2365</v>
      </c>
      <c r="T78">
        <v>49</v>
      </c>
      <c r="U78">
        <v>2652</v>
      </c>
      <c r="V78">
        <v>2978</v>
      </c>
      <c r="W78">
        <v>9910</v>
      </c>
      <c r="Y78">
        <v>20940</v>
      </c>
      <c r="Z78">
        <v>5048</v>
      </c>
      <c r="AA78">
        <v>22891</v>
      </c>
      <c r="AB78">
        <v>103</v>
      </c>
      <c r="AC78">
        <v>42</v>
      </c>
      <c r="AD78">
        <v>25663</v>
      </c>
      <c r="AE78">
        <v>6944</v>
      </c>
      <c r="AF78">
        <v>49</v>
      </c>
      <c r="AG78">
        <v>8636</v>
      </c>
      <c r="AH78">
        <v>10080</v>
      </c>
      <c r="AI78">
        <v>4509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8"/>
  <sheetViews>
    <sheetView topLeftCell="A60" workbookViewId="0">
      <selection activeCell="AJ71" sqref="AJ71"/>
    </sheetView>
  </sheetViews>
  <sheetFormatPr defaultRowHeight="15" x14ac:dyDescent="0.25"/>
  <cols>
    <col min="1" max="1" width="8.7109375" bestFit="1" customWidth="1"/>
    <col min="2" max="2" width="6" bestFit="1" customWidth="1"/>
    <col min="3" max="4" width="5" bestFit="1" customWidth="1"/>
    <col min="5" max="5" width="2" bestFit="1" customWidth="1"/>
    <col min="6" max="7" width="5" bestFit="1" customWidth="1"/>
    <col min="8" max="11" width="4" bestFit="1" customWidth="1"/>
    <col min="13" max="13" width="7.42578125" bestFit="1" customWidth="1"/>
    <col min="14" max="14" width="6" bestFit="1" customWidth="1"/>
    <col min="15" max="16" width="5" bestFit="1" customWidth="1"/>
    <col min="17" max="17" width="2" bestFit="1" customWidth="1"/>
    <col min="18" max="19" width="5" bestFit="1" customWidth="1"/>
    <col min="20" max="23" width="4" bestFit="1" customWidth="1"/>
    <col min="25" max="25" width="7.7109375" bestFit="1" customWidth="1"/>
    <col min="26" max="26" width="6" bestFit="1" customWidth="1"/>
    <col min="27" max="28" width="5" bestFit="1" customWidth="1"/>
    <col min="29" max="29" width="2" bestFit="1" customWidth="1"/>
    <col min="30" max="31" width="5" bestFit="1" customWidth="1"/>
    <col min="32" max="35" width="4" bestFit="1" customWidth="1"/>
    <col min="37" max="37" width="8" bestFit="1" customWidth="1"/>
    <col min="38" max="45" width="2" bestFit="1" customWidth="1"/>
    <col min="46" max="47" width="3" bestFit="1" customWidth="1"/>
  </cols>
  <sheetData>
    <row r="1" spans="1:35" x14ac:dyDescent="0.25">
      <c r="A1" t="s">
        <v>14</v>
      </c>
      <c r="M1" t="s">
        <v>1</v>
      </c>
      <c r="Y1" t="s">
        <v>0</v>
      </c>
    </row>
    <row r="2" spans="1:35" x14ac:dyDescent="0.25">
      <c r="A2">
        <v>36645</v>
      </c>
      <c r="B2">
        <v>26121</v>
      </c>
      <c r="C2">
        <v>4519</v>
      </c>
      <c r="D2">
        <v>2522</v>
      </c>
      <c r="E2">
        <v>0</v>
      </c>
      <c r="F2">
        <v>1606</v>
      </c>
      <c r="G2">
        <v>1126</v>
      </c>
      <c r="H2">
        <v>906</v>
      </c>
      <c r="I2">
        <v>243</v>
      </c>
      <c r="J2">
        <v>235</v>
      </c>
      <c r="K2">
        <v>390</v>
      </c>
      <c r="M2">
        <v>36176</v>
      </c>
      <c r="N2">
        <v>26231</v>
      </c>
      <c r="O2">
        <v>4523</v>
      </c>
      <c r="P2">
        <v>2523</v>
      </c>
      <c r="Q2">
        <v>0</v>
      </c>
      <c r="R2">
        <v>1608</v>
      </c>
      <c r="S2">
        <v>1130</v>
      </c>
      <c r="T2">
        <v>905</v>
      </c>
      <c r="U2">
        <v>241</v>
      </c>
      <c r="V2">
        <v>235</v>
      </c>
      <c r="W2">
        <v>390</v>
      </c>
      <c r="Y2">
        <v>36183</v>
      </c>
      <c r="Z2">
        <v>26180</v>
      </c>
      <c r="AA2">
        <v>4523</v>
      </c>
      <c r="AB2">
        <v>2520</v>
      </c>
      <c r="AC2">
        <v>0</v>
      </c>
      <c r="AD2">
        <v>1609</v>
      </c>
      <c r="AE2">
        <v>1126</v>
      </c>
      <c r="AF2">
        <v>906</v>
      </c>
      <c r="AG2">
        <v>247</v>
      </c>
      <c r="AH2">
        <v>235</v>
      </c>
      <c r="AI2">
        <v>391</v>
      </c>
    </row>
    <row r="3" spans="1:35" x14ac:dyDescent="0.25">
      <c r="A3">
        <v>36304</v>
      </c>
      <c r="B3">
        <v>25997</v>
      </c>
      <c r="C3">
        <v>4509</v>
      </c>
      <c r="D3">
        <v>2514</v>
      </c>
      <c r="E3">
        <v>0</v>
      </c>
      <c r="F3">
        <v>1604</v>
      </c>
      <c r="G3">
        <v>1125</v>
      </c>
      <c r="H3">
        <v>900</v>
      </c>
      <c r="I3">
        <v>243</v>
      </c>
      <c r="J3">
        <v>235</v>
      </c>
      <c r="K3">
        <v>390</v>
      </c>
      <c r="M3">
        <v>36272</v>
      </c>
      <c r="N3">
        <v>26155</v>
      </c>
      <c r="O3">
        <v>4524</v>
      </c>
      <c r="P3">
        <v>2527</v>
      </c>
      <c r="Q3">
        <v>0</v>
      </c>
      <c r="R3">
        <v>1603</v>
      </c>
      <c r="S3">
        <v>1126</v>
      </c>
      <c r="T3">
        <v>906</v>
      </c>
      <c r="U3">
        <v>240</v>
      </c>
      <c r="V3">
        <v>235</v>
      </c>
      <c r="W3">
        <v>393</v>
      </c>
      <c r="Y3">
        <v>36222</v>
      </c>
      <c r="Z3">
        <v>26160</v>
      </c>
      <c r="AA3">
        <v>4528</v>
      </c>
      <c r="AB3">
        <v>2527</v>
      </c>
      <c r="AC3">
        <v>0</v>
      </c>
      <c r="AD3">
        <v>1610</v>
      </c>
      <c r="AE3">
        <v>1132</v>
      </c>
      <c r="AF3">
        <v>906</v>
      </c>
      <c r="AG3">
        <v>242</v>
      </c>
      <c r="AH3">
        <v>235</v>
      </c>
      <c r="AI3">
        <v>388</v>
      </c>
    </row>
    <row r="4" spans="1:35" x14ac:dyDescent="0.25">
      <c r="A4">
        <v>36181</v>
      </c>
      <c r="B4">
        <v>26142</v>
      </c>
      <c r="C4">
        <v>4529</v>
      </c>
      <c r="D4">
        <v>2525</v>
      </c>
      <c r="E4">
        <v>0</v>
      </c>
      <c r="F4">
        <v>1614</v>
      </c>
      <c r="G4">
        <v>1134</v>
      </c>
      <c r="H4">
        <v>904</v>
      </c>
      <c r="I4">
        <v>244</v>
      </c>
      <c r="J4">
        <v>235</v>
      </c>
      <c r="K4">
        <v>389</v>
      </c>
      <c r="M4">
        <v>36192</v>
      </c>
      <c r="N4">
        <v>26179</v>
      </c>
      <c r="O4">
        <v>4520</v>
      </c>
      <c r="P4">
        <v>2524</v>
      </c>
      <c r="Q4">
        <v>0</v>
      </c>
      <c r="R4">
        <v>1604</v>
      </c>
      <c r="S4">
        <v>1124</v>
      </c>
      <c r="T4">
        <v>906</v>
      </c>
      <c r="U4">
        <v>244</v>
      </c>
      <c r="V4">
        <v>235</v>
      </c>
      <c r="W4">
        <v>391</v>
      </c>
      <c r="Y4">
        <v>36278</v>
      </c>
      <c r="Z4">
        <v>26190</v>
      </c>
      <c r="AA4">
        <v>4524</v>
      </c>
      <c r="AB4">
        <v>2526</v>
      </c>
      <c r="AC4">
        <v>0</v>
      </c>
      <c r="AD4">
        <v>1604</v>
      </c>
      <c r="AE4">
        <v>1126</v>
      </c>
      <c r="AF4">
        <v>905</v>
      </c>
      <c r="AG4">
        <v>242</v>
      </c>
      <c r="AH4">
        <v>235</v>
      </c>
      <c r="AI4">
        <v>390</v>
      </c>
    </row>
    <row r="5" spans="1:35" x14ac:dyDescent="0.25">
      <c r="A5">
        <v>36272</v>
      </c>
      <c r="B5">
        <v>26090</v>
      </c>
      <c r="C5">
        <v>4531</v>
      </c>
      <c r="D5">
        <v>2529</v>
      </c>
      <c r="E5">
        <v>0</v>
      </c>
      <c r="F5">
        <v>1607</v>
      </c>
      <c r="G5">
        <v>1124</v>
      </c>
      <c r="H5">
        <v>904</v>
      </c>
      <c r="I5">
        <v>246</v>
      </c>
      <c r="J5">
        <v>235</v>
      </c>
      <c r="K5">
        <v>393</v>
      </c>
      <c r="M5">
        <v>36329</v>
      </c>
      <c r="N5">
        <v>26215</v>
      </c>
      <c r="O5">
        <v>4568</v>
      </c>
      <c r="P5">
        <v>2569</v>
      </c>
      <c r="Q5">
        <v>0</v>
      </c>
      <c r="R5">
        <v>1607</v>
      </c>
      <c r="S5">
        <v>1129</v>
      </c>
      <c r="T5">
        <v>905</v>
      </c>
      <c r="U5">
        <v>242</v>
      </c>
      <c r="V5">
        <v>235</v>
      </c>
      <c r="W5">
        <v>390</v>
      </c>
      <c r="Y5">
        <v>36324</v>
      </c>
      <c r="Z5">
        <v>26195</v>
      </c>
      <c r="AA5">
        <v>4523</v>
      </c>
      <c r="AB5">
        <v>2525</v>
      </c>
      <c r="AC5">
        <v>0</v>
      </c>
      <c r="AD5">
        <v>1607</v>
      </c>
      <c r="AE5">
        <v>1129</v>
      </c>
      <c r="AF5">
        <v>905</v>
      </c>
      <c r="AG5">
        <v>242</v>
      </c>
      <c r="AH5">
        <v>235</v>
      </c>
      <c r="AI5">
        <v>387</v>
      </c>
    </row>
    <row r="6" spans="1:35" x14ac:dyDescent="0.25">
      <c r="A6">
        <v>36340</v>
      </c>
      <c r="B6">
        <v>26020</v>
      </c>
      <c r="C6">
        <v>4586</v>
      </c>
      <c r="D6">
        <v>2559</v>
      </c>
      <c r="E6">
        <v>0</v>
      </c>
      <c r="F6">
        <v>1636</v>
      </c>
      <c r="G6">
        <v>1159</v>
      </c>
      <c r="H6">
        <v>901</v>
      </c>
      <c r="I6">
        <v>241</v>
      </c>
      <c r="J6">
        <v>235</v>
      </c>
      <c r="K6">
        <v>390</v>
      </c>
      <c r="M6">
        <v>36156</v>
      </c>
      <c r="N6">
        <v>26086</v>
      </c>
      <c r="O6">
        <v>4512</v>
      </c>
      <c r="P6">
        <v>2513</v>
      </c>
      <c r="Q6">
        <v>0</v>
      </c>
      <c r="R6">
        <v>1608</v>
      </c>
      <c r="S6">
        <v>1128</v>
      </c>
      <c r="T6">
        <v>901</v>
      </c>
      <c r="U6">
        <v>244</v>
      </c>
      <c r="V6">
        <v>235</v>
      </c>
      <c r="W6">
        <v>390</v>
      </c>
      <c r="Y6">
        <v>36141</v>
      </c>
      <c r="Z6">
        <v>26067</v>
      </c>
      <c r="AA6">
        <v>4516</v>
      </c>
      <c r="AB6">
        <v>2516</v>
      </c>
      <c r="AC6">
        <v>0</v>
      </c>
      <c r="AD6">
        <v>1609</v>
      </c>
      <c r="AE6">
        <v>1132</v>
      </c>
      <c r="AF6">
        <v>902</v>
      </c>
      <c r="AG6">
        <v>241</v>
      </c>
      <c r="AH6">
        <v>235</v>
      </c>
      <c r="AI6">
        <v>387</v>
      </c>
    </row>
    <row r="13" spans="1:35" x14ac:dyDescent="0.25">
      <c r="A13" t="s">
        <v>15</v>
      </c>
      <c r="M13" t="s">
        <v>2</v>
      </c>
      <c r="Y13" t="s">
        <v>6</v>
      </c>
    </row>
    <row r="14" spans="1:35" x14ac:dyDescent="0.25">
      <c r="A14">
        <v>36146</v>
      </c>
      <c r="B14">
        <v>26105</v>
      </c>
      <c r="C14">
        <v>3280</v>
      </c>
      <c r="D14">
        <v>1621</v>
      </c>
      <c r="E14">
        <v>0</v>
      </c>
      <c r="F14">
        <v>1273</v>
      </c>
      <c r="G14">
        <v>796</v>
      </c>
      <c r="H14">
        <v>561</v>
      </c>
      <c r="I14">
        <v>241</v>
      </c>
      <c r="J14">
        <v>235</v>
      </c>
      <c r="K14">
        <v>385</v>
      </c>
      <c r="M14">
        <v>36284</v>
      </c>
      <c r="N14">
        <v>26253</v>
      </c>
      <c r="O14">
        <v>2938</v>
      </c>
      <c r="P14">
        <v>1612</v>
      </c>
      <c r="Q14">
        <v>1</v>
      </c>
      <c r="R14">
        <v>1072</v>
      </c>
      <c r="S14">
        <v>747</v>
      </c>
      <c r="T14">
        <v>568</v>
      </c>
      <c r="U14">
        <v>149</v>
      </c>
      <c r="V14">
        <v>175</v>
      </c>
      <c r="W14">
        <v>251</v>
      </c>
      <c r="Y14">
        <v>36203</v>
      </c>
      <c r="Z14">
        <v>26159</v>
      </c>
      <c r="AA14">
        <v>3018</v>
      </c>
      <c r="AB14">
        <v>1617</v>
      </c>
      <c r="AC14">
        <v>0</v>
      </c>
      <c r="AD14">
        <v>1390</v>
      </c>
      <c r="AE14">
        <v>814</v>
      </c>
      <c r="AF14">
        <v>560</v>
      </c>
      <c r="AG14">
        <v>275</v>
      </c>
      <c r="AH14">
        <v>300</v>
      </c>
      <c r="AI14">
        <v>439</v>
      </c>
    </row>
    <row r="15" spans="1:35" x14ac:dyDescent="0.25">
      <c r="A15">
        <v>36249</v>
      </c>
      <c r="B15">
        <v>26110</v>
      </c>
      <c r="C15">
        <v>3361</v>
      </c>
      <c r="D15">
        <v>1706</v>
      </c>
      <c r="E15">
        <v>0</v>
      </c>
      <c r="F15">
        <v>1264</v>
      </c>
      <c r="G15">
        <v>786</v>
      </c>
      <c r="H15">
        <v>562</v>
      </c>
      <c r="I15">
        <v>242</v>
      </c>
      <c r="J15">
        <v>235</v>
      </c>
      <c r="K15">
        <v>389</v>
      </c>
      <c r="M15">
        <v>36118</v>
      </c>
      <c r="N15">
        <v>26047</v>
      </c>
      <c r="O15">
        <v>2934</v>
      </c>
      <c r="P15">
        <v>1630</v>
      </c>
      <c r="Q15">
        <v>1</v>
      </c>
      <c r="R15">
        <v>1055</v>
      </c>
      <c r="S15">
        <v>743</v>
      </c>
      <c r="T15">
        <v>563</v>
      </c>
      <c r="U15">
        <v>141</v>
      </c>
      <c r="V15">
        <v>170</v>
      </c>
      <c r="W15">
        <v>247</v>
      </c>
      <c r="Y15">
        <v>36185</v>
      </c>
      <c r="Z15">
        <v>26135</v>
      </c>
      <c r="AA15">
        <v>3011</v>
      </c>
      <c r="AB15">
        <v>1614</v>
      </c>
      <c r="AC15">
        <v>0</v>
      </c>
      <c r="AD15">
        <v>1384</v>
      </c>
      <c r="AE15">
        <v>816</v>
      </c>
      <c r="AF15">
        <v>560</v>
      </c>
      <c r="AG15">
        <v>270</v>
      </c>
      <c r="AH15">
        <v>297</v>
      </c>
      <c r="AI15">
        <v>441</v>
      </c>
    </row>
    <row r="16" spans="1:35" x14ac:dyDescent="0.25">
      <c r="A16">
        <v>36143</v>
      </c>
      <c r="B16">
        <v>26014</v>
      </c>
      <c r="C16">
        <v>3264</v>
      </c>
      <c r="D16">
        <v>1616</v>
      </c>
      <c r="E16">
        <v>0</v>
      </c>
      <c r="F16">
        <v>1265</v>
      </c>
      <c r="G16">
        <v>781</v>
      </c>
      <c r="H16">
        <v>562</v>
      </c>
      <c r="I16">
        <v>248</v>
      </c>
      <c r="J16">
        <v>235</v>
      </c>
      <c r="K16">
        <v>382</v>
      </c>
      <c r="M16">
        <v>36241</v>
      </c>
      <c r="N16">
        <v>26226</v>
      </c>
      <c r="O16">
        <v>2966</v>
      </c>
      <c r="P16">
        <v>1643</v>
      </c>
      <c r="Q16">
        <v>1</v>
      </c>
      <c r="R16">
        <v>1071</v>
      </c>
      <c r="S16">
        <v>745</v>
      </c>
      <c r="T16">
        <v>566</v>
      </c>
      <c r="U16">
        <v>149</v>
      </c>
      <c r="V16">
        <v>176</v>
      </c>
      <c r="W16">
        <v>250</v>
      </c>
      <c r="Y16">
        <v>36194</v>
      </c>
      <c r="Z16">
        <v>26116</v>
      </c>
      <c r="AA16">
        <v>3029</v>
      </c>
      <c r="AB16">
        <v>1613</v>
      </c>
      <c r="AC16">
        <v>0</v>
      </c>
      <c r="AD16">
        <v>1417</v>
      </c>
      <c r="AE16">
        <v>842</v>
      </c>
      <c r="AF16">
        <v>566</v>
      </c>
      <c r="AG16">
        <v>272</v>
      </c>
      <c r="AH16">
        <v>301</v>
      </c>
      <c r="AI16">
        <v>439</v>
      </c>
    </row>
    <row r="17" spans="1:35" x14ac:dyDescent="0.25">
      <c r="A17">
        <v>36142</v>
      </c>
      <c r="B17">
        <v>26053</v>
      </c>
      <c r="C17">
        <v>3286</v>
      </c>
      <c r="D17">
        <v>1644</v>
      </c>
      <c r="E17">
        <v>0</v>
      </c>
      <c r="F17">
        <v>1259</v>
      </c>
      <c r="G17">
        <v>778</v>
      </c>
      <c r="H17">
        <v>560</v>
      </c>
      <c r="I17">
        <v>245</v>
      </c>
      <c r="J17">
        <v>235</v>
      </c>
      <c r="K17">
        <v>382</v>
      </c>
      <c r="M17">
        <v>36090</v>
      </c>
      <c r="N17">
        <v>26063</v>
      </c>
      <c r="O17">
        <v>2923</v>
      </c>
      <c r="P17">
        <v>1607</v>
      </c>
      <c r="Q17">
        <v>0</v>
      </c>
      <c r="R17">
        <v>1060</v>
      </c>
      <c r="S17">
        <v>742</v>
      </c>
      <c r="T17">
        <v>563</v>
      </c>
      <c r="U17">
        <v>143</v>
      </c>
      <c r="V17">
        <v>173</v>
      </c>
      <c r="W17">
        <v>254</v>
      </c>
      <c r="Y17">
        <v>36250</v>
      </c>
      <c r="Z17">
        <v>25990</v>
      </c>
      <c r="AA17">
        <v>3017</v>
      </c>
      <c r="AB17">
        <v>1612</v>
      </c>
      <c r="AC17">
        <v>0</v>
      </c>
      <c r="AD17">
        <v>1389</v>
      </c>
      <c r="AE17">
        <v>821</v>
      </c>
      <c r="AF17">
        <v>561</v>
      </c>
      <c r="AG17">
        <v>272</v>
      </c>
      <c r="AH17">
        <v>296</v>
      </c>
      <c r="AI17">
        <v>443</v>
      </c>
    </row>
    <row r="18" spans="1:35" x14ac:dyDescent="0.25">
      <c r="A18">
        <v>36208</v>
      </c>
      <c r="B18">
        <v>26166</v>
      </c>
      <c r="C18">
        <v>3333</v>
      </c>
      <c r="D18">
        <v>1643</v>
      </c>
      <c r="E18">
        <v>0</v>
      </c>
      <c r="F18">
        <v>1304</v>
      </c>
      <c r="G18">
        <v>826</v>
      </c>
      <c r="H18">
        <v>568</v>
      </c>
      <c r="I18">
        <v>242</v>
      </c>
      <c r="J18">
        <v>235</v>
      </c>
      <c r="K18">
        <v>385</v>
      </c>
      <c r="M18">
        <v>36244</v>
      </c>
      <c r="N18">
        <v>26179</v>
      </c>
      <c r="O18">
        <v>2938</v>
      </c>
      <c r="P18">
        <v>1614</v>
      </c>
      <c r="Q18">
        <v>0</v>
      </c>
      <c r="R18">
        <v>1072</v>
      </c>
      <c r="S18">
        <v>750</v>
      </c>
      <c r="T18">
        <v>566</v>
      </c>
      <c r="U18">
        <v>146</v>
      </c>
      <c r="V18">
        <v>175</v>
      </c>
      <c r="W18">
        <v>250</v>
      </c>
      <c r="Y18">
        <v>36266</v>
      </c>
      <c r="Z18">
        <v>26184</v>
      </c>
      <c r="AA18">
        <v>3024</v>
      </c>
      <c r="AB18">
        <v>1616</v>
      </c>
      <c r="AC18">
        <v>0</v>
      </c>
      <c r="AD18">
        <v>1401</v>
      </c>
      <c r="AE18">
        <v>824</v>
      </c>
      <c r="AF18">
        <v>566</v>
      </c>
      <c r="AG18">
        <v>273</v>
      </c>
      <c r="AH18">
        <v>303</v>
      </c>
      <c r="AI18">
        <v>438</v>
      </c>
    </row>
    <row r="25" spans="1:35" x14ac:dyDescent="0.25">
      <c r="A25" t="s">
        <v>16</v>
      </c>
      <c r="M25" t="s">
        <v>3</v>
      </c>
      <c r="Y25" t="s">
        <v>7</v>
      </c>
    </row>
    <row r="26" spans="1:35" x14ac:dyDescent="0.25">
      <c r="A26">
        <v>36181</v>
      </c>
      <c r="B26">
        <v>25974</v>
      </c>
      <c r="C26">
        <v>2447</v>
      </c>
      <c r="D26">
        <v>765</v>
      </c>
      <c r="E26">
        <v>0</v>
      </c>
      <c r="F26">
        <v>1302</v>
      </c>
      <c r="G26">
        <v>821</v>
      </c>
      <c r="H26">
        <v>604</v>
      </c>
      <c r="I26">
        <v>245</v>
      </c>
      <c r="J26">
        <v>235</v>
      </c>
      <c r="K26">
        <v>379</v>
      </c>
      <c r="M26">
        <v>36254</v>
      </c>
      <c r="N26">
        <v>26153</v>
      </c>
      <c r="O26">
        <v>1946</v>
      </c>
      <c r="P26">
        <v>937</v>
      </c>
      <c r="Q26">
        <v>0</v>
      </c>
      <c r="R26">
        <v>875</v>
      </c>
      <c r="S26">
        <v>713</v>
      </c>
      <c r="T26">
        <v>621</v>
      </c>
      <c r="U26">
        <v>72</v>
      </c>
      <c r="V26">
        <v>88</v>
      </c>
      <c r="W26">
        <v>133</v>
      </c>
      <c r="Y26">
        <v>36167</v>
      </c>
      <c r="Z26">
        <v>26110</v>
      </c>
      <c r="AA26">
        <v>2203</v>
      </c>
      <c r="AB26">
        <v>771</v>
      </c>
      <c r="AC26">
        <v>0</v>
      </c>
      <c r="AD26">
        <v>1437</v>
      </c>
      <c r="AE26">
        <v>864</v>
      </c>
      <c r="AF26">
        <v>609</v>
      </c>
      <c r="AG26">
        <v>276</v>
      </c>
      <c r="AH26">
        <v>297</v>
      </c>
      <c r="AI26">
        <v>434</v>
      </c>
    </row>
    <row r="27" spans="1:35" x14ac:dyDescent="0.25">
      <c r="A27">
        <v>36179</v>
      </c>
      <c r="B27">
        <v>26120</v>
      </c>
      <c r="C27">
        <v>2622</v>
      </c>
      <c r="D27">
        <v>934</v>
      </c>
      <c r="E27">
        <v>0</v>
      </c>
      <c r="F27">
        <v>1307</v>
      </c>
      <c r="G27">
        <v>828</v>
      </c>
      <c r="H27">
        <v>608</v>
      </c>
      <c r="I27">
        <v>243</v>
      </c>
      <c r="J27">
        <v>235</v>
      </c>
      <c r="K27">
        <v>379</v>
      </c>
      <c r="M27">
        <v>36188</v>
      </c>
      <c r="N27">
        <v>26010</v>
      </c>
      <c r="O27">
        <v>1749</v>
      </c>
      <c r="P27">
        <v>771</v>
      </c>
      <c r="Q27">
        <v>0</v>
      </c>
      <c r="R27">
        <v>846</v>
      </c>
      <c r="S27">
        <v>683</v>
      </c>
      <c r="T27">
        <v>591</v>
      </c>
      <c r="U27">
        <v>73</v>
      </c>
      <c r="V27">
        <v>89</v>
      </c>
      <c r="W27">
        <v>130</v>
      </c>
      <c r="Y27">
        <v>36187</v>
      </c>
      <c r="Z27">
        <v>26110</v>
      </c>
      <c r="AA27">
        <v>2128</v>
      </c>
      <c r="AB27">
        <v>768</v>
      </c>
      <c r="AC27">
        <v>0</v>
      </c>
      <c r="AD27">
        <v>1329</v>
      </c>
      <c r="AE27">
        <v>846</v>
      </c>
      <c r="AF27">
        <v>623</v>
      </c>
      <c r="AG27">
        <v>245</v>
      </c>
      <c r="AH27">
        <v>236</v>
      </c>
      <c r="AI27">
        <v>386</v>
      </c>
    </row>
    <row r="28" spans="1:35" x14ac:dyDescent="0.25">
      <c r="A28">
        <v>36228</v>
      </c>
      <c r="B28">
        <v>26089</v>
      </c>
      <c r="C28">
        <v>2490</v>
      </c>
      <c r="D28">
        <v>767</v>
      </c>
      <c r="E28">
        <v>0</v>
      </c>
      <c r="F28">
        <v>1343</v>
      </c>
      <c r="G28">
        <v>864</v>
      </c>
      <c r="H28">
        <v>599</v>
      </c>
      <c r="I28">
        <v>243</v>
      </c>
      <c r="J28">
        <v>235</v>
      </c>
      <c r="K28">
        <v>379</v>
      </c>
      <c r="M28">
        <v>36182</v>
      </c>
      <c r="N28">
        <v>26138</v>
      </c>
      <c r="O28">
        <v>1959</v>
      </c>
      <c r="P28">
        <v>938</v>
      </c>
      <c r="Q28">
        <v>0</v>
      </c>
      <c r="R28">
        <v>891</v>
      </c>
      <c r="S28">
        <v>728</v>
      </c>
      <c r="T28">
        <v>642</v>
      </c>
      <c r="U28">
        <v>72</v>
      </c>
      <c r="V28">
        <v>91</v>
      </c>
      <c r="W28">
        <v>127</v>
      </c>
      <c r="Y28">
        <v>36357</v>
      </c>
      <c r="Z28">
        <v>26208</v>
      </c>
      <c r="AA28">
        <v>2223</v>
      </c>
      <c r="AB28">
        <v>778</v>
      </c>
      <c r="AC28">
        <v>0</v>
      </c>
      <c r="AD28">
        <v>1455</v>
      </c>
      <c r="AE28">
        <v>887</v>
      </c>
      <c r="AF28">
        <v>618</v>
      </c>
      <c r="AG28">
        <v>271</v>
      </c>
      <c r="AH28">
        <v>297</v>
      </c>
      <c r="AI28">
        <v>434</v>
      </c>
    </row>
    <row r="29" spans="1:35" x14ac:dyDescent="0.25">
      <c r="A29">
        <v>36514</v>
      </c>
      <c r="B29">
        <v>26190</v>
      </c>
      <c r="C29">
        <v>2644</v>
      </c>
      <c r="D29">
        <v>930</v>
      </c>
      <c r="E29">
        <v>0</v>
      </c>
      <c r="F29">
        <v>1338</v>
      </c>
      <c r="G29">
        <v>857</v>
      </c>
      <c r="H29">
        <v>611</v>
      </c>
      <c r="I29">
        <v>245</v>
      </c>
      <c r="J29">
        <v>235</v>
      </c>
      <c r="K29">
        <v>374</v>
      </c>
      <c r="M29">
        <v>36164</v>
      </c>
      <c r="N29">
        <v>25994</v>
      </c>
      <c r="O29">
        <v>1784</v>
      </c>
      <c r="P29">
        <v>771</v>
      </c>
      <c r="Q29">
        <v>0</v>
      </c>
      <c r="R29">
        <v>878</v>
      </c>
      <c r="S29">
        <v>716</v>
      </c>
      <c r="T29">
        <v>624</v>
      </c>
      <c r="U29">
        <v>73</v>
      </c>
      <c r="V29">
        <v>88</v>
      </c>
      <c r="W29">
        <v>134</v>
      </c>
      <c r="Y29">
        <v>36454</v>
      </c>
      <c r="Z29">
        <v>26177</v>
      </c>
      <c r="AA29">
        <v>2190</v>
      </c>
      <c r="AB29">
        <v>773</v>
      </c>
      <c r="AC29">
        <v>0</v>
      </c>
      <c r="AD29">
        <v>1421</v>
      </c>
      <c r="AE29">
        <v>855</v>
      </c>
      <c r="AF29">
        <v>596</v>
      </c>
      <c r="AG29">
        <v>269</v>
      </c>
      <c r="AH29">
        <v>297</v>
      </c>
      <c r="AI29">
        <v>436</v>
      </c>
    </row>
    <row r="30" spans="1:35" x14ac:dyDescent="0.25">
      <c r="A30">
        <v>36250</v>
      </c>
      <c r="B30">
        <v>26155</v>
      </c>
      <c r="C30">
        <v>2465</v>
      </c>
      <c r="D30">
        <v>771</v>
      </c>
      <c r="E30">
        <v>0</v>
      </c>
      <c r="F30">
        <v>1312</v>
      </c>
      <c r="G30">
        <v>834</v>
      </c>
      <c r="H30">
        <v>613</v>
      </c>
      <c r="I30">
        <v>241</v>
      </c>
      <c r="J30">
        <v>235</v>
      </c>
      <c r="K30">
        <v>380</v>
      </c>
      <c r="M30">
        <v>36216</v>
      </c>
      <c r="N30">
        <v>26193</v>
      </c>
      <c r="O30">
        <v>1762</v>
      </c>
      <c r="P30">
        <v>770</v>
      </c>
      <c r="Q30">
        <v>0</v>
      </c>
      <c r="R30">
        <v>864</v>
      </c>
      <c r="S30">
        <v>706</v>
      </c>
      <c r="T30">
        <v>616</v>
      </c>
      <c r="U30">
        <v>71</v>
      </c>
      <c r="V30">
        <v>86</v>
      </c>
      <c r="W30">
        <v>126</v>
      </c>
      <c r="Y30">
        <v>36278</v>
      </c>
      <c r="Z30">
        <v>26122</v>
      </c>
      <c r="AA30">
        <v>2192</v>
      </c>
      <c r="AB30">
        <v>770</v>
      </c>
      <c r="AC30">
        <v>0</v>
      </c>
      <c r="AD30">
        <v>1427</v>
      </c>
      <c r="AE30">
        <v>857</v>
      </c>
      <c r="AF30">
        <v>597</v>
      </c>
      <c r="AG30">
        <v>272</v>
      </c>
      <c r="AH30">
        <v>297</v>
      </c>
      <c r="AI30">
        <v>435</v>
      </c>
    </row>
    <row r="37" spans="1:35" x14ac:dyDescent="0.25">
      <c r="A37" t="s">
        <v>17</v>
      </c>
      <c r="M37" t="s">
        <v>4</v>
      </c>
      <c r="Y37" t="s">
        <v>8</v>
      </c>
    </row>
    <row r="38" spans="1:35" x14ac:dyDescent="0.25">
      <c r="A38">
        <v>36217</v>
      </c>
      <c r="B38">
        <v>26139</v>
      </c>
      <c r="C38">
        <v>2063</v>
      </c>
      <c r="D38">
        <v>397</v>
      </c>
      <c r="E38">
        <v>0</v>
      </c>
      <c r="F38">
        <v>1286</v>
      </c>
      <c r="G38">
        <v>805</v>
      </c>
      <c r="H38">
        <v>584</v>
      </c>
      <c r="I38">
        <v>245</v>
      </c>
      <c r="J38">
        <v>235</v>
      </c>
      <c r="K38">
        <v>379</v>
      </c>
      <c r="M38">
        <v>36224</v>
      </c>
      <c r="N38">
        <v>26214</v>
      </c>
      <c r="O38">
        <v>1372</v>
      </c>
      <c r="P38">
        <v>406</v>
      </c>
      <c r="Q38">
        <v>1</v>
      </c>
      <c r="R38">
        <v>878</v>
      </c>
      <c r="S38">
        <v>711</v>
      </c>
      <c r="T38">
        <v>620</v>
      </c>
      <c r="U38">
        <v>75</v>
      </c>
      <c r="V38">
        <v>91</v>
      </c>
      <c r="W38">
        <v>86</v>
      </c>
      <c r="Y38">
        <v>36201</v>
      </c>
      <c r="Z38">
        <v>26199</v>
      </c>
      <c r="AA38">
        <v>1802</v>
      </c>
      <c r="AB38">
        <v>394</v>
      </c>
      <c r="AC38">
        <v>0</v>
      </c>
      <c r="AD38">
        <v>1413</v>
      </c>
      <c r="AE38">
        <v>844</v>
      </c>
      <c r="AF38">
        <v>590</v>
      </c>
      <c r="AG38">
        <v>271</v>
      </c>
      <c r="AH38">
        <v>297</v>
      </c>
      <c r="AI38">
        <v>434</v>
      </c>
    </row>
    <row r="39" spans="1:35" x14ac:dyDescent="0.25">
      <c r="A39">
        <v>36286</v>
      </c>
      <c r="B39">
        <v>25979</v>
      </c>
      <c r="C39">
        <v>2078</v>
      </c>
      <c r="D39">
        <v>394</v>
      </c>
      <c r="E39">
        <v>0</v>
      </c>
      <c r="F39">
        <v>1307</v>
      </c>
      <c r="G39">
        <v>825</v>
      </c>
      <c r="H39">
        <v>608</v>
      </c>
      <c r="I39">
        <v>246</v>
      </c>
      <c r="J39">
        <v>235</v>
      </c>
      <c r="K39">
        <v>376</v>
      </c>
      <c r="M39">
        <v>36221</v>
      </c>
      <c r="N39">
        <v>26183</v>
      </c>
      <c r="O39">
        <v>1338</v>
      </c>
      <c r="P39">
        <v>394</v>
      </c>
      <c r="Q39">
        <v>1</v>
      </c>
      <c r="R39">
        <v>859</v>
      </c>
      <c r="S39">
        <v>691</v>
      </c>
      <c r="T39">
        <v>600</v>
      </c>
      <c r="U39">
        <v>78</v>
      </c>
      <c r="V39">
        <v>89</v>
      </c>
      <c r="W39">
        <v>82</v>
      </c>
      <c r="Y39">
        <v>36296</v>
      </c>
      <c r="Z39">
        <v>26035</v>
      </c>
      <c r="AA39">
        <v>1720</v>
      </c>
      <c r="AB39">
        <v>396</v>
      </c>
      <c r="AC39">
        <v>0</v>
      </c>
      <c r="AD39">
        <v>1302</v>
      </c>
      <c r="AE39">
        <v>814</v>
      </c>
      <c r="AF39">
        <v>589</v>
      </c>
      <c r="AG39">
        <v>245</v>
      </c>
      <c r="AH39">
        <v>242</v>
      </c>
      <c r="AI39">
        <v>379</v>
      </c>
    </row>
    <row r="40" spans="1:35" x14ac:dyDescent="0.25">
      <c r="A40">
        <v>36194</v>
      </c>
      <c r="B40">
        <v>26182</v>
      </c>
      <c r="C40">
        <v>2260</v>
      </c>
      <c r="D40">
        <v>556</v>
      </c>
      <c r="E40">
        <v>0</v>
      </c>
      <c r="F40">
        <v>1324</v>
      </c>
      <c r="G40">
        <v>847</v>
      </c>
      <c r="H40">
        <v>628</v>
      </c>
      <c r="I40">
        <v>241</v>
      </c>
      <c r="J40">
        <v>235</v>
      </c>
      <c r="K40">
        <v>378</v>
      </c>
      <c r="M40">
        <v>36171</v>
      </c>
      <c r="N40">
        <v>26163</v>
      </c>
      <c r="O40">
        <v>1339</v>
      </c>
      <c r="P40">
        <v>396</v>
      </c>
      <c r="Q40">
        <v>1</v>
      </c>
      <c r="R40">
        <v>858</v>
      </c>
      <c r="S40">
        <v>693</v>
      </c>
      <c r="T40">
        <v>602</v>
      </c>
      <c r="U40">
        <v>73</v>
      </c>
      <c r="V40">
        <v>91</v>
      </c>
      <c r="W40">
        <v>82</v>
      </c>
      <c r="Y40">
        <v>36159</v>
      </c>
      <c r="Z40">
        <v>26080</v>
      </c>
      <c r="AA40">
        <v>1917</v>
      </c>
      <c r="AB40">
        <v>551</v>
      </c>
      <c r="AC40">
        <v>0</v>
      </c>
      <c r="AD40">
        <v>1339</v>
      </c>
      <c r="AE40">
        <v>859</v>
      </c>
      <c r="AF40">
        <v>633</v>
      </c>
      <c r="AG40">
        <v>243</v>
      </c>
      <c r="AH40">
        <v>236</v>
      </c>
      <c r="AI40">
        <v>377</v>
      </c>
    </row>
    <row r="41" spans="1:35" x14ac:dyDescent="0.25">
      <c r="A41">
        <v>36274</v>
      </c>
      <c r="B41">
        <v>26186</v>
      </c>
      <c r="C41">
        <v>2315</v>
      </c>
      <c r="D41">
        <v>554</v>
      </c>
      <c r="E41">
        <v>0</v>
      </c>
      <c r="F41">
        <v>1386</v>
      </c>
      <c r="G41">
        <v>907</v>
      </c>
      <c r="H41">
        <v>632</v>
      </c>
      <c r="I41">
        <v>243</v>
      </c>
      <c r="J41">
        <v>235</v>
      </c>
      <c r="K41">
        <v>374</v>
      </c>
      <c r="M41">
        <v>36282</v>
      </c>
      <c r="N41">
        <v>26153</v>
      </c>
      <c r="O41">
        <v>1379</v>
      </c>
      <c r="P41">
        <v>404</v>
      </c>
      <c r="Q41">
        <v>1</v>
      </c>
      <c r="R41">
        <v>888</v>
      </c>
      <c r="S41">
        <v>722</v>
      </c>
      <c r="T41">
        <v>630</v>
      </c>
      <c r="U41">
        <v>76</v>
      </c>
      <c r="V41">
        <v>90</v>
      </c>
      <c r="W41">
        <v>85</v>
      </c>
      <c r="Y41">
        <v>36216</v>
      </c>
      <c r="Z41">
        <v>26144</v>
      </c>
      <c r="AA41">
        <v>1768</v>
      </c>
      <c r="AB41">
        <v>403</v>
      </c>
      <c r="AC41">
        <v>0</v>
      </c>
      <c r="AD41">
        <v>1336</v>
      </c>
      <c r="AE41">
        <v>856</v>
      </c>
      <c r="AF41">
        <v>625</v>
      </c>
      <c r="AG41">
        <v>243</v>
      </c>
      <c r="AH41">
        <v>236</v>
      </c>
      <c r="AI41">
        <v>379</v>
      </c>
    </row>
    <row r="42" spans="1:35" x14ac:dyDescent="0.25">
      <c r="A42">
        <v>36215</v>
      </c>
      <c r="B42">
        <v>26186</v>
      </c>
      <c r="C42">
        <v>2314</v>
      </c>
      <c r="D42">
        <v>560</v>
      </c>
      <c r="E42">
        <v>0</v>
      </c>
      <c r="F42">
        <v>1375</v>
      </c>
      <c r="G42">
        <v>896</v>
      </c>
      <c r="H42">
        <v>656</v>
      </c>
      <c r="I42">
        <v>242</v>
      </c>
      <c r="J42">
        <v>235</v>
      </c>
      <c r="K42">
        <v>379</v>
      </c>
      <c r="M42">
        <v>36111</v>
      </c>
      <c r="N42">
        <v>26084</v>
      </c>
      <c r="O42">
        <v>1322</v>
      </c>
      <c r="P42">
        <v>395</v>
      </c>
      <c r="Q42">
        <v>1</v>
      </c>
      <c r="R42">
        <v>842</v>
      </c>
      <c r="S42">
        <v>678</v>
      </c>
      <c r="T42">
        <v>588</v>
      </c>
      <c r="U42">
        <v>72</v>
      </c>
      <c r="V42">
        <v>90</v>
      </c>
      <c r="W42">
        <v>82</v>
      </c>
      <c r="Y42">
        <v>36574</v>
      </c>
      <c r="Z42">
        <v>26210</v>
      </c>
      <c r="AA42">
        <v>1911</v>
      </c>
      <c r="AB42">
        <v>551</v>
      </c>
      <c r="AC42">
        <v>0</v>
      </c>
      <c r="AD42">
        <v>1327</v>
      </c>
      <c r="AE42">
        <v>845</v>
      </c>
      <c r="AF42">
        <v>627</v>
      </c>
      <c r="AG42">
        <v>245</v>
      </c>
      <c r="AH42">
        <v>236</v>
      </c>
      <c r="AI42">
        <v>383</v>
      </c>
    </row>
    <row r="49" spans="1:35" x14ac:dyDescent="0.25">
      <c r="A49" t="s">
        <v>18</v>
      </c>
      <c r="M49" t="s">
        <v>9</v>
      </c>
      <c r="Y49" t="s">
        <v>10</v>
      </c>
    </row>
    <row r="50" spans="1:35" x14ac:dyDescent="0.25">
      <c r="A50">
        <v>36288</v>
      </c>
      <c r="B50">
        <v>26113</v>
      </c>
      <c r="C50">
        <v>1959</v>
      </c>
      <c r="D50">
        <v>266</v>
      </c>
      <c r="E50">
        <v>0</v>
      </c>
      <c r="F50">
        <v>1314</v>
      </c>
      <c r="G50">
        <v>834</v>
      </c>
      <c r="H50">
        <v>604</v>
      </c>
      <c r="I50">
        <v>243</v>
      </c>
      <c r="J50">
        <v>235</v>
      </c>
      <c r="K50">
        <v>378</v>
      </c>
      <c r="M50">
        <v>36272</v>
      </c>
      <c r="N50">
        <v>26176</v>
      </c>
      <c r="O50">
        <v>1233</v>
      </c>
      <c r="P50">
        <v>266</v>
      </c>
      <c r="Q50">
        <v>1</v>
      </c>
      <c r="R50">
        <v>858</v>
      </c>
      <c r="S50">
        <v>693</v>
      </c>
      <c r="T50">
        <v>602</v>
      </c>
      <c r="U50">
        <v>72</v>
      </c>
      <c r="V50">
        <v>91</v>
      </c>
      <c r="W50">
        <v>106</v>
      </c>
      <c r="Y50">
        <v>37378</v>
      </c>
      <c r="Z50">
        <v>26126</v>
      </c>
      <c r="AA50">
        <v>1619</v>
      </c>
      <c r="AB50">
        <v>269</v>
      </c>
      <c r="AC50">
        <v>0</v>
      </c>
      <c r="AD50">
        <v>1324</v>
      </c>
      <c r="AE50">
        <v>843</v>
      </c>
      <c r="AF50">
        <v>622</v>
      </c>
      <c r="AG50">
        <v>244</v>
      </c>
      <c r="AH50">
        <v>236</v>
      </c>
      <c r="AI50">
        <v>381</v>
      </c>
    </row>
    <row r="51" spans="1:35" x14ac:dyDescent="0.25">
      <c r="A51">
        <v>36684</v>
      </c>
      <c r="B51">
        <v>26138</v>
      </c>
      <c r="C51">
        <v>1954</v>
      </c>
      <c r="D51">
        <v>264</v>
      </c>
      <c r="E51">
        <v>0</v>
      </c>
      <c r="F51">
        <v>1310</v>
      </c>
      <c r="G51">
        <v>827</v>
      </c>
      <c r="H51">
        <v>609</v>
      </c>
      <c r="I51">
        <v>246</v>
      </c>
      <c r="J51">
        <v>235</v>
      </c>
      <c r="K51">
        <v>378</v>
      </c>
      <c r="M51">
        <v>36413</v>
      </c>
      <c r="N51">
        <v>26102</v>
      </c>
      <c r="O51">
        <v>1258</v>
      </c>
      <c r="P51">
        <v>270</v>
      </c>
      <c r="Q51">
        <v>0</v>
      </c>
      <c r="R51">
        <v>886</v>
      </c>
      <c r="S51">
        <v>724</v>
      </c>
      <c r="T51">
        <v>632</v>
      </c>
      <c r="U51">
        <v>73</v>
      </c>
      <c r="V51">
        <v>88</v>
      </c>
      <c r="W51">
        <v>101</v>
      </c>
      <c r="Y51">
        <v>36304</v>
      </c>
      <c r="Z51">
        <v>26162</v>
      </c>
      <c r="AA51">
        <v>1681</v>
      </c>
      <c r="AB51">
        <v>265</v>
      </c>
      <c r="AC51">
        <v>0</v>
      </c>
      <c r="AD51">
        <v>1427</v>
      </c>
      <c r="AE51">
        <v>856</v>
      </c>
      <c r="AF51">
        <v>587</v>
      </c>
      <c r="AG51">
        <v>273</v>
      </c>
      <c r="AH51">
        <v>297</v>
      </c>
      <c r="AI51">
        <v>430</v>
      </c>
    </row>
    <row r="52" spans="1:35" x14ac:dyDescent="0.25">
      <c r="A52">
        <v>36195</v>
      </c>
      <c r="B52">
        <v>26198</v>
      </c>
      <c r="C52">
        <v>2044</v>
      </c>
      <c r="D52">
        <v>355</v>
      </c>
      <c r="E52">
        <v>0</v>
      </c>
      <c r="F52">
        <v>1313</v>
      </c>
      <c r="G52">
        <v>834</v>
      </c>
      <c r="H52">
        <v>611</v>
      </c>
      <c r="I52">
        <v>243</v>
      </c>
      <c r="J52">
        <v>235</v>
      </c>
      <c r="K52">
        <v>374</v>
      </c>
      <c r="M52">
        <v>36309</v>
      </c>
      <c r="N52">
        <v>26132</v>
      </c>
      <c r="O52">
        <v>1236</v>
      </c>
      <c r="P52">
        <v>266</v>
      </c>
      <c r="Q52">
        <v>1</v>
      </c>
      <c r="R52">
        <v>863</v>
      </c>
      <c r="S52">
        <v>696</v>
      </c>
      <c r="T52">
        <v>603</v>
      </c>
      <c r="U52">
        <v>77</v>
      </c>
      <c r="V52">
        <v>88</v>
      </c>
      <c r="W52">
        <v>105</v>
      </c>
      <c r="Y52">
        <v>36207</v>
      </c>
      <c r="Z52">
        <v>26003</v>
      </c>
      <c r="AA52">
        <v>1731</v>
      </c>
      <c r="AB52">
        <v>356</v>
      </c>
      <c r="AC52">
        <v>0</v>
      </c>
      <c r="AD52">
        <v>1345</v>
      </c>
      <c r="AE52">
        <v>864</v>
      </c>
      <c r="AF52">
        <v>633</v>
      </c>
      <c r="AG52">
        <v>245</v>
      </c>
      <c r="AH52">
        <v>235</v>
      </c>
      <c r="AI52">
        <v>380</v>
      </c>
    </row>
    <row r="53" spans="1:35" x14ac:dyDescent="0.25">
      <c r="A53">
        <v>36235</v>
      </c>
      <c r="B53">
        <v>26023</v>
      </c>
      <c r="C53">
        <v>1925</v>
      </c>
      <c r="D53">
        <v>267</v>
      </c>
      <c r="E53">
        <v>0</v>
      </c>
      <c r="F53">
        <v>1276</v>
      </c>
      <c r="G53">
        <v>800</v>
      </c>
      <c r="H53">
        <v>583</v>
      </c>
      <c r="I53">
        <v>240</v>
      </c>
      <c r="J53">
        <v>235</v>
      </c>
      <c r="K53">
        <v>380</v>
      </c>
      <c r="M53">
        <v>36189</v>
      </c>
      <c r="N53">
        <v>26195</v>
      </c>
      <c r="O53">
        <v>1264</v>
      </c>
      <c r="P53">
        <v>267</v>
      </c>
      <c r="Q53">
        <v>1</v>
      </c>
      <c r="R53">
        <v>891</v>
      </c>
      <c r="S53">
        <v>729</v>
      </c>
      <c r="T53">
        <v>632</v>
      </c>
      <c r="U53">
        <v>74</v>
      </c>
      <c r="V53">
        <v>88</v>
      </c>
      <c r="W53">
        <v>104</v>
      </c>
      <c r="Y53">
        <v>36293</v>
      </c>
      <c r="Z53">
        <v>26112</v>
      </c>
      <c r="AA53">
        <v>1682</v>
      </c>
      <c r="AB53">
        <v>268</v>
      </c>
      <c r="AC53">
        <v>0</v>
      </c>
      <c r="AD53">
        <v>1423</v>
      </c>
      <c r="AE53">
        <v>843</v>
      </c>
      <c r="AF53">
        <v>587</v>
      </c>
      <c r="AG53">
        <v>279</v>
      </c>
      <c r="AH53">
        <v>299</v>
      </c>
      <c r="AI53">
        <v>433</v>
      </c>
    </row>
    <row r="54" spans="1:35" x14ac:dyDescent="0.25">
      <c r="A54">
        <v>36190</v>
      </c>
      <c r="B54">
        <v>26056</v>
      </c>
      <c r="C54">
        <v>1966</v>
      </c>
      <c r="D54">
        <v>263</v>
      </c>
      <c r="E54">
        <v>0</v>
      </c>
      <c r="F54">
        <v>1325</v>
      </c>
      <c r="G54">
        <v>844</v>
      </c>
      <c r="H54">
        <v>625</v>
      </c>
      <c r="I54">
        <v>245</v>
      </c>
      <c r="J54">
        <v>235</v>
      </c>
      <c r="K54">
        <v>377</v>
      </c>
      <c r="M54">
        <v>36226</v>
      </c>
      <c r="N54">
        <v>26188</v>
      </c>
      <c r="O54">
        <v>1250</v>
      </c>
      <c r="P54">
        <v>265</v>
      </c>
      <c r="Q54">
        <v>1</v>
      </c>
      <c r="R54">
        <v>880</v>
      </c>
      <c r="S54">
        <v>709</v>
      </c>
      <c r="T54">
        <v>615</v>
      </c>
      <c r="U54">
        <v>79</v>
      </c>
      <c r="V54">
        <v>90</v>
      </c>
      <c r="W54">
        <v>103</v>
      </c>
      <c r="Y54">
        <v>36172</v>
      </c>
      <c r="Z54">
        <v>26110</v>
      </c>
      <c r="AA54">
        <v>1588</v>
      </c>
      <c r="AB54">
        <v>269</v>
      </c>
      <c r="AC54">
        <v>0</v>
      </c>
      <c r="AD54">
        <v>1290</v>
      </c>
      <c r="AE54">
        <v>808</v>
      </c>
      <c r="AF54">
        <v>591</v>
      </c>
      <c r="AG54">
        <v>245</v>
      </c>
      <c r="AH54">
        <v>236</v>
      </c>
      <c r="AI54">
        <v>378</v>
      </c>
    </row>
    <row r="61" spans="1:35" x14ac:dyDescent="0.25">
      <c r="A61" t="s">
        <v>19</v>
      </c>
      <c r="M61" t="s">
        <v>5</v>
      </c>
      <c r="Y61" t="s">
        <v>11</v>
      </c>
    </row>
    <row r="62" spans="1:35" x14ac:dyDescent="0.25">
      <c r="A62">
        <v>36262</v>
      </c>
      <c r="B62">
        <v>26165</v>
      </c>
      <c r="C62">
        <v>2017</v>
      </c>
      <c r="D62">
        <v>311</v>
      </c>
      <c r="E62">
        <v>0</v>
      </c>
      <c r="F62">
        <v>1328</v>
      </c>
      <c r="G62">
        <v>849</v>
      </c>
      <c r="H62">
        <v>631</v>
      </c>
      <c r="I62">
        <v>242</v>
      </c>
      <c r="J62">
        <v>235</v>
      </c>
      <c r="K62">
        <v>377</v>
      </c>
      <c r="M62">
        <v>36273</v>
      </c>
      <c r="N62">
        <v>26221</v>
      </c>
      <c r="O62">
        <v>1420</v>
      </c>
      <c r="P62">
        <v>312</v>
      </c>
      <c r="Q62">
        <v>0</v>
      </c>
      <c r="R62">
        <v>909</v>
      </c>
      <c r="S62">
        <v>740</v>
      </c>
      <c r="T62">
        <v>643</v>
      </c>
      <c r="U62">
        <v>79</v>
      </c>
      <c r="V62">
        <v>89</v>
      </c>
      <c r="W62">
        <v>197</v>
      </c>
      <c r="Y62">
        <v>36302</v>
      </c>
      <c r="Z62">
        <v>26119</v>
      </c>
      <c r="AA62">
        <v>1594</v>
      </c>
      <c r="AB62">
        <v>274</v>
      </c>
      <c r="AC62">
        <v>0</v>
      </c>
      <c r="AD62">
        <v>1300</v>
      </c>
      <c r="AE62">
        <v>806</v>
      </c>
      <c r="AF62">
        <v>582</v>
      </c>
      <c r="AG62">
        <v>251</v>
      </c>
      <c r="AH62">
        <v>241</v>
      </c>
      <c r="AI62">
        <v>381</v>
      </c>
    </row>
    <row r="63" spans="1:35" x14ac:dyDescent="0.25">
      <c r="A63">
        <v>36226</v>
      </c>
      <c r="B63">
        <v>26146</v>
      </c>
      <c r="C63">
        <v>2021</v>
      </c>
      <c r="D63">
        <v>312</v>
      </c>
      <c r="E63">
        <v>0</v>
      </c>
      <c r="F63">
        <v>1333</v>
      </c>
      <c r="G63">
        <v>850</v>
      </c>
      <c r="H63">
        <v>633</v>
      </c>
      <c r="I63">
        <v>248</v>
      </c>
      <c r="J63">
        <v>235</v>
      </c>
      <c r="K63">
        <v>374</v>
      </c>
      <c r="M63">
        <v>36276</v>
      </c>
      <c r="N63">
        <v>26006</v>
      </c>
      <c r="O63">
        <v>1337</v>
      </c>
      <c r="P63">
        <v>274</v>
      </c>
      <c r="Q63">
        <v>0</v>
      </c>
      <c r="R63">
        <v>854</v>
      </c>
      <c r="S63">
        <v>683</v>
      </c>
      <c r="T63">
        <v>586</v>
      </c>
      <c r="U63">
        <v>75</v>
      </c>
      <c r="V63">
        <v>94</v>
      </c>
      <c r="W63">
        <v>207</v>
      </c>
      <c r="Y63">
        <v>36228</v>
      </c>
      <c r="Z63">
        <v>26116</v>
      </c>
      <c r="AA63">
        <v>1646</v>
      </c>
      <c r="AB63">
        <v>278</v>
      </c>
      <c r="AC63">
        <v>0</v>
      </c>
      <c r="AD63">
        <v>1343</v>
      </c>
      <c r="AE63">
        <v>864</v>
      </c>
      <c r="AF63">
        <v>613</v>
      </c>
      <c r="AG63">
        <v>243</v>
      </c>
      <c r="AH63">
        <v>235</v>
      </c>
      <c r="AI63">
        <v>372</v>
      </c>
    </row>
    <row r="64" spans="1:35" x14ac:dyDescent="0.25">
      <c r="A64">
        <v>36279</v>
      </c>
      <c r="B64">
        <v>26250</v>
      </c>
      <c r="C64">
        <v>1990</v>
      </c>
      <c r="D64">
        <v>271</v>
      </c>
      <c r="E64">
        <v>0</v>
      </c>
      <c r="F64">
        <v>1343</v>
      </c>
      <c r="G64">
        <v>861</v>
      </c>
      <c r="H64">
        <v>599</v>
      </c>
      <c r="I64">
        <v>246</v>
      </c>
      <c r="J64">
        <v>235</v>
      </c>
      <c r="K64">
        <v>374</v>
      </c>
      <c r="M64">
        <v>36237</v>
      </c>
      <c r="N64">
        <v>26124</v>
      </c>
      <c r="O64">
        <v>1348</v>
      </c>
      <c r="P64">
        <v>274</v>
      </c>
      <c r="Q64">
        <v>0</v>
      </c>
      <c r="R64">
        <v>877</v>
      </c>
      <c r="S64">
        <v>703</v>
      </c>
      <c r="T64">
        <v>605</v>
      </c>
      <c r="U64">
        <v>82</v>
      </c>
      <c r="V64">
        <v>91</v>
      </c>
      <c r="W64">
        <v>195</v>
      </c>
      <c r="Y64">
        <v>36109</v>
      </c>
      <c r="Z64">
        <v>26108</v>
      </c>
      <c r="AA64">
        <v>1599</v>
      </c>
      <c r="AB64">
        <v>273</v>
      </c>
      <c r="AC64">
        <v>0</v>
      </c>
      <c r="AD64">
        <v>1299</v>
      </c>
      <c r="AE64">
        <v>810</v>
      </c>
      <c r="AF64">
        <v>585</v>
      </c>
      <c r="AG64">
        <v>252</v>
      </c>
      <c r="AH64">
        <v>237</v>
      </c>
      <c r="AI64">
        <v>376</v>
      </c>
    </row>
    <row r="65" spans="1:35" x14ac:dyDescent="0.25">
      <c r="A65">
        <v>36254</v>
      </c>
      <c r="B65">
        <v>26135</v>
      </c>
      <c r="C65">
        <v>1974</v>
      </c>
      <c r="D65">
        <v>272</v>
      </c>
      <c r="E65">
        <v>0</v>
      </c>
      <c r="F65">
        <v>1327</v>
      </c>
      <c r="G65">
        <v>848</v>
      </c>
      <c r="H65">
        <v>627</v>
      </c>
      <c r="I65">
        <v>243</v>
      </c>
      <c r="J65">
        <v>235</v>
      </c>
      <c r="K65">
        <v>374</v>
      </c>
      <c r="M65">
        <v>36146</v>
      </c>
      <c r="N65">
        <v>26146</v>
      </c>
      <c r="O65">
        <v>1355</v>
      </c>
      <c r="P65">
        <v>271</v>
      </c>
      <c r="Q65">
        <v>0</v>
      </c>
      <c r="R65">
        <v>884</v>
      </c>
      <c r="S65">
        <v>721</v>
      </c>
      <c r="T65">
        <v>621</v>
      </c>
      <c r="U65">
        <v>74</v>
      </c>
      <c r="V65">
        <v>87</v>
      </c>
      <c r="W65">
        <v>198</v>
      </c>
      <c r="Y65">
        <v>36237</v>
      </c>
      <c r="Z65">
        <v>26262</v>
      </c>
      <c r="AA65">
        <v>1617</v>
      </c>
      <c r="AB65">
        <v>274</v>
      </c>
      <c r="AC65">
        <v>0</v>
      </c>
      <c r="AD65">
        <v>1317</v>
      </c>
      <c r="AE65">
        <v>835</v>
      </c>
      <c r="AF65">
        <v>617</v>
      </c>
      <c r="AG65">
        <v>246</v>
      </c>
      <c r="AH65">
        <v>235</v>
      </c>
      <c r="AI65">
        <v>376</v>
      </c>
    </row>
    <row r="66" spans="1:35" x14ac:dyDescent="0.25">
      <c r="A66">
        <v>36289</v>
      </c>
      <c r="B66">
        <v>26188</v>
      </c>
      <c r="C66">
        <v>1969</v>
      </c>
      <c r="D66">
        <v>270</v>
      </c>
      <c r="E66">
        <v>0</v>
      </c>
      <c r="F66">
        <v>1322</v>
      </c>
      <c r="G66">
        <v>843</v>
      </c>
      <c r="H66">
        <v>624</v>
      </c>
      <c r="I66">
        <v>243</v>
      </c>
      <c r="J66">
        <v>235</v>
      </c>
      <c r="K66">
        <v>376</v>
      </c>
      <c r="M66">
        <v>36143</v>
      </c>
      <c r="N66">
        <v>25990</v>
      </c>
      <c r="O66">
        <v>1408</v>
      </c>
      <c r="P66">
        <v>310</v>
      </c>
      <c r="Q66">
        <v>0</v>
      </c>
      <c r="R66">
        <v>901</v>
      </c>
      <c r="S66">
        <v>728</v>
      </c>
      <c r="T66">
        <v>630</v>
      </c>
      <c r="U66">
        <v>81</v>
      </c>
      <c r="V66">
        <v>91</v>
      </c>
      <c r="W66">
        <v>194</v>
      </c>
      <c r="Y66">
        <v>36163</v>
      </c>
      <c r="Z66">
        <v>26041</v>
      </c>
      <c r="AA66">
        <v>1673</v>
      </c>
      <c r="AB66">
        <v>311</v>
      </c>
      <c r="AC66">
        <v>0</v>
      </c>
      <c r="AD66">
        <v>1344</v>
      </c>
      <c r="AE66">
        <v>857</v>
      </c>
      <c r="AF66">
        <v>627</v>
      </c>
      <c r="AG66">
        <v>248</v>
      </c>
      <c r="AH66">
        <v>237</v>
      </c>
      <c r="AI66">
        <v>380</v>
      </c>
    </row>
    <row r="73" spans="1:35" x14ac:dyDescent="0.25">
      <c r="A73" t="s">
        <v>20</v>
      </c>
      <c r="M73" t="s">
        <v>12</v>
      </c>
      <c r="Y73" t="s">
        <v>13</v>
      </c>
    </row>
    <row r="74" spans="1:35" x14ac:dyDescent="0.25">
      <c r="A74">
        <v>36279</v>
      </c>
      <c r="B74">
        <v>26163</v>
      </c>
      <c r="C74">
        <v>2048</v>
      </c>
      <c r="D74">
        <v>352</v>
      </c>
      <c r="E74">
        <v>0</v>
      </c>
      <c r="F74">
        <v>1317</v>
      </c>
      <c r="G74">
        <v>835</v>
      </c>
      <c r="H74">
        <v>614</v>
      </c>
      <c r="I74">
        <v>245</v>
      </c>
      <c r="J74">
        <v>235</v>
      </c>
      <c r="K74">
        <v>377</v>
      </c>
      <c r="M74">
        <v>36243</v>
      </c>
      <c r="N74">
        <v>26164</v>
      </c>
      <c r="O74">
        <v>1682</v>
      </c>
      <c r="P74">
        <v>349</v>
      </c>
      <c r="Q74">
        <v>0</v>
      </c>
      <c r="R74">
        <v>886</v>
      </c>
      <c r="S74">
        <v>716</v>
      </c>
      <c r="T74">
        <v>608</v>
      </c>
      <c r="U74">
        <v>78</v>
      </c>
      <c r="V74">
        <v>91</v>
      </c>
      <c r="W74">
        <v>445</v>
      </c>
      <c r="Y74">
        <v>36162</v>
      </c>
      <c r="Z74">
        <v>25974</v>
      </c>
      <c r="AA74">
        <v>1725</v>
      </c>
      <c r="AB74">
        <v>351</v>
      </c>
      <c r="AC74">
        <v>0</v>
      </c>
      <c r="AD74">
        <v>1347</v>
      </c>
      <c r="AE74">
        <v>852</v>
      </c>
      <c r="AF74">
        <v>632</v>
      </c>
      <c r="AG74">
        <v>248</v>
      </c>
      <c r="AH74">
        <v>246</v>
      </c>
      <c r="AI74">
        <v>377</v>
      </c>
    </row>
    <row r="75" spans="1:35" x14ac:dyDescent="0.25">
      <c r="A75">
        <v>36212</v>
      </c>
      <c r="B75">
        <v>26208</v>
      </c>
      <c r="C75">
        <v>1988</v>
      </c>
      <c r="D75">
        <v>294</v>
      </c>
      <c r="E75">
        <v>0</v>
      </c>
      <c r="F75">
        <v>1312</v>
      </c>
      <c r="G75">
        <v>831</v>
      </c>
      <c r="H75">
        <v>610</v>
      </c>
      <c r="I75">
        <v>245</v>
      </c>
      <c r="J75">
        <v>235</v>
      </c>
      <c r="K75">
        <v>381</v>
      </c>
      <c r="M75">
        <v>36302</v>
      </c>
      <c r="N75">
        <v>26193</v>
      </c>
      <c r="O75">
        <v>1615</v>
      </c>
      <c r="P75">
        <v>292</v>
      </c>
      <c r="Q75">
        <v>0</v>
      </c>
      <c r="R75">
        <v>866</v>
      </c>
      <c r="S75">
        <v>693</v>
      </c>
      <c r="T75">
        <v>586</v>
      </c>
      <c r="U75">
        <v>80</v>
      </c>
      <c r="V75">
        <v>92</v>
      </c>
      <c r="W75">
        <v>455</v>
      </c>
      <c r="Y75">
        <v>36322</v>
      </c>
      <c r="Z75">
        <v>26162</v>
      </c>
      <c r="AA75">
        <v>1651</v>
      </c>
      <c r="AB75">
        <v>292</v>
      </c>
      <c r="AC75">
        <v>0</v>
      </c>
      <c r="AD75">
        <v>1336</v>
      </c>
      <c r="AE75">
        <v>856</v>
      </c>
      <c r="AF75">
        <v>626</v>
      </c>
      <c r="AG75">
        <v>244</v>
      </c>
      <c r="AH75">
        <v>235</v>
      </c>
      <c r="AI75">
        <v>378</v>
      </c>
    </row>
    <row r="76" spans="1:35" x14ac:dyDescent="0.25">
      <c r="A76">
        <v>36368</v>
      </c>
      <c r="B76">
        <v>26162</v>
      </c>
      <c r="C76">
        <v>1991</v>
      </c>
      <c r="D76">
        <v>292</v>
      </c>
      <c r="E76">
        <v>0</v>
      </c>
      <c r="F76">
        <v>1322</v>
      </c>
      <c r="G76">
        <v>841</v>
      </c>
      <c r="H76">
        <v>625</v>
      </c>
      <c r="I76">
        <v>245</v>
      </c>
      <c r="J76">
        <v>235</v>
      </c>
      <c r="K76">
        <v>376</v>
      </c>
      <c r="M76">
        <v>36206</v>
      </c>
      <c r="N76">
        <v>26137</v>
      </c>
      <c r="O76">
        <v>1647</v>
      </c>
      <c r="P76">
        <v>292</v>
      </c>
      <c r="Q76">
        <v>1</v>
      </c>
      <c r="R76">
        <v>889</v>
      </c>
      <c r="S76">
        <v>718</v>
      </c>
      <c r="T76">
        <v>613</v>
      </c>
      <c r="U76">
        <v>78</v>
      </c>
      <c r="V76">
        <v>91</v>
      </c>
      <c r="W76">
        <v>464</v>
      </c>
      <c r="Y76">
        <v>36140</v>
      </c>
      <c r="Z76">
        <v>25995</v>
      </c>
      <c r="AA76">
        <v>1610</v>
      </c>
      <c r="AB76">
        <v>295</v>
      </c>
      <c r="AC76">
        <v>0</v>
      </c>
      <c r="AD76">
        <v>1287</v>
      </c>
      <c r="AE76">
        <v>804</v>
      </c>
      <c r="AF76">
        <v>585</v>
      </c>
      <c r="AG76">
        <v>247</v>
      </c>
      <c r="AH76">
        <v>235</v>
      </c>
      <c r="AI76">
        <v>376</v>
      </c>
    </row>
    <row r="77" spans="1:35" x14ac:dyDescent="0.25">
      <c r="A77">
        <v>36263</v>
      </c>
      <c r="B77">
        <v>26046</v>
      </c>
      <c r="C77">
        <v>1973</v>
      </c>
      <c r="D77">
        <v>296</v>
      </c>
      <c r="E77">
        <v>0</v>
      </c>
      <c r="F77">
        <v>1298</v>
      </c>
      <c r="G77">
        <v>819</v>
      </c>
      <c r="H77">
        <v>602</v>
      </c>
      <c r="I77">
        <v>243</v>
      </c>
      <c r="J77">
        <v>235</v>
      </c>
      <c r="K77">
        <v>376</v>
      </c>
      <c r="M77">
        <v>36456</v>
      </c>
      <c r="N77">
        <v>26151</v>
      </c>
      <c r="O77">
        <v>1653</v>
      </c>
      <c r="P77">
        <v>296</v>
      </c>
      <c r="Q77">
        <v>0</v>
      </c>
      <c r="R77">
        <v>892</v>
      </c>
      <c r="S77">
        <v>715</v>
      </c>
      <c r="T77">
        <v>613</v>
      </c>
      <c r="U77">
        <v>81</v>
      </c>
      <c r="V77">
        <v>94</v>
      </c>
      <c r="W77">
        <v>463</v>
      </c>
      <c r="Y77">
        <v>36230</v>
      </c>
      <c r="Z77">
        <v>26163</v>
      </c>
      <c r="AA77">
        <v>1647</v>
      </c>
      <c r="AB77">
        <v>292</v>
      </c>
      <c r="AC77">
        <v>0</v>
      </c>
      <c r="AD77">
        <v>1324</v>
      </c>
      <c r="AE77">
        <v>842</v>
      </c>
      <c r="AF77">
        <v>621</v>
      </c>
      <c r="AG77">
        <v>246</v>
      </c>
      <c r="AH77">
        <v>235</v>
      </c>
      <c r="AI77">
        <v>377</v>
      </c>
    </row>
    <row r="78" spans="1:35" x14ac:dyDescent="0.25">
      <c r="A78">
        <v>36246</v>
      </c>
      <c r="B78">
        <v>26152</v>
      </c>
      <c r="C78">
        <v>2039</v>
      </c>
      <c r="D78">
        <v>351</v>
      </c>
      <c r="E78">
        <v>0</v>
      </c>
      <c r="F78">
        <v>1308</v>
      </c>
      <c r="G78">
        <v>829</v>
      </c>
      <c r="H78">
        <v>610</v>
      </c>
      <c r="I78">
        <v>242</v>
      </c>
      <c r="J78">
        <v>235</v>
      </c>
      <c r="K78">
        <v>379</v>
      </c>
      <c r="M78">
        <v>36406</v>
      </c>
      <c r="N78">
        <v>26119</v>
      </c>
      <c r="O78">
        <v>1641</v>
      </c>
      <c r="P78">
        <v>293</v>
      </c>
      <c r="Q78">
        <v>0</v>
      </c>
      <c r="R78">
        <v>874</v>
      </c>
      <c r="S78">
        <v>704</v>
      </c>
      <c r="T78">
        <v>604</v>
      </c>
      <c r="U78">
        <v>78</v>
      </c>
      <c r="V78">
        <v>91</v>
      </c>
      <c r="W78">
        <v>471</v>
      </c>
      <c r="Y78">
        <v>36255</v>
      </c>
      <c r="Z78">
        <v>26095</v>
      </c>
      <c r="AA78">
        <v>1606</v>
      </c>
      <c r="AB78">
        <v>290</v>
      </c>
      <c r="AC78">
        <v>0</v>
      </c>
      <c r="AD78">
        <v>1285</v>
      </c>
      <c r="AE78">
        <v>804</v>
      </c>
      <c r="AF78">
        <v>585</v>
      </c>
      <c r="AG78">
        <v>244</v>
      </c>
      <c r="AH78">
        <v>236</v>
      </c>
      <c r="AI78">
        <v>383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53"/>
  <sheetViews>
    <sheetView tabSelected="1" workbookViewId="0">
      <selection activeCell="I21" sqref="I21"/>
    </sheetView>
  </sheetViews>
  <sheetFormatPr defaultRowHeight="15" x14ac:dyDescent="0.25"/>
  <sheetData>
    <row r="9" spans="1:10" x14ac:dyDescent="0.25">
      <c r="A9" t="s">
        <v>24</v>
      </c>
      <c r="E9" t="s">
        <v>26</v>
      </c>
    </row>
    <row r="10" spans="1:10" x14ac:dyDescent="0.25">
      <c r="B10" t="s">
        <v>21</v>
      </c>
      <c r="C10" t="s">
        <v>22</v>
      </c>
      <c r="D10" t="s">
        <v>23</v>
      </c>
      <c r="E10" t="s">
        <v>21</v>
      </c>
      <c r="F10" t="s">
        <v>22</v>
      </c>
      <c r="G10" t="s">
        <v>23</v>
      </c>
    </row>
    <row r="11" spans="1:10" x14ac:dyDescent="0.25">
      <c r="A11">
        <v>1</v>
      </c>
      <c r="B11">
        <f>MEDIAN(Stanford!C$2:C$11)</f>
        <v>29634</v>
      </c>
      <c r="C11">
        <f>MEDIAN(Stanford!O$2:O$11)</f>
        <v>29719</v>
      </c>
      <c r="D11">
        <f>MEDIAN(Stanford!AA$2:AA$11)</f>
        <v>29728</v>
      </c>
      <c r="E11">
        <v>2592.5</v>
      </c>
      <c r="F11">
        <v>2595.5</v>
      </c>
      <c r="G11">
        <v>2615.5</v>
      </c>
      <c r="H11">
        <f>B11/E11</f>
        <v>11.430665380906461</v>
      </c>
      <c r="I11">
        <f t="shared" ref="I11:J17" si="0">C11/F11</f>
        <v>11.450202273165093</v>
      </c>
      <c r="J11">
        <f t="shared" si="0"/>
        <v>11.366086790288664</v>
      </c>
    </row>
    <row r="12" spans="1:10" x14ac:dyDescent="0.25">
      <c r="A12">
        <v>2</v>
      </c>
      <c r="B12">
        <f>MEDIAN(Stanford!C$14:C$23)</f>
        <v>29614</v>
      </c>
      <c r="C12">
        <f>MEDIAN(Stanford!O$14:O$23)</f>
        <v>17932</v>
      </c>
      <c r="D12">
        <f>MEDIAN(Stanford!AA$14:AA$23)</f>
        <v>24788</v>
      </c>
      <c r="E12">
        <v>2956</v>
      </c>
      <c r="F12">
        <v>1945</v>
      </c>
      <c r="G12">
        <v>2480</v>
      </c>
      <c r="H12">
        <f t="shared" ref="H12:H17" si="1">B12/E12</f>
        <v>10.018267929634641</v>
      </c>
      <c r="I12">
        <f t="shared" si="0"/>
        <v>9.2195372750642672</v>
      </c>
      <c r="J12">
        <f t="shared" si="0"/>
        <v>9.9951612903225815</v>
      </c>
    </row>
    <row r="13" spans="1:10" x14ac:dyDescent="0.25">
      <c r="A13">
        <v>4</v>
      </c>
      <c r="B13">
        <f>MEDIAN(Stanford!C$26:C$35)</f>
        <v>29566</v>
      </c>
      <c r="C13">
        <f>MEDIAN(Stanford!O$26:O$35)</f>
        <v>8845</v>
      </c>
      <c r="D13">
        <f>MEDIAN(Stanford!AA$26:AA$35)</f>
        <v>23053</v>
      </c>
      <c r="E13">
        <v>2511.5</v>
      </c>
      <c r="F13">
        <v>1030.5</v>
      </c>
      <c r="G13">
        <v>1789.5</v>
      </c>
      <c r="H13">
        <f t="shared" si="1"/>
        <v>11.772247660760502</v>
      </c>
      <c r="I13">
        <f t="shared" si="0"/>
        <v>8.5832120329936927</v>
      </c>
      <c r="J13">
        <f t="shared" si="0"/>
        <v>12.882369376920927</v>
      </c>
    </row>
    <row r="14" spans="1:10" x14ac:dyDescent="0.25">
      <c r="A14">
        <v>8</v>
      </c>
      <c r="B14">
        <f>MEDIAN(Stanford!C$38:C$47)</f>
        <v>29588</v>
      </c>
      <c r="C14">
        <f>MEDIAN(Stanford!O$38:O$47)</f>
        <v>8629</v>
      </c>
      <c r="D14">
        <f>MEDIAN(Stanford!AA$38:AA$47)</f>
        <v>22950</v>
      </c>
      <c r="E14">
        <v>2842.5</v>
      </c>
      <c r="F14">
        <v>917.5</v>
      </c>
      <c r="G14">
        <v>2142.5</v>
      </c>
      <c r="H14">
        <f t="shared" si="1"/>
        <v>10.40914687774846</v>
      </c>
      <c r="I14">
        <f t="shared" si="0"/>
        <v>9.4049046321525882</v>
      </c>
      <c r="J14">
        <f t="shared" si="0"/>
        <v>10.711785297549591</v>
      </c>
    </row>
    <row r="15" spans="1:10" x14ac:dyDescent="0.25">
      <c r="A15">
        <v>16</v>
      </c>
      <c r="B15">
        <f>MEDIAN(Stanford!C$50:C$59)</f>
        <v>29596</v>
      </c>
      <c r="C15">
        <f>MEDIAN(Stanford!O$50:O$59)</f>
        <v>9589</v>
      </c>
      <c r="D15">
        <f>MEDIAN(Stanford!AA$50:AA$59)</f>
        <v>23236</v>
      </c>
      <c r="E15">
        <v>2525.5</v>
      </c>
      <c r="F15">
        <v>735.5</v>
      </c>
      <c r="G15">
        <v>1861.5</v>
      </c>
      <c r="H15">
        <f t="shared" si="1"/>
        <v>11.718867550980004</v>
      </c>
      <c r="I15">
        <f t="shared" si="0"/>
        <v>13.037389530931339</v>
      </c>
      <c r="J15">
        <f t="shared" si="0"/>
        <v>12.482406661294656</v>
      </c>
    </row>
    <row r="16" spans="1:10" x14ac:dyDescent="0.25">
      <c r="A16">
        <v>32</v>
      </c>
      <c r="B16">
        <f>MEDIAN(Stanford!C$62:C$71)</f>
        <v>29610</v>
      </c>
      <c r="C16">
        <f>MEDIAN(Stanford!O$62:O$71)</f>
        <v>12404</v>
      </c>
      <c r="D16">
        <f>MEDIAN(Stanford!AA$62:AA$71)</f>
        <v>23423</v>
      </c>
      <c r="E16">
        <v>2526</v>
      </c>
      <c r="F16">
        <v>918</v>
      </c>
      <c r="G16">
        <v>1884</v>
      </c>
      <c r="H16">
        <f t="shared" si="1"/>
        <v>11.722090261282661</v>
      </c>
      <c r="I16">
        <f t="shared" si="0"/>
        <v>13.511982570806101</v>
      </c>
      <c r="J16">
        <f t="shared" si="0"/>
        <v>12.432590233545648</v>
      </c>
    </row>
    <row r="17" spans="1:10" x14ac:dyDescent="0.25">
      <c r="A17">
        <v>64</v>
      </c>
      <c r="B17">
        <f>MEDIAN(Stanford!C$74:C$83)</f>
        <v>29592</v>
      </c>
      <c r="C17">
        <f>MEDIAN(Stanford!O$74:O$83)</f>
        <v>19419</v>
      </c>
      <c r="D17">
        <f>MEDIAN(Stanford!AA$74:AA$83)</f>
        <v>23404</v>
      </c>
      <c r="E17">
        <v>2447</v>
      </c>
      <c r="F17">
        <v>1874.5</v>
      </c>
      <c r="G17">
        <v>1755.5</v>
      </c>
      <c r="H17">
        <f t="shared" si="1"/>
        <v>12.093175316714344</v>
      </c>
      <c r="I17">
        <f t="shared" si="0"/>
        <v>10.359562550013337</v>
      </c>
      <c r="J17">
        <f t="shared" si="0"/>
        <v>13.33181429792082</v>
      </c>
    </row>
    <row r="27" spans="1:10" x14ac:dyDescent="0.25">
      <c r="A27" t="s">
        <v>25</v>
      </c>
      <c r="E27" t="s">
        <v>26</v>
      </c>
    </row>
    <row r="28" spans="1:10" x14ac:dyDescent="0.25">
      <c r="B28" t="s">
        <v>21</v>
      </c>
      <c r="C28" t="s">
        <v>22</v>
      </c>
      <c r="D28" t="s">
        <v>23</v>
      </c>
      <c r="E28" t="s">
        <v>21</v>
      </c>
      <c r="F28" t="s">
        <v>22</v>
      </c>
      <c r="G28" t="s">
        <v>23</v>
      </c>
    </row>
    <row r="29" spans="1:10" x14ac:dyDescent="0.25">
      <c r="A29">
        <v>1</v>
      </c>
      <c r="B29">
        <f>MEDIAN(Pokec!C$2:C$11)</f>
        <v>4529</v>
      </c>
      <c r="C29">
        <f>MEDIAN(Pokec!O$2:O$11)</f>
        <v>4523</v>
      </c>
      <c r="D29">
        <f>MEDIAN(Pokec!AA$2:AA$11)</f>
        <v>4523</v>
      </c>
      <c r="E29">
        <v>3706</v>
      </c>
      <c r="F29">
        <v>3710.5</v>
      </c>
      <c r="G29">
        <v>3705</v>
      </c>
      <c r="H29">
        <f>B29/E29</f>
        <v>1.222072315164598</v>
      </c>
      <c r="I29">
        <f t="shared" ref="I29:J35" si="2">C29/F29</f>
        <v>1.2189731842069802</v>
      </c>
      <c r="J29">
        <f t="shared" si="2"/>
        <v>1.2207827260458839</v>
      </c>
    </row>
    <row r="30" spans="1:10" x14ac:dyDescent="0.25">
      <c r="A30">
        <v>2</v>
      </c>
      <c r="B30">
        <f>MEDIAN(Pokec!C$14:C$23)</f>
        <v>3286</v>
      </c>
      <c r="C30">
        <f>MEDIAN(Pokec!O$14:O$23)</f>
        <v>2938</v>
      </c>
      <c r="D30">
        <f>MEDIAN(Pokec!AA$14:AA$23)</f>
        <v>3018</v>
      </c>
      <c r="E30">
        <v>2455.5</v>
      </c>
      <c r="F30">
        <v>2488</v>
      </c>
      <c r="G30">
        <v>2413</v>
      </c>
      <c r="H30">
        <f t="shared" ref="H30:H35" si="3">B30/E30</f>
        <v>1.3382203217267359</v>
      </c>
      <c r="I30">
        <f t="shared" si="2"/>
        <v>1.1808681672025723</v>
      </c>
      <c r="J30">
        <f t="shared" si="2"/>
        <v>1.2507252382925818</v>
      </c>
    </row>
    <row r="31" spans="1:10" x14ac:dyDescent="0.25">
      <c r="A31">
        <v>4</v>
      </c>
      <c r="B31">
        <f>MEDIAN(Pokec!C$26:C$35)</f>
        <v>2490</v>
      </c>
      <c r="C31">
        <f>MEDIAN(Pokec!O$26:O$35)</f>
        <v>1784</v>
      </c>
      <c r="D31">
        <f>MEDIAN(Pokec!AA$26:AA$35)</f>
        <v>2192</v>
      </c>
      <c r="E31">
        <v>1664</v>
      </c>
      <c r="F31">
        <v>1530</v>
      </c>
      <c r="G31">
        <v>1605</v>
      </c>
      <c r="H31">
        <f t="shared" si="3"/>
        <v>1.4963942307692308</v>
      </c>
      <c r="I31">
        <f t="shared" si="2"/>
        <v>1.1660130718954249</v>
      </c>
      <c r="J31">
        <f t="shared" si="2"/>
        <v>1.3657320872274143</v>
      </c>
    </row>
    <row r="32" spans="1:10" x14ac:dyDescent="0.25">
      <c r="A32">
        <v>8</v>
      </c>
      <c r="B32">
        <f>MEDIAN(Pokec!C$38:C$47)</f>
        <v>2260</v>
      </c>
      <c r="C32">
        <f>MEDIAN(Pokec!O$38:O$47)</f>
        <v>1339</v>
      </c>
      <c r="D32">
        <f>MEDIAN(Pokec!AA$38:AA$47)</f>
        <v>1802</v>
      </c>
      <c r="E32">
        <v>1284.5</v>
      </c>
      <c r="F32">
        <v>1142</v>
      </c>
      <c r="G32">
        <v>1217.5</v>
      </c>
      <c r="H32">
        <f t="shared" si="3"/>
        <v>1.7594394706111327</v>
      </c>
      <c r="I32">
        <f t="shared" si="2"/>
        <v>1.1725043782837128</v>
      </c>
      <c r="J32">
        <f t="shared" si="2"/>
        <v>1.480082135523614</v>
      </c>
    </row>
    <row r="33" spans="1:10" x14ac:dyDescent="0.25">
      <c r="A33">
        <v>16</v>
      </c>
      <c r="B33">
        <f>MEDIAN(Pokec!C$50:C$59)</f>
        <v>1959</v>
      </c>
      <c r="C33">
        <f>MEDIAN(Pokec!O$50:O$59)</f>
        <v>1250</v>
      </c>
      <c r="D33">
        <f>MEDIAN(Pokec!AA$50:AA$59)</f>
        <v>1681</v>
      </c>
      <c r="E33">
        <v>1136</v>
      </c>
      <c r="F33">
        <v>999</v>
      </c>
      <c r="G33">
        <v>1090</v>
      </c>
      <c r="H33">
        <f t="shared" si="3"/>
        <v>1.7244718309859155</v>
      </c>
      <c r="I33">
        <f t="shared" si="2"/>
        <v>1.2512512512512513</v>
      </c>
      <c r="J33">
        <f t="shared" si="2"/>
        <v>1.5422018348623854</v>
      </c>
    </row>
    <row r="34" spans="1:10" x14ac:dyDescent="0.25">
      <c r="A34">
        <v>32</v>
      </c>
      <c r="B34">
        <f>MEDIAN(Pokec!C$62:C$71)</f>
        <v>1990</v>
      </c>
      <c r="C34">
        <f>MEDIAN(Pokec!O$62:O$71)</f>
        <v>1355</v>
      </c>
      <c r="D34">
        <f>MEDIAN(Pokec!AA$62:AA$71)</f>
        <v>1617</v>
      </c>
      <c r="E34">
        <v>1174</v>
      </c>
      <c r="F34">
        <v>1001</v>
      </c>
      <c r="G34">
        <v>1078.5</v>
      </c>
      <c r="H34">
        <f t="shared" si="3"/>
        <v>1.6950596252129473</v>
      </c>
      <c r="I34">
        <f t="shared" si="2"/>
        <v>1.3536463536463537</v>
      </c>
      <c r="J34">
        <f t="shared" si="2"/>
        <v>1.4993045897079276</v>
      </c>
    </row>
    <row r="35" spans="1:10" x14ac:dyDescent="0.25">
      <c r="A35">
        <v>64</v>
      </c>
      <c r="B35">
        <f>MEDIAN(Pokec!C$74:C$83)</f>
        <v>1991</v>
      </c>
      <c r="C35">
        <f>MEDIAN(Pokec!O$74:O$83)</f>
        <v>1647</v>
      </c>
      <c r="D35">
        <f>MEDIAN(Pokec!AA$74:AA$83)</f>
        <v>1647</v>
      </c>
      <c r="E35">
        <v>1233.5</v>
      </c>
      <c r="F35">
        <v>1118</v>
      </c>
      <c r="G35">
        <v>1109.5</v>
      </c>
      <c r="H35">
        <f t="shared" si="3"/>
        <v>1.6141062018646128</v>
      </c>
      <c r="I35">
        <f t="shared" si="2"/>
        <v>1.4731663685152057</v>
      </c>
      <c r="J35">
        <f t="shared" si="2"/>
        <v>1.4844524560612888</v>
      </c>
    </row>
    <row r="47" spans="1:10" x14ac:dyDescent="0.25">
      <c r="B47" s="1"/>
      <c r="C47" s="1"/>
      <c r="D47" s="1"/>
    </row>
    <row r="48" spans="1:10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35"/>
  <sheetViews>
    <sheetView zoomScale="87" zoomScaleNormal="87" workbookViewId="0">
      <selection activeCell="T16" sqref="T16"/>
    </sheetView>
  </sheetViews>
  <sheetFormatPr defaultRowHeight="15" x14ac:dyDescent="0.25"/>
  <sheetData>
    <row r="9" spans="1:4" x14ac:dyDescent="0.25">
      <c r="A9" t="s">
        <v>24</v>
      </c>
    </row>
    <row r="10" spans="1:4" x14ac:dyDescent="0.25">
      <c r="B10" t="s">
        <v>21</v>
      </c>
      <c r="C10" t="s">
        <v>22</v>
      </c>
      <c r="D10" t="s">
        <v>23</v>
      </c>
    </row>
    <row r="11" spans="1:4" x14ac:dyDescent="0.25">
      <c r="A11">
        <v>1</v>
      </c>
      <c r="B11">
        <f>Performance!B$11/Performance!B11</f>
        <v>1</v>
      </c>
      <c r="C11">
        <f>Performance!C$11/Performance!C11</f>
        <v>1</v>
      </c>
      <c r="D11">
        <f>Performance!D$11/Performance!D11</f>
        <v>1</v>
      </c>
    </row>
    <row r="12" spans="1:4" x14ac:dyDescent="0.25">
      <c r="A12">
        <v>2</v>
      </c>
      <c r="B12">
        <f>Performance!B$11/Performance!B12</f>
        <v>1.000675356250422</v>
      </c>
      <c r="C12">
        <f>Performance!C$11/Performance!C12</f>
        <v>1.657316529109971</v>
      </c>
      <c r="D12">
        <f>Performance!D$11/Performance!D12</f>
        <v>1.1992899790221074</v>
      </c>
    </row>
    <row r="13" spans="1:4" x14ac:dyDescent="0.25">
      <c r="A13">
        <v>4</v>
      </c>
      <c r="B13">
        <f>Performance!B$11/Performance!B13</f>
        <v>1.0022999391192586</v>
      </c>
      <c r="C13">
        <f>Performance!C$11/Performance!C13</f>
        <v>3.359977388355003</v>
      </c>
      <c r="D13">
        <f>Performance!D$11/Performance!D13</f>
        <v>1.2895501670064633</v>
      </c>
    </row>
    <row r="14" spans="1:4" x14ac:dyDescent="0.25">
      <c r="A14">
        <v>8</v>
      </c>
      <c r="B14">
        <f>Performance!B$11/Performance!B14</f>
        <v>1.0015546843314858</v>
      </c>
      <c r="C14">
        <f>Performance!C$11/Performance!C14</f>
        <v>3.4440839031173947</v>
      </c>
      <c r="D14">
        <f>Performance!D$11/Performance!D14</f>
        <v>1.2953376906318084</v>
      </c>
    </row>
    <row r="15" spans="1:4" x14ac:dyDescent="0.25">
      <c r="A15">
        <v>16</v>
      </c>
      <c r="B15">
        <f>Performance!B$11/Performance!B15</f>
        <v>1.001283957291526</v>
      </c>
      <c r="C15">
        <f>Performance!C$11/Performance!C15</f>
        <v>3.0992804254875379</v>
      </c>
      <c r="D15">
        <f>Performance!D$11/Performance!D15</f>
        <v>1.279394043725254</v>
      </c>
    </row>
    <row r="16" spans="1:4" x14ac:dyDescent="0.25">
      <c r="A16">
        <v>32</v>
      </c>
      <c r="B16">
        <f>Performance!B$11/Performance!B16</f>
        <v>1.0008105369807498</v>
      </c>
      <c r="C16">
        <f>Performance!C$11/Performance!C16</f>
        <v>2.3959206707513707</v>
      </c>
      <c r="D16">
        <f>Performance!D$11/Performance!D16</f>
        <v>1.2691798659437306</v>
      </c>
    </row>
    <row r="17" spans="1:4" x14ac:dyDescent="0.25">
      <c r="A17">
        <v>64</v>
      </c>
      <c r="B17">
        <f>Performance!B$11/Performance!B17</f>
        <v>1.0014193025141931</v>
      </c>
      <c r="C17">
        <f>Performance!C$11/Performance!C17</f>
        <v>1.530408362943509</v>
      </c>
      <c r="D17">
        <f>Performance!D$11/Performance!D17</f>
        <v>1.2702102204751324</v>
      </c>
    </row>
    <row r="27" spans="1:4" x14ac:dyDescent="0.25">
      <c r="A27" t="s">
        <v>25</v>
      </c>
    </row>
    <row r="28" spans="1:4" x14ac:dyDescent="0.25">
      <c r="B28" t="s">
        <v>21</v>
      </c>
      <c r="C28" t="s">
        <v>22</v>
      </c>
      <c r="D28" t="s">
        <v>23</v>
      </c>
    </row>
    <row r="29" spans="1:4" x14ac:dyDescent="0.25">
      <c r="A29">
        <v>1</v>
      </c>
      <c r="B29">
        <f>Performance!B$29/Performance!B29</f>
        <v>1</v>
      </c>
      <c r="C29">
        <f>Performance!C$29/Performance!C29</f>
        <v>1</v>
      </c>
      <c r="D29">
        <f>Performance!D$29/Performance!D29</f>
        <v>1</v>
      </c>
    </row>
    <row r="30" spans="1:4" x14ac:dyDescent="0.25">
      <c r="A30">
        <v>2</v>
      </c>
      <c r="B30">
        <f>Performance!B$29/Performance!B30</f>
        <v>1.3782714546561168</v>
      </c>
      <c r="C30">
        <f>Performance!C$29/Performance!C30</f>
        <v>1.5394826412525529</v>
      </c>
      <c r="D30">
        <f>Performance!D$29/Performance!D30</f>
        <v>1.498674618952949</v>
      </c>
    </row>
    <row r="31" spans="1:4" x14ac:dyDescent="0.25">
      <c r="A31">
        <v>4</v>
      </c>
      <c r="B31">
        <f>Performance!B$29/Performance!B31</f>
        <v>1.8188755020080321</v>
      </c>
      <c r="C31">
        <f>Performance!C$29/Performance!C31</f>
        <v>2.5353139013452917</v>
      </c>
      <c r="D31">
        <f>Performance!D$29/Performance!D31</f>
        <v>2.0634124087591239</v>
      </c>
    </row>
    <row r="32" spans="1:4" x14ac:dyDescent="0.25">
      <c r="A32">
        <v>8</v>
      </c>
      <c r="B32">
        <f>Performance!B$29/Performance!B32</f>
        <v>2.0039823008849558</v>
      </c>
      <c r="C32">
        <f>Performance!C$29/Performance!C32</f>
        <v>3.3778939507094847</v>
      </c>
      <c r="D32">
        <f>Performance!D$29/Performance!D32</f>
        <v>2.5099889012208658</v>
      </c>
    </row>
    <row r="33" spans="1:4" x14ac:dyDescent="0.25">
      <c r="A33">
        <v>16</v>
      </c>
      <c r="B33">
        <f>Performance!B$29/Performance!B33</f>
        <v>2.311893823379275</v>
      </c>
      <c r="C33">
        <f>Performance!C$29/Performance!C33</f>
        <v>3.6183999999999998</v>
      </c>
      <c r="D33">
        <f>Performance!D$29/Performance!D33</f>
        <v>2.6906603212373588</v>
      </c>
    </row>
    <row r="34" spans="1:4" x14ac:dyDescent="0.25">
      <c r="A34">
        <v>32</v>
      </c>
      <c r="B34">
        <f>Performance!B$29/Performance!B34</f>
        <v>2.2758793969849247</v>
      </c>
      <c r="C34">
        <f>Performance!C$29/Performance!C34</f>
        <v>3.3380073800738006</v>
      </c>
      <c r="D34">
        <f>Performance!D$29/Performance!D34</f>
        <v>2.7971552257266543</v>
      </c>
    </row>
    <row r="35" spans="1:4" x14ac:dyDescent="0.25">
      <c r="A35">
        <v>64</v>
      </c>
      <c r="B35">
        <f>Performance!B$29/Performance!B35</f>
        <v>2.2747363134103464</v>
      </c>
      <c r="C35">
        <f>Performance!C$29/Performance!C35</f>
        <v>2.7462052216150576</v>
      </c>
      <c r="D35">
        <f>Performance!D$29/Performance!D35</f>
        <v>2.7462052216150576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Stanford</vt:lpstr>
      <vt:lpstr>Pokec</vt:lpstr>
      <vt:lpstr>Performance</vt:lpstr>
      <vt:lpstr>Speedup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2019-06-13T09:24:34Z</dcterms:modified>
</cp:coreProperties>
</file>