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0120" yWindow="0" windowWidth="15520" windowHeight="17540" tabRatio="500"/>
  </bookViews>
  <sheets>
    <sheet name="tendencia_desde_01_2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1" i="1" l="1"/>
  <c r="G39" i="1"/>
  <c r="G38" i="1"/>
  <c r="G37" i="1"/>
  <c r="B3" i="1"/>
  <c r="F3" i="1"/>
  <c r="B4" i="1"/>
  <c r="F4" i="1"/>
  <c r="B5" i="1"/>
  <c r="F5" i="1"/>
  <c r="B6" i="1"/>
  <c r="F6" i="1"/>
  <c r="B7" i="1"/>
  <c r="F7" i="1"/>
  <c r="B8" i="1"/>
  <c r="F8" i="1"/>
  <c r="B9" i="1"/>
  <c r="F9" i="1"/>
  <c r="B10" i="1"/>
  <c r="F10" i="1"/>
  <c r="B11" i="1"/>
  <c r="F11" i="1"/>
  <c r="B12" i="1"/>
  <c r="F12" i="1"/>
  <c r="B13" i="1"/>
  <c r="F13" i="1"/>
  <c r="B14" i="1"/>
  <c r="F14" i="1"/>
  <c r="B15" i="1"/>
  <c r="F15" i="1"/>
  <c r="B16" i="1"/>
  <c r="F16" i="1"/>
  <c r="B17" i="1"/>
  <c r="F17" i="1"/>
  <c r="B18" i="1"/>
  <c r="F18" i="1"/>
  <c r="B19" i="1"/>
  <c r="F19" i="1"/>
  <c r="B20" i="1"/>
  <c r="F20" i="1"/>
  <c r="B21" i="1"/>
  <c r="F21" i="1"/>
  <c r="B22" i="1"/>
  <c r="F22" i="1"/>
  <c r="B23" i="1"/>
  <c r="F23" i="1"/>
  <c r="B24" i="1"/>
  <c r="F24" i="1"/>
  <c r="B25" i="1"/>
  <c r="F25" i="1"/>
  <c r="B26" i="1"/>
  <c r="F26" i="1"/>
  <c r="B27" i="1"/>
  <c r="F27" i="1"/>
  <c r="B28" i="1"/>
  <c r="F28" i="1"/>
  <c r="B29" i="1"/>
  <c r="F29" i="1"/>
  <c r="B30" i="1"/>
  <c r="F30" i="1"/>
  <c r="F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B31" i="1"/>
  <c r="C31" i="1"/>
  <c r="G3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<sst xmlns="http://schemas.openxmlformats.org/spreadsheetml/2006/main" count="12" uniqueCount="12">
  <si>
    <t>dólar</t>
  </si>
  <si>
    <t>fecha</t>
  </si>
  <si>
    <t>m=</t>
  </si>
  <si>
    <t>b=</t>
  </si>
  <si>
    <t>f</t>
  </si>
  <si>
    <t>x</t>
  </si>
  <si>
    <t>y</t>
  </si>
  <si>
    <t>xy</t>
  </si>
  <si>
    <t>x_*y_</t>
  </si>
  <si>
    <t>x^2</t>
  </si>
  <si>
    <t>y_-m*x_</t>
  </si>
  <si>
    <t>n*(sum(xy)-sum(x)*sum(y))/(n*sum(x^2)-sum(x)^2)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</si>
</sst>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41" sqref="H41"/>
    </sheetView>
  </sheetViews>
  <sheetFormatPr baseColWidth="10" defaultRowHeight="15" x14ac:dyDescent="0"/>
  <cols>
    <col min="1" max="1" width="11.5" style="1" bestFit="1" customWidth="1"/>
    <col min="2" max="2" width="4.83203125" style="4" bestFit="1" customWidth="1"/>
    <col min="5" max="5" width="13.33203125" bestFit="1" customWidth="1"/>
    <col min="7" max="7" width="13.33203125" customWidth="1"/>
  </cols>
  <sheetData>
    <row r="1" spans="1:6">
      <c r="B1" s="4" t="s">
        <v>5</v>
      </c>
      <c r="C1" t="s">
        <v>6</v>
      </c>
    </row>
    <row r="2" spans="1:6">
      <c r="A2" s="1" t="s">
        <v>1</v>
      </c>
      <c r="B2" s="4" t="s">
        <v>4</v>
      </c>
      <c r="C2" t="s">
        <v>0</v>
      </c>
      <c r="D2" t="s">
        <v>7</v>
      </c>
      <c r="E2" t="s">
        <v>8</v>
      </c>
      <c r="F2" t="s">
        <v>9</v>
      </c>
    </row>
    <row r="3" spans="1:6">
      <c r="A3" s="1">
        <v>42028</v>
      </c>
      <c r="B3" s="3">
        <f>0</f>
        <v>0</v>
      </c>
      <c r="C3">
        <v>19.075706451612898</v>
      </c>
      <c r="D3">
        <f>B3*C3</f>
        <v>0</v>
      </c>
      <c r="E3">
        <f>$B$31*$C$31</f>
        <v>258.44890074884745</v>
      </c>
      <c r="F3" s="3">
        <f>B3^2</f>
        <v>0</v>
      </c>
    </row>
    <row r="4" spans="1:6">
      <c r="A4" s="1">
        <v>42029</v>
      </c>
      <c r="B4" s="3">
        <f>B3+1</f>
        <v>1</v>
      </c>
      <c r="C4">
        <v>19.070664516129</v>
      </c>
      <c r="D4">
        <f t="shared" ref="D4:D30" si="0">B4*C4</f>
        <v>19.070664516129</v>
      </c>
      <c r="E4">
        <f t="shared" ref="E4:E30" si="1">$B$31*$C$31</f>
        <v>258.44890074884745</v>
      </c>
      <c r="F4" s="3">
        <f t="shared" ref="F4:F30" si="2">B4^2</f>
        <v>1</v>
      </c>
    </row>
    <row r="5" spans="1:6">
      <c r="A5" s="1">
        <v>42030</v>
      </c>
      <c r="B5" s="3">
        <f t="shared" ref="B5:B30" si="3">B4+1</f>
        <v>2</v>
      </c>
      <c r="C5">
        <v>19.068016129032198</v>
      </c>
      <c r="D5">
        <f t="shared" si="0"/>
        <v>38.136032258064397</v>
      </c>
      <c r="E5">
        <f t="shared" si="1"/>
        <v>258.44890074884745</v>
      </c>
      <c r="F5" s="3">
        <f t="shared" si="2"/>
        <v>4</v>
      </c>
    </row>
    <row r="6" spans="1:6">
      <c r="A6" s="1">
        <v>42031</v>
      </c>
      <c r="B6" s="3">
        <f t="shared" si="3"/>
        <v>3</v>
      </c>
      <c r="C6">
        <v>19.072170967741901</v>
      </c>
      <c r="D6">
        <f t="shared" si="0"/>
        <v>57.216512903225706</v>
      </c>
      <c r="E6">
        <f t="shared" si="1"/>
        <v>258.44890074884745</v>
      </c>
      <c r="F6" s="3">
        <f t="shared" si="2"/>
        <v>9</v>
      </c>
    </row>
    <row r="7" spans="1:6">
      <c r="A7" s="1">
        <v>42032</v>
      </c>
      <c r="B7" s="3">
        <f t="shared" si="3"/>
        <v>4</v>
      </c>
      <c r="C7">
        <v>19.076545161290301</v>
      </c>
      <c r="D7">
        <f t="shared" si="0"/>
        <v>76.306180645161206</v>
      </c>
      <c r="E7">
        <f t="shared" si="1"/>
        <v>258.44890074884745</v>
      </c>
      <c r="F7" s="3">
        <f t="shared" si="2"/>
        <v>16</v>
      </c>
    </row>
    <row r="8" spans="1:6">
      <c r="A8" s="1">
        <v>42033</v>
      </c>
      <c r="B8" s="3">
        <f t="shared" si="3"/>
        <v>5</v>
      </c>
      <c r="C8">
        <v>19.0857322580645</v>
      </c>
      <c r="D8">
        <f t="shared" si="0"/>
        <v>95.428661290322495</v>
      </c>
      <c r="E8">
        <f t="shared" si="1"/>
        <v>258.44890074884745</v>
      </c>
      <c r="F8" s="3">
        <f t="shared" si="2"/>
        <v>25</v>
      </c>
    </row>
    <row r="9" spans="1:6">
      <c r="A9" s="1">
        <v>42034</v>
      </c>
      <c r="B9" s="3">
        <f t="shared" si="3"/>
        <v>6</v>
      </c>
      <c r="C9">
        <v>19.097038709677399</v>
      </c>
      <c r="D9">
        <f t="shared" si="0"/>
        <v>114.58223225806439</v>
      </c>
      <c r="E9">
        <f t="shared" si="1"/>
        <v>258.44890074884745</v>
      </c>
      <c r="F9" s="3">
        <f t="shared" si="2"/>
        <v>36</v>
      </c>
    </row>
    <row r="10" spans="1:6">
      <c r="A10" s="1">
        <v>42035</v>
      </c>
      <c r="B10" s="3">
        <f t="shared" si="3"/>
        <v>7</v>
      </c>
      <c r="C10">
        <v>19.107258064516099</v>
      </c>
      <c r="D10">
        <f t="shared" si="0"/>
        <v>133.7508064516127</v>
      </c>
      <c r="E10">
        <f t="shared" si="1"/>
        <v>258.44890074884745</v>
      </c>
      <c r="F10" s="3">
        <f t="shared" si="2"/>
        <v>49</v>
      </c>
    </row>
    <row r="11" spans="1:6">
      <c r="A11" s="1">
        <v>42036</v>
      </c>
      <c r="B11" s="3">
        <f t="shared" si="3"/>
        <v>8</v>
      </c>
      <c r="C11">
        <v>19.1192483870967</v>
      </c>
      <c r="D11">
        <f t="shared" si="0"/>
        <v>152.9539870967736</v>
      </c>
      <c r="E11">
        <f t="shared" si="1"/>
        <v>258.44890074884745</v>
      </c>
      <c r="F11" s="3">
        <f t="shared" si="2"/>
        <v>64</v>
      </c>
    </row>
    <row r="12" spans="1:6">
      <c r="A12" s="1">
        <v>42037</v>
      </c>
      <c r="B12" s="3">
        <f t="shared" si="3"/>
        <v>9</v>
      </c>
      <c r="C12">
        <v>19.128909677419301</v>
      </c>
      <c r="D12">
        <f t="shared" si="0"/>
        <v>172.16018709677371</v>
      </c>
      <c r="E12">
        <f t="shared" si="1"/>
        <v>258.44890074884745</v>
      </c>
      <c r="F12" s="3">
        <f t="shared" si="2"/>
        <v>81</v>
      </c>
    </row>
    <row r="13" spans="1:6">
      <c r="A13" s="1">
        <v>42038</v>
      </c>
      <c r="B13" s="3">
        <f t="shared" si="3"/>
        <v>10</v>
      </c>
      <c r="C13">
        <v>19.134503225806402</v>
      </c>
      <c r="D13">
        <f t="shared" si="0"/>
        <v>191.34503225806401</v>
      </c>
      <c r="E13">
        <f t="shared" si="1"/>
        <v>258.44890074884745</v>
      </c>
      <c r="F13" s="3">
        <f t="shared" si="2"/>
        <v>100</v>
      </c>
    </row>
    <row r="14" spans="1:6">
      <c r="A14" s="1">
        <v>42039</v>
      </c>
      <c r="B14" s="3">
        <f t="shared" si="3"/>
        <v>11</v>
      </c>
      <c r="C14">
        <v>19.1375161290322</v>
      </c>
      <c r="D14">
        <f t="shared" si="0"/>
        <v>210.51267741935419</v>
      </c>
      <c r="E14">
        <f t="shared" si="1"/>
        <v>258.44890074884745</v>
      </c>
      <c r="F14" s="3">
        <f t="shared" si="2"/>
        <v>121</v>
      </c>
    </row>
    <row r="15" spans="1:6">
      <c r="A15" s="1">
        <v>42040</v>
      </c>
      <c r="B15" s="3">
        <f t="shared" si="3"/>
        <v>12</v>
      </c>
      <c r="C15">
        <v>19.140712903225801</v>
      </c>
      <c r="D15">
        <f t="shared" si="0"/>
        <v>229.68855483870959</v>
      </c>
      <c r="E15">
        <f t="shared" si="1"/>
        <v>258.44890074884745</v>
      </c>
      <c r="F15" s="3">
        <f t="shared" si="2"/>
        <v>144</v>
      </c>
    </row>
    <row r="16" spans="1:6">
      <c r="A16" s="1">
        <v>42041</v>
      </c>
      <c r="B16" s="3">
        <f t="shared" si="3"/>
        <v>13</v>
      </c>
      <c r="C16">
        <v>19.143132258064501</v>
      </c>
      <c r="D16">
        <f t="shared" si="0"/>
        <v>248.86071935483852</v>
      </c>
      <c r="E16">
        <f t="shared" si="1"/>
        <v>258.44890074884745</v>
      </c>
      <c r="F16" s="3">
        <f t="shared" si="2"/>
        <v>169</v>
      </c>
    </row>
    <row r="17" spans="1:6">
      <c r="A17" s="1">
        <v>42042</v>
      </c>
      <c r="B17" s="3">
        <f t="shared" si="3"/>
        <v>14</v>
      </c>
      <c r="C17">
        <v>19.143445161290298</v>
      </c>
      <c r="D17">
        <f t="shared" si="0"/>
        <v>268.0082322580642</v>
      </c>
      <c r="E17">
        <f t="shared" si="1"/>
        <v>258.44890074884745</v>
      </c>
      <c r="F17" s="3">
        <f t="shared" si="2"/>
        <v>196</v>
      </c>
    </row>
    <row r="18" spans="1:6">
      <c r="A18" s="1">
        <v>42043</v>
      </c>
      <c r="B18" s="3">
        <f t="shared" si="3"/>
        <v>15</v>
      </c>
      <c r="C18">
        <v>19.1454548387096</v>
      </c>
      <c r="D18">
        <f t="shared" si="0"/>
        <v>287.181822580644</v>
      </c>
      <c r="E18">
        <f t="shared" si="1"/>
        <v>258.44890074884745</v>
      </c>
      <c r="F18" s="3">
        <f t="shared" si="2"/>
        <v>225</v>
      </c>
    </row>
    <row r="19" spans="1:6">
      <c r="A19" s="1">
        <v>42044</v>
      </c>
      <c r="B19" s="3">
        <f t="shared" si="3"/>
        <v>16</v>
      </c>
      <c r="C19">
        <v>19.150406451612898</v>
      </c>
      <c r="D19">
        <f t="shared" si="0"/>
        <v>306.40650322580638</v>
      </c>
      <c r="E19">
        <f t="shared" si="1"/>
        <v>258.44890074884745</v>
      </c>
      <c r="F19" s="3">
        <f t="shared" si="2"/>
        <v>256</v>
      </c>
    </row>
    <row r="20" spans="1:6">
      <c r="A20" s="1">
        <v>42045</v>
      </c>
      <c r="B20" s="3">
        <f t="shared" si="3"/>
        <v>17</v>
      </c>
      <c r="C20">
        <v>19.156551612903201</v>
      </c>
      <c r="D20">
        <f t="shared" si="0"/>
        <v>325.66137741935438</v>
      </c>
      <c r="E20">
        <f t="shared" si="1"/>
        <v>258.44890074884745</v>
      </c>
      <c r="F20" s="3">
        <f t="shared" si="2"/>
        <v>289</v>
      </c>
    </row>
    <row r="21" spans="1:6">
      <c r="A21" s="1">
        <v>42046</v>
      </c>
      <c r="B21" s="3">
        <f t="shared" si="3"/>
        <v>18</v>
      </c>
      <c r="C21">
        <v>19.164132258064502</v>
      </c>
      <c r="D21">
        <f t="shared" si="0"/>
        <v>344.95438064516105</v>
      </c>
      <c r="E21">
        <f t="shared" si="1"/>
        <v>258.44890074884745</v>
      </c>
      <c r="F21" s="3">
        <f t="shared" si="2"/>
        <v>324</v>
      </c>
    </row>
    <row r="22" spans="1:6">
      <c r="A22" s="1">
        <v>42047</v>
      </c>
      <c r="B22" s="3">
        <f t="shared" si="3"/>
        <v>19</v>
      </c>
      <c r="C22">
        <v>19.173554838709599</v>
      </c>
      <c r="D22">
        <f t="shared" si="0"/>
        <v>364.2975419354824</v>
      </c>
      <c r="E22">
        <f t="shared" si="1"/>
        <v>258.44890074884745</v>
      </c>
      <c r="F22" s="3">
        <f t="shared" si="2"/>
        <v>361</v>
      </c>
    </row>
    <row r="23" spans="1:6">
      <c r="A23" s="1">
        <v>42048</v>
      </c>
      <c r="B23" s="3">
        <f t="shared" si="3"/>
        <v>20</v>
      </c>
      <c r="C23">
        <v>19.180735483870901</v>
      </c>
      <c r="D23">
        <f t="shared" si="0"/>
        <v>383.61470967741803</v>
      </c>
      <c r="E23">
        <f t="shared" si="1"/>
        <v>258.44890074884745</v>
      </c>
      <c r="F23" s="3">
        <f t="shared" si="2"/>
        <v>400</v>
      </c>
    </row>
    <row r="24" spans="1:6">
      <c r="A24" s="1">
        <v>42049</v>
      </c>
      <c r="B24" s="3">
        <f t="shared" si="3"/>
        <v>21</v>
      </c>
      <c r="C24">
        <v>19.190432258064501</v>
      </c>
      <c r="D24">
        <f t="shared" si="0"/>
        <v>402.99907741935453</v>
      </c>
      <c r="E24">
        <f t="shared" si="1"/>
        <v>258.44890074884745</v>
      </c>
      <c r="F24" s="3">
        <f t="shared" si="2"/>
        <v>441</v>
      </c>
    </row>
    <row r="25" spans="1:6">
      <c r="A25" s="1">
        <v>42050</v>
      </c>
      <c r="B25" s="3">
        <f t="shared" si="3"/>
        <v>22</v>
      </c>
      <c r="C25">
        <v>19.1948032258064</v>
      </c>
      <c r="D25">
        <f t="shared" si="0"/>
        <v>422.28567096774077</v>
      </c>
      <c r="E25">
        <f t="shared" si="1"/>
        <v>258.44890074884745</v>
      </c>
      <c r="F25" s="3">
        <f t="shared" si="2"/>
        <v>484</v>
      </c>
    </row>
    <row r="26" spans="1:6">
      <c r="A26" s="1">
        <v>42051</v>
      </c>
      <c r="B26" s="3">
        <f t="shared" si="3"/>
        <v>23</v>
      </c>
      <c r="C26">
        <v>19.203158064516099</v>
      </c>
      <c r="D26">
        <f t="shared" si="0"/>
        <v>441.67263548387029</v>
      </c>
      <c r="E26">
        <f t="shared" si="1"/>
        <v>258.44890074884745</v>
      </c>
      <c r="F26" s="3">
        <f t="shared" si="2"/>
        <v>529</v>
      </c>
    </row>
    <row r="27" spans="1:6">
      <c r="A27" s="1">
        <v>42052</v>
      </c>
      <c r="B27" s="3">
        <f t="shared" si="3"/>
        <v>24</v>
      </c>
      <c r="C27">
        <v>19.209419354838701</v>
      </c>
      <c r="D27">
        <f t="shared" si="0"/>
        <v>461.02606451612883</v>
      </c>
      <c r="E27">
        <f t="shared" si="1"/>
        <v>258.44890074884745</v>
      </c>
      <c r="F27" s="3">
        <f t="shared" si="2"/>
        <v>576</v>
      </c>
    </row>
    <row r="28" spans="1:6">
      <c r="A28" s="1">
        <v>42053</v>
      </c>
      <c r="B28" s="3">
        <f t="shared" si="3"/>
        <v>25</v>
      </c>
      <c r="C28">
        <v>19.2142548387096</v>
      </c>
      <c r="D28">
        <f t="shared" si="0"/>
        <v>480.35637096774002</v>
      </c>
      <c r="E28">
        <f t="shared" si="1"/>
        <v>258.44890074884745</v>
      </c>
      <c r="F28" s="3">
        <f t="shared" si="2"/>
        <v>625</v>
      </c>
    </row>
    <row r="29" spans="1:6">
      <c r="A29" s="1">
        <v>42054</v>
      </c>
      <c r="B29" s="3">
        <f t="shared" si="3"/>
        <v>26</v>
      </c>
      <c r="C29">
        <v>19.222674193548301</v>
      </c>
      <c r="D29">
        <f t="shared" si="0"/>
        <v>499.78952903225581</v>
      </c>
      <c r="E29">
        <f t="shared" si="1"/>
        <v>258.44890074884745</v>
      </c>
      <c r="F29" s="3">
        <f t="shared" si="2"/>
        <v>676</v>
      </c>
    </row>
    <row r="30" spans="1:6">
      <c r="A30" s="1">
        <v>42055</v>
      </c>
      <c r="B30" s="3">
        <f t="shared" si="3"/>
        <v>27</v>
      </c>
      <c r="C30">
        <v>19.2359870967741</v>
      </c>
      <c r="D30">
        <f t="shared" si="0"/>
        <v>519.37165161290068</v>
      </c>
      <c r="E30">
        <f t="shared" si="1"/>
        <v>258.44890074884745</v>
      </c>
      <c r="F30" s="3">
        <f t="shared" si="2"/>
        <v>729</v>
      </c>
    </row>
    <row r="31" spans="1:6">
      <c r="B31" s="3">
        <f>AVERAGE(B3:B30)</f>
        <v>13.5</v>
      </c>
      <c r="C31">
        <f>AVERAGE(C3:C30)</f>
        <v>19.144363018433143</v>
      </c>
      <c r="D31">
        <f>SUM(D3:D30)</f>
        <v>7247.6378161290149</v>
      </c>
      <c r="E31">
        <f>SUM(E3:E30)</f>
        <v>7236.5692209677263</v>
      </c>
      <c r="F31" s="3">
        <f>SUM(F3:F30)</f>
        <v>6930</v>
      </c>
    </row>
    <row r="32" spans="1:6">
      <c r="A32" s="2"/>
    </row>
    <row r="36" spans="6:9">
      <c r="G36">
        <f>28*D31-(28*B31)*(28*C31)</f>
        <v>309.92066451604478</v>
      </c>
    </row>
    <row r="37" spans="6:9">
      <c r="G37">
        <f>28*F31-(28*B31)^2</f>
        <v>51156</v>
      </c>
    </row>
    <row r="38" spans="6:9">
      <c r="F38" t="s">
        <v>2</v>
      </c>
      <c r="G38">
        <f>G36/G37</f>
        <v>6.0583443685206968E-3</v>
      </c>
      <c r="I38" t="s">
        <v>11</v>
      </c>
    </row>
    <row r="39" spans="6:9">
      <c r="F39" t="s">
        <v>3</v>
      </c>
      <c r="G39">
        <f>C31-G38*B31</f>
        <v>19.062575369458113</v>
      </c>
      <c r="I39" t="s">
        <v>10</v>
      </c>
    </row>
    <row r="41" spans="6:9">
      <c r="H41" s="1">
        <f>A3+43</f>
        <v>42071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tendencia_desde_01_25.csv</vt:lpstr>
    </vt:vector>
  </TitlesOfParts>
  <Company>UACM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C.</dc:creator>
  <cp:lastModifiedBy>Felipe C.</cp:lastModifiedBy>
  <dcterms:created xsi:type="dcterms:W3CDTF">2019-04-29T23:43:14Z</dcterms:created>
  <dcterms:modified xsi:type="dcterms:W3CDTF">2019-04-30T01:27:33Z</dcterms:modified>
</cp:coreProperties>
</file>