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Página1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AC240" authorId="0">
      <text>
        <t xml:space="preserve">TRATADOS CISTOS NA FACE, COMPATÍVEIS COM HIGROMAS</t>
      </text>
    </comment>
    <comment ref="H240" authorId="0">
      <text>
        <t xml:space="preserve">REMISSÃO DOS HIGROMAS</t>
      </text>
    </comment>
    <comment ref="AE36" authorId="0">
      <text>
        <t xml:space="preserve">USOU POR 6 MESES.</t>
      </text>
    </comment>
    <comment ref="U37" authorId="0">
      <text>
        <t xml:space="preserve">LESÃO EXTENSA MUCOSA ORAL, REGIÃO BUCINADORA ESQ, LINGUA. CRESCIMENTO TARDIO NA FACE CONTRALATERAL.</t>
      </text>
    </comment>
    <comment ref="AF37" authorId="0">
      <text>
        <t xml:space="preserve">PACIENTE APRESENTOU NOVA LESAO EM FEV/2011, NA FACE CONTRALATERAL, SUBMANDIBULAR DIR. BIOPSIA REVELOU HEMANGIOMA CAPILAR.</t>
      </text>
    </comment>
    <comment ref="AC76" authorId="0">
      <text>
        <t xml:space="preserve">USOU PRED 4MG/KG NO HGWA ENTRE 08 E 22/10/04, SEM MELHORA</t>
      </text>
    </comment>
    <comment ref="DY76" authorId="0">
      <text>
        <t xml:space="preserve">TC DE 15/6/11 MOSTRA LESÃO EM SEIOS ETMOIDAIS, CAVUM E TONSILAS FARINGEAS</t>
      </text>
    </comment>
    <comment ref="GE76" authorId="0">
      <text>
        <t xml:space="preserve">TC DE 22/8/12 MOSTRA ESPESSAMENTO MUCOSO OROFARINGE E CAPTAÇÃO NA FOSSETA DE ROSENMULLER</t>
      </text>
    </comment>
    <comment ref="GQ229" authorId="0">
      <text>
        <t xml:space="preserve">reiniciou em agosto/2013 por progressão</t>
      </text>
    </comment>
    <comment ref="AC170" authorId="0">
      <text>
        <t xml:space="preserve">REALIZOU EXERESE PARCIAL DE HEMANGIOMA EM 25/4/06. NÃO HÁ HISTOLOGIA DESSA DATA. FEZ EMBOLIZAÇÃO DE FÍSTULA DURAL NO HGF EM 2007. LAUDO HISTOLÓGICO DE 2009 (ADENOIDECTOMIA) INFORMA HEMANGIOMA CAVERNOSO.</t>
      </text>
    </comment>
    <comment ref="DW190" authorId="0">
      <text>
        <t xml:space="preserve">AVALIAÇÃO SUBJETIVA DA REDUÇÃO DA GRANDE LESÃO FACIAL, QUE FICOU PLANA. A PACIENTE TEVE SANGRAMENTO DIGESTIVO ESPORÁDICO APÓS ISSO.</t>
      </text>
    </comment>
    <comment ref="GM190" authorId="0">
      <text>
        <t xml:space="preserve">TC DE CAVUM MOSTROU LESÃO CAPTANTE (RESIDUAL? NOVA?)</t>
      </text>
    </comment>
    <comment ref="GN190" authorId="0">
      <text>
        <t xml:space="preserve">NOVA TC EM DEZ/2009 NÃO MOSTROU MAIS LESÕES</t>
      </text>
    </comment>
    <comment ref="GV190" authorId="0">
      <text>
        <t xml:space="preserve">RNM EM 2012 CONFIRMA REMISSÃO COMPLETA</t>
      </text>
    </comment>
  </commentList>
</comments>
</file>

<file path=xl/sharedStrings.xml><?xml version="1.0" encoding="utf-8"?>
<sst xmlns="http://schemas.openxmlformats.org/spreadsheetml/2006/main" count="2233" uniqueCount="665">
  <si>
    <t>Nom</t>
  </si>
  <si>
    <t>Reg</t>
  </si>
  <si>
    <t>Nasc</t>
  </si>
  <si>
    <t>S</t>
  </si>
  <si>
    <t>Pr</t>
  </si>
  <si>
    <t>Adm</t>
  </si>
  <si>
    <t>Diag</t>
  </si>
  <si>
    <t>Topo</t>
  </si>
  <si>
    <t>Mat</t>
  </si>
  <si>
    <t>Trat1</t>
  </si>
  <si>
    <t>Initrat1</t>
  </si>
  <si>
    <t>COLAT1</t>
  </si>
  <si>
    <t>Trat2</t>
  </si>
  <si>
    <t>Initrat2</t>
  </si>
  <si>
    <t>COLAT2</t>
  </si>
  <si>
    <t>Trat3</t>
  </si>
  <si>
    <t>Initrat3</t>
  </si>
  <si>
    <t>COLAT3</t>
  </si>
  <si>
    <t>Trat4</t>
  </si>
  <si>
    <t>Initrat4</t>
  </si>
  <si>
    <t>COLAT4</t>
  </si>
  <si>
    <t>DOSE</t>
  </si>
  <si>
    <t>TCI</t>
  </si>
  <si>
    <t>OUT</t>
  </si>
  <si>
    <t>DES1</t>
  </si>
  <si>
    <t>DES2</t>
  </si>
  <si>
    <t>DES3</t>
  </si>
  <si>
    <t>DES4</t>
  </si>
  <si>
    <t>FIM</t>
  </si>
  <si>
    <t>ULTDAT</t>
  </si>
  <si>
    <t>CICAT</t>
  </si>
  <si>
    <t>PN</t>
  </si>
  <si>
    <t>EN</t>
  </si>
  <si>
    <t>P1</t>
  </si>
  <si>
    <t>E1</t>
  </si>
  <si>
    <t>PC1</t>
  </si>
  <si>
    <t>PAS1</t>
  </si>
  <si>
    <t>PAD1</t>
  </si>
  <si>
    <t>FC1</t>
  </si>
  <si>
    <t>Hb1</t>
  </si>
  <si>
    <t>Ht1</t>
  </si>
  <si>
    <t>Leu1</t>
  </si>
  <si>
    <t>Gran1</t>
  </si>
  <si>
    <t>Lin1</t>
  </si>
  <si>
    <t>Plaq1</t>
  </si>
  <si>
    <t>Gli1</t>
  </si>
  <si>
    <t>D1</t>
  </si>
  <si>
    <t>P2</t>
  </si>
  <si>
    <t>E2</t>
  </si>
  <si>
    <t>PC2</t>
  </si>
  <si>
    <t>PAS2</t>
  </si>
  <si>
    <t>PAD2</t>
  </si>
  <si>
    <t>FC2</t>
  </si>
  <si>
    <t>Hb2</t>
  </si>
  <si>
    <t>Ht2</t>
  </si>
  <si>
    <t>Leu2</t>
  </si>
  <si>
    <t>Gran2</t>
  </si>
  <si>
    <t>Lin2</t>
  </si>
  <si>
    <t>Plaq2</t>
  </si>
  <si>
    <t>Gli2</t>
  </si>
  <si>
    <t>D2</t>
  </si>
  <si>
    <t>P3</t>
  </si>
  <si>
    <t>E3</t>
  </si>
  <si>
    <t>PC3</t>
  </si>
  <si>
    <t>PAS3</t>
  </si>
  <si>
    <t>PAD3</t>
  </si>
  <si>
    <t>FC3</t>
  </si>
  <si>
    <t>Hb3</t>
  </si>
  <si>
    <t>Ht3</t>
  </si>
  <si>
    <t>Leu3</t>
  </si>
  <si>
    <t>Gran3</t>
  </si>
  <si>
    <t>Lin3</t>
  </si>
  <si>
    <t>Gli3</t>
  </si>
  <si>
    <t>Plaq3</t>
  </si>
  <si>
    <t>D3</t>
  </si>
  <si>
    <t>P4</t>
  </si>
  <si>
    <t>E4</t>
  </si>
  <si>
    <t>PC4</t>
  </si>
  <si>
    <t>PAS4</t>
  </si>
  <si>
    <t>PAD4</t>
  </si>
  <si>
    <t>FC4</t>
  </si>
  <si>
    <t>Hb4</t>
  </si>
  <si>
    <t>Ht4</t>
  </si>
  <si>
    <t>Leu4</t>
  </si>
  <si>
    <t>Gran4</t>
  </si>
  <si>
    <t>Lin4</t>
  </si>
  <si>
    <t>Gli4</t>
  </si>
  <si>
    <t>Plaq4</t>
  </si>
  <si>
    <t>D4</t>
  </si>
  <si>
    <t>P5</t>
  </si>
  <si>
    <t>E5</t>
  </si>
  <si>
    <t>PC5</t>
  </si>
  <si>
    <t>PAS5</t>
  </si>
  <si>
    <t>PAD5</t>
  </si>
  <si>
    <t>FC5</t>
  </si>
  <si>
    <t>Hb5</t>
  </si>
  <si>
    <t>Ht5</t>
  </si>
  <si>
    <t>Leu5</t>
  </si>
  <si>
    <t>Gran5</t>
  </si>
  <si>
    <t>Lin5</t>
  </si>
  <si>
    <t>Gli5</t>
  </si>
  <si>
    <t>Plaq5</t>
  </si>
  <si>
    <t>D5</t>
  </si>
  <si>
    <t>P6</t>
  </si>
  <si>
    <t>E6</t>
  </si>
  <si>
    <t>PC6</t>
  </si>
  <si>
    <t>PAS6</t>
  </si>
  <si>
    <t>PAD6</t>
  </si>
  <si>
    <t>FC6</t>
  </si>
  <si>
    <t>Hb6</t>
  </si>
  <si>
    <t>Ht6</t>
  </si>
  <si>
    <t>Leu6</t>
  </si>
  <si>
    <t>Gran6</t>
  </si>
  <si>
    <t>Lin6</t>
  </si>
  <si>
    <t>Gli6</t>
  </si>
  <si>
    <t>Plaq6</t>
  </si>
  <si>
    <t>D6</t>
  </si>
  <si>
    <t>P7</t>
  </si>
  <si>
    <t>E7</t>
  </si>
  <si>
    <t>PC7</t>
  </si>
  <si>
    <t>PAS7</t>
  </si>
  <si>
    <t>PAD7</t>
  </si>
  <si>
    <t>FC7</t>
  </si>
  <si>
    <t>Hb7</t>
  </si>
  <si>
    <t>Ht7</t>
  </si>
  <si>
    <t>Leu7</t>
  </si>
  <si>
    <t>Gran7</t>
  </si>
  <si>
    <t>Lin7</t>
  </si>
  <si>
    <t>Gli7</t>
  </si>
  <si>
    <t>Plaq7</t>
  </si>
  <si>
    <t>D7</t>
  </si>
  <si>
    <t>Diam1</t>
  </si>
  <si>
    <t>diam1</t>
  </si>
  <si>
    <t>Diam2</t>
  </si>
  <si>
    <t>diam2</t>
  </si>
  <si>
    <t>Diam3</t>
  </si>
  <si>
    <t>diam3</t>
  </si>
  <si>
    <t>Diam4</t>
  </si>
  <si>
    <t>diam4</t>
  </si>
  <si>
    <t>Diam5</t>
  </si>
  <si>
    <t>diam5</t>
  </si>
  <si>
    <t>Tipo</t>
  </si>
  <si>
    <t>Adricia Silva Cardoso</t>
  </si>
  <si>
    <t>F</t>
  </si>
  <si>
    <t>PACATUBA</t>
  </si>
  <si>
    <t>NICH</t>
  </si>
  <si>
    <t>BASE LINGUA</t>
  </si>
  <si>
    <t>PMET</t>
  </si>
  <si>
    <t>PROP</t>
  </si>
  <si>
    <t>s</t>
  </si>
  <si>
    <t>RM</t>
  </si>
  <si>
    <t>NA</t>
  </si>
  <si>
    <t>US/TC</t>
  </si>
  <si>
    <t>Alana Sofia Câmara Alves</t>
  </si>
  <si>
    <t>MOSSORO</t>
  </si>
  <si>
    <t>HI</t>
  </si>
  <si>
    <t>PPROP</t>
  </si>
  <si>
    <t>RP</t>
  </si>
  <si>
    <t>Alisson Barbosa Menezes</t>
  </si>
  <si>
    <t>M</t>
  </si>
  <si>
    <t>FORTALEZA</t>
  </si>
  <si>
    <t>Amanda Ellen Bandeira da Silva</t>
  </si>
  <si>
    <t>MAF</t>
  </si>
  <si>
    <t>CIR</t>
  </si>
  <si>
    <t>PRED</t>
  </si>
  <si>
    <t>DE</t>
  </si>
  <si>
    <t>Ananda Nogueira Loiola</t>
  </si>
  <si>
    <t>PLANO</t>
  </si>
  <si>
    <t>FACE</t>
  </si>
  <si>
    <t>Ana Alice Ferreira Alves</t>
  </si>
  <si>
    <t>ITAPAGE</t>
  </si>
  <si>
    <t>Ana Beatrice Brito Silva</t>
  </si>
  <si>
    <t>PREM</t>
  </si>
  <si>
    <t>US</t>
  </si>
  <si>
    <t>Ana Beatriz Sousa Oliveira</t>
  </si>
  <si>
    <t>GRANJA</t>
  </si>
  <si>
    <t>PALP SUP ESQ</t>
  </si>
  <si>
    <t>FRIA</t>
  </si>
  <si>
    <t>Ana Carolina Vital Barros</t>
  </si>
  <si>
    <t>Ana Clara Menezes Olegario</t>
  </si>
  <si>
    <t>ABAND</t>
  </si>
  <si>
    <t>Ana Gisela de Oliveira Leonardo</t>
  </si>
  <si>
    <t>MARANGUAPE</t>
  </si>
  <si>
    <t>Ana Isabely Carolina de Oliveira</t>
  </si>
  <si>
    <t>MARACANAU</t>
  </si>
  <si>
    <t>RICH</t>
  </si>
  <si>
    <t>EXP</t>
  </si>
  <si>
    <t>RC</t>
  </si>
  <si>
    <t>Ana Julia Rodrigues de Castro</t>
  </si>
  <si>
    <t>LABIOS,PALP SUP,PREAURIC</t>
  </si>
  <si>
    <t>OBS</t>
  </si>
  <si>
    <t>Ana Katia Oliveira Lima</t>
  </si>
  <si>
    <t>QUIXADA</t>
  </si>
  <si>
    <t>LT</t>
  </si>
  <si>
    <t>MAXILA DIR</t>
  </si>
  <si>
    <t>TC</t>
  </si>
  <si>
    <t>Ana Kelly Felix Ferreira</t>
  </si>
  <si>
    <t>Ana Kethely Rodrigues de Sousa</t>
  </si>
  <si>
    <t>PAR ESQ</t>
  </si>
  <si>
    <t>Ana Larissa Claudino de Sousa</t>
  </si>
  <si>
    <t>CRATEUS</t>
  </si>
  <si>
    <t>LABIO SUPERIOR</t>
  </si>
  <si>
    <t>Ana Leticia Maciel Vieira</t>
  </si>
  <si>
    <t>ICO</t>
  </si>
  <si>
    <t>ANGIOLIPOMA</t>
  </si>
  <si>
    <t>PERNA DIR</t>
  </si>
  <si>
    <t>RNM</t>
  </si>
  <si>
    <t>Ana Lídia Matias Viana de Oliveira</t>
  </si>
  <si>
    <t>Ana Luisa Lopes da Silva</t>
  </si>
  <si>
    <t>ELET</t>
  </si>
  <si>
    <t>Ana Maria dos Santos</t>
  </si>
  <si>
    <t>PERINEO COXA ESQ</t>
  </si>
  <si>
    <t>Ana Sabrina de Brito Santiago</t>
  </si>
  <si>
    <t>LIMOEIRO DO NORTE</t>
  </si>
  <si>
    <t>ANTEBR ESQ</t>
  </si>
  <si>
    <t>Ana Vitoria Alcântara Cruz</t>
  </si>
  <si>
    <t>OCCIPITAL</t>
  </si>
  <si>
    <t>DISP</t>
  </si>
  <si>
    <t>US/OBS</t>
  </si>
  <si>
    <t>Ana Vitoria Ribeiro Vidal</t>
  </si>
  <si>
    <t>COURO CABELUDO</t>
  </si>
  <si>
    <t>Ana Yasmin Souza Pereira</t>
  </si>
  <si>
    <t>MAMA ESQ</t>
  </si>
  <si>
    <t>REB</t>
  </si>
  <si>
    <t>Anderson Rodrigues da Silva</t>
  </si>
  <si>
    <t>HORIZONTE</t>
  </si>
  <si>
    <t>Andressa Emily Gomes de Sousa</t>
  </si>
  <si>
    <t>BEARD</t>
  </si>
  <si>
    <t>"++++"</t>
  </si>
  <si>
    <t>"+++"</t>
  </si>
  <si>
    <t>"+"</t>
  </si>
  <si>
    <t>SUB</t>
  </si>
  <si>
    <t>Andressa Muniz do Carmo</t>
  </si>
  <si>
    <t>HEMANGIOMA OSSEO</t>
  </si>
  <si>
    <t>UMERO DIR</t>
  </si>
  <si>
    <t>RTX</t>
  </si>
  <si>
    <t>Andressa Vitoria Cipriano Lima</t>
  </si>
  <si>
    <t>Angelina Jolie do Nascimento</t>
  </si>
  <si>
    <t>PHACES</t>
  </si>
  <si>
    <t>ORBITA DIR PALATO</t>
  </si>
  <si>
    <t>DHEG</t>
  </si>
  <si>
    <t>ESC BLEO</t>
  </si>
  <si>
    <t>TC/RNM</t>
  </si>
  <si>
    <t>Anne Karoline Simplicio</t>
  </si>
  <si>
    <t>ITAPIPOCA</t>
  </si>
  <si>
    <t>MAXILA ESQ</t>
  </si>
  <si>
    <t>ESCLERO</t>
  </si>
  <si>
    <t>Antônia Larissa Sousa</t>
  </si>
  <si>
    <t>SAO GONCALO DO AMARANTE</t>
  </si>
  <si>
    <t>Antônia Luciene do Nascimento Andrade</t>
  </si>
  <si>
    <t>Antonio Dheymison Teofilo de Sousa</t>
  </si>
  <si>
    <t>UMARIZEIRAS</t>
  </si>
  <si>
    <t>KTW</t>
  </si>
  <si>
    <t>OMBRO ESQ ATE A MAO ESQ</t>
  </si>
  <si>
    <t>ICT</t>
  </si>
  <si>
    <t>Aricia de Sousa Nojosa Lima</t>
  </si>
  <si>
    <t>ANEMIA</t>
  </si>
  <si>
    <t>ALERG</t>
  </si>
  <si>
    <t>Artur Vinicius da Silva França</t>
  </si>
  <si>
    <t>FACE DIREITA</t>
  </si>
  <si>
    <t>Ayla Gabriela Costa Araujo</t>
  </si>
  <si>
    <t>Barbara Kiria Uchoa Catunda</t>
  </si>
  <si>
    <t>REGIÃO BUCINADORA</t>
  </si>
  <si>
    <t>CUSH</t>
  </si>
  <si>
    <t>Bruna Kelly Nicolau da Silva</t>
  </si>
  <si>
    <t>FACE INFERIOR</t>
  </si>
  <si>
    <t>Bruno Melo Duarte</t>
  </si>
  <si>
    <t>PROTEUS</t>
  </si>
  <si>
    <t>CONV</t>
  </si>
  <si>
    <t>Bruno Santiago Carvalho Filho</t>
  </si>
  <si>
    <t>Calebe de Lima Nascimento</t>
  </si>
  <si>
    <t>OMBRO</t>
  </si>
  <si>
    <t>VOM</t>
  </si>
  <si>
    <t>Carla Cristina Cardoso Soares</t>
  </si>
  <si>
    <t>INDEPENDENCIA</t>
  </si>
  <si>
    <t>SIND</t>
  </si>
  <si>
    <t>CAVIDADE ORAL</t>
  </si>
  <si>
    <t>Carliane da Silva Alves</t>
  </si>
  <si>
    <t>TRAIRI</t>
  </si>
  <si>
    <t>COXA DIR</t>
  </si>
  <si>
    <t>Carlos Alexandre de Araújo Costa</t>
  </si>
  <si>
    <t>HEK</t>
  </si>
  <si>
    <t>MUSC OMBRO TOR DIR</t>
  </si>
  <si>
    <t>PVINC</t>
  </si>
  <si>
    <t>Chayane Dafne Coelho Pinho</t>
  </si>
  <si>
    <t>NARIZ ESQ</t>
  </si>
  <si>
    <t>Cicera Nayara Gomes Martins</t>
  </si>
  <si>
    <t>ARARIPE</t>
  </si>
  <si>
    <t>Clarisse Araújo Coelho</t>
  </si>
  <si>
    <t>LABIO INF DIR</t>
  </si>
  <si>
    <t>PESO</t>
  </si>
  <si>
    <t>Claudiana da Silva</t>
  </si>
  <si>
    <t>QUIXERAMOBIM</t>
  </si>
  <si>
    <t>Crislane Lima de Sousa</t>
  </si>
  <si>
    <t>Cristiwellen Oliveira Sousa</t>
  </si>
  <si>
    <t>ITAITINGA</t>
  </si>
  <si>
    <t>MV</t>
  </si>
  <si>
    <t>MSE</t>
  </si>
  <si>
    <t>Dalila Lima de Menezes</t>
  </si>
  <si>
    <t>TIANGUA</t>
  </si>
  <si>
    <t>CAV</t>
  </si>
  <si>
    <t>PAREDE TORACICA</t>
  </si>
  <si>
    <t>EMB</t>
  </si>
  <si>
    <t>TC/US</t>
  </si>
  <si>
    <t>Daniely Cavalcante Sousa</t>
  </si>
  <si>
    <t>PEDRA BRANCA</t>
  </si>
  <si>
    <t>Davi Eduardo Santos Duarte</t>
  </si>
  <si>
    <t>Douglas Holanda da Silva</t>
  </si>
  <si>
    <t>SOBRAL</t>
  </si>
  <si>
    <t>HIGROMA</t>
  </si>
  <si>
    <t>PANTURRILHA DIREITA</t>
  </si>
  <si>
    <t>Elane Mikely de Jesus Costa</t>
  </si>
  <si>
    <t>DORSO D</t>
  </si>
  <si>
    <t>ITU</t>
  </si>
  <si>
    <t>Elidiana de Freitas Martins</t>
  </si>
  <si>
    <t>ARATUBA</t>
  </si>
  <si>
    <t>FACE ESQ</t>
  </si>
  <si>
    <t>Elisa Barros Mota</t>
  </si>
  <si>
    <t>SAO LUIS</t>
  </si>
  <si>
    <t>Emerson Silva Bernardo</t>
  </si>
  <si>
    <t>ANAL</t>
  </si>
  <si>
    <t>Emanuele Sales Vidal</t>
  </si>
  <si>
    <t>CAUCAIA</t>
  </si>
  <si>
    <t>KTW/STS</t>
  </si>
  <si>
    <t>Emilly Cristina de Sousa Andrade</t>
  </si>
  <si>
    <t>Erika Maria Rodrigues Cavalcante</t>
  </si>
  <si>
    <t>LINFOHEMANGIO</t>
  </si>
  <si>
    <t>Franciele Gomes de Melo</t>
  </si>
  <si>
    <t>Francisco David Bezerra dos Santos</t>
  </si>
  <si>
    <t>HEMDIF</t>
  </si>
  <si>
    <t>PELE</t>
  </si>
  <si>
    <t>Francisco Dennys Sampaio Arruda</t>
  </si>
  <si>
    <t>JUAZEIRO DO NORTE</t>
  </si>
  <si>
    <t>Francisco Ednardo da Costa Lima</t>
  </si>
  <si>
    <t>Francisco Lima dos Santos</t>
  </si>
  <si>
    <t>Francisco Ruan Teixeira do Nascimento</t>
  </si>
  <si>
    <t>PENTECOSTE</t>
  </si>
  <si>
    <t>Francisco Samuel Bezerra dos Santos</t>
  </si>
  <si>
    <t>Francisco Wesley dos Santos Melo</t>
  </si>
  <si>
    <t>CERV OCCIP</t>
  </si>
  <si>
    <t>PIFN</t>
  </si>
  <si>
    <t>IRRIT</t>
  </si>
  <si>
    <t>Francisco William Saturnino Almeida</t>
  </si>
  <si>
    <t>MAO ESQ</t>
  </si>
  <si>
    <t>ABORT</t>
  </si>
  <si>
    <t>Gabriel Campos de Moura</t>
  </si>
  <si>
    <t>LABIO SUP</t>
  </si>
  <si>
    <t>"++"</t>
  </si>
  <si>
    <t>Gabriel de Brito Ferreira Almeida</t>
  </si>
  <si>
    <t>Gabriel Levi dos Santos Teixeira</t>
  </si>
  <si>
    <t>IFN</t>
  </si>
  <si>
    <t>VINC</t>
  </si>
  <si>
    <t>Gabriel Rocha Vasconcelos</t>
  </si>
  <si>
    <t>PARACURU
</t>
  </si>
  <si>
    <t>PAR ABDOM ESQ</t>
  </si>
  <si>
    <t>ULC</t>
  </si>
  <si>
    <t>Gabriela de Araujo Bezerra</t>
  </si>
  <si>
    <t>LOMBAR</t>
  </si>
  <si>
    <t>Gislane Costa do Carmo</t>
  </si>
  <si>
    <t>PARAIPABA</t>
  </si>
  <si>
    <t>Gleiciane Torres da Silva</t>
  </si>
  <si>
    <t>BARREIRA</t>
  </si>
  <si>
    <t>Gleison Santos de Melo</t>
  </si>
  <si>
    <t>DORSO PE ESQ</t>
  </si>
  <si>
    <t>NM</t>
  </si>
  <si>
    <t>Graziely Agapito Verissimo</t>
  </si>
  <si>
    <t>ANTEBR DIR</t>
  </si>
  <si>
    <t>Guilherme Viana Felix</t>
  </si>
  <si>
    <t>Gustavo Damasceno de Lima</t>
  </si>
  <si>
    <t>INTERTRIGO</t>
  </si>
  <si>
    <t>Hanna Mitielly Pereira Silva</t>
  </si>
  <si>
    <t>BUC,MAND E</t>
  </si>
  <si>
    <t>STV,PRET</t>
  </si>
  <si>
    <t>Iris Maria Roseira Cruz</t>
  </si>
  <si>
    <t>SANTA QUITERIA</t>
  </si>
  <si>
    <t>VULVA</t>
  </si>
  <si>
    <t>OBS/TC</t>
  </si>
  <si>
    <t>Isaac Gomes Viana da Silva</t>
  </si>
  <si>
    <t>AXILA DIR</t>
  </si>
  <si>
    <t>Isabele Paraiba da Silva</t>
  </si>
  <si>
    <t>Isadora Sobreira Vieira dos Santos</t>
  </si>
  <si>
    <t>PLANTAR D</t>
  </si>
  <si>
    <t>-</t>
  </si>
  <si>
    <t>EST</t>
  </si>
  <si>
    <t>Ismael Rabelo Gonçalves</t>
  </si>
  <si>
    <t>Italo Honorio Vituriano</t>
  </si>
  <si>
    <t>Ivna Lorena Gomes de Sousa</t>
  </si>
  <si>
    <t>Izabelly dos Santos Araujo</t>
  </si>
  <si>
    <t>ACARAU</t>
  </si>
  <si>
    <t>Isabelly Santos de Paula</t>
  </si>
  <si>
    <t>CASCAVEL</t>
  </si>
  <si>
    <t>MIE</t>
  </si>
  <si>
    <t>ANEMIA,STV</t>
  </si>
  <si>
    <t>Izabelly Sousa Matias</t>
  </si>
  <si>
    <t>FORQUILHA</t>
  </si>
  <si>
    <t>Jamile Domingos Cavalcante</t>
  </si>
  <si>
    <t>RETROAURIC ESQ</t>
  </si>
  <si>
    <t>RES</t>
  </si>
  <si>
    <t>SUB/TC</t>
  </si>
  <si>
    <t>Jaymison Vieira de Araujo</t>
  </si>
  <si>
    <t>Jessica Kelry Pereira de Oliveira</t>
  </si>
  <si>
    <t>FRONTONASAL TORAX</t>
  </si>
  <si>
    <t>Joana Leticia Ferreira Sales</t>
  </si>
  <si>
    <t>João Batista da Silva Neto</t>
  </si>
  <si>
    <t>LÁBIO E PALPEBRA SUPERIOR DIREITA</t>
  </si>
  <si>
    <t>João Daniel dos Santos Miranda</t>
  </si>
  <si>
    <t>FACE ESQ/BASE</t>
  </si>
  <si>
    <t>PRECOR</t>
  </si>
  <si>
    <t>MET</t>
  </si>
  <si>
    <t>João Gabriel Sena dos Santos</t>
  </si>
  <si>
    <t>CERVICAL ATM ESQ</t>
  </si>
  <si>
    <t>João Nascimento Andrade</t>
  </si>
  <si>
    <t>PERNA ESQ</t>
  </si>
  <si>
    <t>CEFALEIA</t>
  </si>
  <si>
    <t>João Pedro Carreiro Pinho</t>
  </si>
  <si>
    <t>COURO CAB</t>
  </si>
  <si>
    <t>N</t>
  </si>
  <si>
    <t>João Vitor Moura Gomes</t>
  </si>
  <si>
    <t>COURO CAB,TORAX</t>
  </si>
  <si>
    <t>Jonatan do Carmo Barros</t>
  </si>
  <si>
    <t>MULUNGU</t>
  </si>
  <si>
    <t>TEMPORAL ATM</t>
  </si>
  <si>
    <t>Jorge Ryan Linhares Martins</t>
  </si>
  <si>
    <t>ABDOME COX DIR</t>
  </si>
  <si>
    <t>Jose Ruan Oliveira de Assis</t>
  </si>
  <si>
    <t>ARACOIABA</t>
  </si>
  <si>
    <t>Joyce Lopes Souza</t>
  </si>
  <si>
    <t>Juan de Moraes Benicio</t>
  </si>
  <si>
    <t>IBICUITINGA</t>
  </si>
  <si>
    <t>Juliana Ferreira Reis</t>
  </si>
  <si>
    <t>Kacio Emerson Ferreira da Silva</t>
  </si>
  <si>
    <t>Kairo de Sousa Almeida</t>
  </si>
  <si>
    <t>Kamilly Kethelly Rodrigues Andrade</t>
  </si>
  <si>
    <t>FACE FRONT</t>
  </si>
  <si>
    <t>DHEG,DM</t>
  </si>
  <si>
    <t>Karen Jaysa Gomes de Oliveira</t>
  </si>
  <si>
    <t>FACE CERVIC</t>
  </si>
  <si>
    <t>Karla Kelly Leite de Sousa</t>
  </si>
  <si>
    <t>Karol Lima Dantas</t>
  </si>
  <si>
    <t>Kassiane Evelyn Freitas da Costa</t>
  </si>
  <si>
    <t>Kawan Moreira Pinheiro</t>
  </si>
  <si>
    <t>SOLONOPOLE</t>
  </si>
  <si>
    <t>Kayo Hugo Ximenes Bezerra de Amarilo</t>
  </si>
  <si>
    <t>SAO BENEDITO</t>
  </si>
  <si>
    <t>Kelvany dos Santos Cruz</t>
  </si>
  <si>
    <t>ASSARE</t>
  </si>
  <si>
    <t>Lara Vitoria Vitorino Freitas</t>
  </si>
  <si>
    <t>Larissa do Nascimento Aguiar</t>
  </si>
  <si>
    <t>Lays Camurça Saboia Gomes</t>
  </si>
  <si>
    <t>HEPAT</t>
  </si>
  <si>
    <t>Leticia da Silva Vasconcelos Cunha</t>
  </si>
  <si>
    <t>Leticia Ingrid da Silva Almeida</t>
  </si>
  <si>
    <t>Leticia Moreira Gomes</t>
  </si>
  <si>
    <t>SUPRACLAVIC ESQ</t>
  </si>
  <si>
    <t>HIPOGLIC</t>
  </si>
  <si>
    <t>US/RNM</t>
  </si>
  <si>
    <t>Leticia Nascimento Rocha Moreira</t>
  </si>
  <si>
    <t>Leticia Silva de Matos</t>
  </si>
  <si>
    <t>IGUATU</t>
  </si>
  <si>
    <t>FRONTE PALP SUP ESQ</t>
  </si>
  <si>
    <t>US/RX</t>
  </si>
  <si>
    <t>Lia Andrade de Sousa</t>
  </si>
  <si>
    <t>COXA DIR POST</t>
  </si>
  <si>
    <t>Liduina Maria Braga Teixeira</t>
  </si>
  <si>
    <t>Livia do Nascimentro Camelo</t>
  </si>
  <si>
    <t>IBIAPINA</t>
  </si>
  <si>
    <t>CERVIC ANT</t>
  </si>
  <si>
    <t>Lorena do Nascimento das Flores</t>
  </si>
  <si>
    <t>Lorena do Nascimento Monteiro</t>
  </si>
  <si>
    <t>BEBERIBE</t>
  </si>
  <si>
    <t>Luan Andrade Silva</t>
  </si>
  <si>
    <t>Luana Castro Soares</t>
  </si>
  <si>
    <t>LINGUA</t>
  </si>
  <si>
    <t>SINT</t>
  </si>
  <si>
    <t>Luana Sherida Galiza Sales</t>
  </si>
  <si>
    <t>Ludmila Alves Cavalcante</t>
  </si>
  <si>
    <t>Deputado Irapuan Pinheiro</t>
  </si>
  <si>
    <t>PALPEBRA INF DIR</t>
  </si>
  <si>
    <t>PREM, ICT</t>
  </si>
  <si>
    <t>Maerly Rodrigues de Aguiar</t>
  </si>
  <si>
    <t>PALPEBRA SUP ESQ</t>
  </si>
  <si>
    <t>EDEMA</t>
  </si>
  <si>
    <t>Marcele Santos da Silva</t>
  </si>
  <si>
    <t>outro</t>
  </si>
  <si>
    <t>Marcia Emanuele Almeida Matos</t>
  </si>
  <si>
    <t>BRAÇO E</t>
  </si>
  <si>
    <t>SANG</t>
  </si>
  <si>
    <t>Marcos Eduardo Mendes Diogo</t>
  </si>
  <si>
    <t>PRE-CRICOIDE</t>
  </si>
  <si>
    <t>Maria Alice Almeida Vasconcelos</t>
  </si>
  <si>
    <t>Maria Alice Felipe Oliveira</t>
  </si>
  <si>
    <t>Maria Clara de Oliveira Cunha</t>
  </si>
  <si>
    <t>MORADA NOVA</t>
  </si>
  <si>
    <t>Maria Clara Gomes Mariano</t>
  </si>
  <si>
    <t>REGIAO FRONTAL</t>
  </si>
  <si>
    <t>Maria Clara Lima de Sousa</t>
  </si>
  <si>
    <t>PERIANAL</t>
  </si>
  <si>
    <t>Maria Clara Nascimento Gomes</t>
  </si>
  <si>
    <t>Maria Crislene Moreno de Sousa</t>
  </si>
  <si>
    <t>SENADOR POMPEU</t>
  </si>
  <si>
    <t>Maria de Fatima Pereira Martins</t>
  </si>
  <si>
    <t>IPU</t>
  </si>
  <si>
    <t>REGIÃO MOLAR</t>
  </si>
  <si>
    <t>Maria Eduarda Araujo Matos</t>
  </si>
  <si>
    <t>COURO CAB DORSO</t>
  </si>
  <si>
    <t>Maria Eduarda de Lima Sousa</t>
  </si>
  <si>
    <t>DORSO</t>
  </si>
  <si>
    <t>Maria Eduarda Macedo Alexandre</t>
  </si>
  <si>
    <t>Maria Fernanda Ribeiro Amora</t>
  </si>
  <si>
    <t>FRONTE</t>
  </si>
  <si>
    <t>Maria Giovana Cavalcante da Silva</t>
  </si>
  <si>
    <t>LABIO INF</t>
  </si>
  <si>
    <t>RX</t>
  </si>
  <si>
    <t>Maria Gisely Mendes Bezerra</t>
  </si>
  <si>
    <t>UMIRIM</t>
  </si>
  <si>
    <t>SUPRACLAVIC DIR</t>
  </si>
  <si>
    <t>Maria Hellena Fontenele Luz</t>
  </si>
  <si>
    <t>BOCHECHA ESQ</t>
  </si>
  <si>
    <t>Maria Joana Oliveira da Silva</t>
  </si>
  <si>
    <t>Maria Julia Barros Moura</t>
  </si>
  <si>
    <t>Maria Julia Madeira de Albuquerque</t>
  </si>
  <si>
    <t>PHACE</t>
  </si>
  <si>
    <t>Maria Leticia Rodrigues de Araujo</t>
  </si>
  <si>
    <t>PREAURIC ESQ</t>
  </si>
  <si>
    <t>Maria Luiza de Souza Moura</t>
  </si>
  <si>
    <t>BANABUIU</t>
  </si>
  <si>
    <t>Maria Luiza Nascimento de Albuquerque</t>
  </si>
  <si>
    <t>Maria Luiza Rodrigues Cavalcante</t>
  </si>
  <si>
    <t>FACE DIR</t>
  </si>
  <si>
    <t>Maria Marlene Morais Fernandes de Araujo</t>
  </si>
  <si>
    <t>Maria Milena Holanda</t>
  </si>
  <si>
    <t>ITAPIUNA</t>
  </si>
  <si>
    <t>MANDIB ESQ</t>
  </si>
  <si>
    <t>SINC</t>
  </si>
  <si>
    <t>1712 ??</t>
  </si>
  <si>
    <t>Maria Rafaelly Viana Delfino</t>
  </si>
  <si>
    <t>Maria Thayla Oliveira Ferreira</t>
  </si>
  <si>
    <t>CAPONGA</t>
  </si>
  <si>
    <t>CERVIC OMBRO LOMBAR DIR</t>
  </si>
  <si>
    <t>Maria Veronica Santos Saraiva</t>
  </si>
  <si>
    <t>BEARD DORSO</t>
  </si>
  <si>
    <t>Maria Vitoria Rosa</t>
  </si>
  <si>
    <t>REGIÃO MOLAR A ESQ</t>
  </si>
  <si>
    <t>Maria Whenylla Ferreira Maia</t>
  </si>
  <si>
    <t>PACAJUS</t>
  </si>
  <si>
    <t>GAST</t>
  </si>
  <si>
    <t>Mariana Braga Silva</t>
  </si>
  <si>
    <t>Mariana Silva Sousa</t>
  </si>
  <si>
    <t>LARINGE E VIAS AEREAS</t>
  </si>
  <si>
    <t>Marilene Alves Ramos</t>
  </si>
  <si>
    <t>Mateus Victor Ferreira Marcelino</t>
  </si>
  <si>
    <t>PAREDE ABDOM</t>
  </si>
  <si>
    <t>Menor de Maria Samely Marques</t>
  </si>
  <si>
    <t>MARCO</t>
  </si>
  <si>
    <t>Micaely Gonçalves Cavalcante</t>
  </si>
  <si>
    <t>ICTERICIA</t>
  </si>
  <si>
    <t>Milena Lais dos Santos de Sousa</t>
  </si>
  <si>
    <t>OLHO DIREITO</t>
  </si>
  <si>
    <t>Nakelles Silva Leitão</t>
  </si>
  <si>
    <t>REDENCAO</t>
  </si>
  <si>
    <t>MUSC COXA DIR</t>
  </si>
  <si>
    <t>PRESIN</t>
  </si>
  <si>
    <t>Natanael Silva de Souza</t>
  </si>
  <si>
    <t>CHOROZINHO</t>
  </si>
  <si>
    <t>Nicole de Fatima dos Santos Silva</t>
  </si>
  <si>
    <t>NARIZ</t>
  </si>
  <si>
    <t>Nikolas Davi Araujo Sousa</t>
  </si>
  <si>
    <t>IRAUCUBA</t>
  </si>
  <si>
    <t>Paloma Costa da Silva</t>
  </si>
  <si>
    <t>FACE ESQ LABIO INF DIR</t>
  </si>
  <si>
    <t>Paula Evelyn Ribeiro Silva</t>
  </si>
  <si>
    <t>Pedro Manssiny Lopes do Nascimento</t>
  </si>
  <si>
    <t>PAR DIR</t>
  </si>
  <si>
    <t>Pedro Vitor Oliveira da Silva</t>
  </si>
  <si>
    <t>4QUIRDIR</t>
  </si>
  <si>
    <t>CEF</t>
  </si>
  <si>
    <t>Pedro Wilmer Sousa Araújo</t>
  </si>
  <si>
    <t>CHORO</t>
  </si>
  <si>
    <t>CERVICAL, REC LINGUA E BASE</t>
  </si>
  <si>
    <t>Priscila Maria Aguiar Castro</t>
  </si>
  <si>
    <t>Rafael da Silva Ramos</t>
  </si>
  <si>
    <t>Rafael Rodrigues Carneiro</t>
  </si>
  <si>
    <t>Rilari Joane Macedo Sousa</t>
  </si>
  <si>
    <t>Robert Rios de Almeida</t>
  </si>
  <si>
    <t>RETROOCULAR DIR FACE</t>
  </si>
  <si>
    <t>Rute Lima Sabino</t>
  </si>
  <si>
    <t>PONTE</t>
  </si>
  <si>
    <t>Ryan Gonçalves Vasconcelos</t>
  </si>
  <si>
    <t>Sabrina Nascimento Teixeira Aguiar</t>
  </si>
  <si>
    <t>Samuel Mariano da Silva Alves</t>
  </si>
  <si>
    <t>PREAURIC LABIO INF DIR</t>
  </si>
  <si>
    <t>Sara Pereira dos Santos</t>
  </si>
  <si>
    <t>PALMACIA</t>
  </si>
  <si>
    <t>MLV</t>
  </si>
  <si>
    <t>PAREDE TORAX D</t>
  </si>
  <si>
    <t>BLEO</t>
  </si>
  <si>
    <t>Sarah Vitoria Rodrigues Berite
</t>
  </si>
  <si>
    <t>Sarah Wictoria Nunes Alves</t>
  </si>
  <si>
    <t>FACE CERVIC ESQ</t>
  </si>
  <si>
    <t>Saulo Celio Araujo da Silva</t>
  </si>
  <si>
    <t>MALAR/BUC ESQ</t>
  </si>
  <si>
    <t>Sheila Maria Pereira Leitão</t>
  </si>
  <si>
    <t>LT TUF</t>
  </si>
  <si>
    <t>MAXILA D</t>
  </si>
  <si>
    <t>Sofia Hertha de Morais Mallmann</t>
  </si>
  <si>
    <t>Stefany Martins da Silva</t>
  </si>
  <si>
    <t>Ster Ramalho Juca Pinho</t>
  </si>
  <si>
    <t>150*</t>
  </si>
  <si>
    <t>Sulamita Maia Girao</t>
  </si>
  <si>
    <t>RETROAURIC CERVIC
</t>
  </si>
  <si>
    <t>Suzana Maria de Azevedo Braga</t>
  </si>
  <si>
    <t>PÉ ESQ</t>
  </si>
  <si>
    <t>P/I</t>
  </si>
  <si>
    <t>Tchalle Freitas Simplicio</t>
  </si>
  <si>
    <t>JOELHO ESQ</t>
  </si>
  <si>
    <t>Thais Moreira da Costa</t>
  </si>
  <si>
    <t>MESOGASTRIO</t>
  </si>
  <si>
    <t>Thalya Oliveira de Lima Martins</t>
  </si>
  <si>
    <t>ABDOME,DORSO</t>
  </si>
  <si>
    <t>Victor Hugo Nepomuceno Santos</t>
  </si>
  <si>
    <t>CERVICO-TORACICO</t>
  </si>
  <si>
    <t>Victor Lucca de Oliveira Matos</t>
  </si>
  <si>
    <t>KM</t>
  </si>
  <si>
    <t>NADEGA-COXA</t>
  </si>
  <si>
    <t>Victor Vinicius Santos Holanda</t>
  </si>
  <si>
    <t>BOCHECHA D</t>
  </si>
  <si>
    <t>Vitoria Evelyn Lima Matos</t>
  </si>
  <si>
    <t>HEMIFACE E</t>
  </si>
  <si>
    <t>Vitoria Gonçalves Souza</t>
  </si>
  <si>
    <t>REGIAO BUCINADORA</t>
  </si>
  <si>
    <t>CORTICÓIDE INTRALESIONAL</t>
  </si>
  <si>
    <t>GECA</t>
  </si>
  <si>
    <t>Vitoria Joyce Vieira da Silva</t>
  </si>
  <si>
    <t>GENERAL SAMPAIO</t>
  </si>
  <si>
    <t>VIAS AEREAS</t>
  </si>
  <si>
    <t>ASFIX,ITU</t>
  </si>
  <si>
    <t>DP</t>
  </si>
  <si>
    <t>CLIN</t>
  </si>
  <si>
    <t>Vitoria Kaline Silva Freitas</t>
  </si>
  <si>
    <t>FACE,CERVICAL ESQ, TUBO DIGESTIVO</t>
  </si>
  <si>
    <t>HIST FAM</t>
  </si>
  <si>
    <t>INSONIA, INFECÇÕES, CUSHING</t>
  </si>
  <si>
    <t>SUB/TC/RNM</t>
  </si>
  <si>
    <t>Vitoria Keury Sousa Santana</t>
  </si>
  <si>
    <t>BRAÇO ESQ</t>
  </si>
  <si>
    <t>Vitoria Oliveira de Lima</t>
  </si>
  <si>
    <t>PE DIR</t>
  </si>
  <si>
    <t>Yana Chris Medeiros Passos</t>
  </si>
  <si>
    <t>MÃO E ANTEBRAÇO E</t>
  </si>
  <si>
    <t>MAL ESTAR GÁSTRICO</t>
  </si>
  <si>
    <t>BIOPSE</t>
  </si>
  <si>
    <t>Yasmin Sampaio Silva</t>
  </si>
  <si>
    <t>SUBMANDIB</t>
  </si>
  <si>
    <t>DISP,SUD</t>
  </si>
  <si>
    <t>&lt;1</t>
  </si>
  <si>
    <t>Yasmin Silva Oliveira</t>
  </si>
  <si>
    <t>JAGUARUANA</t>
  </si>
  <si>
    <t>ABAIXO DA AXILA E MAMILO</t>
  </si>
  <si>
    <t>Yure Silva Amorim</t>
  </si>
  <si>
    <t>Williany Brauna de Lima Moura</t>
  </si>
  <si>
    <t>PALMA DIR</t>
  </si>
  <si>
    <t>Beatriz Lemos de Morais</t>
  </si>
  <si>
    <t>BOCHECHA DIR</t>
  </si>
  <si>
    <t>Lara Vitoria Guedes Viana</t>
  </si>
  <si>
    <t>CARIUS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</si>
</sst>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;@"/>
    <numFmt numFmtId="165" formatCode="yyyy-mm-dd;@"/>
    <numFmt numFmtId="166" formatCode="#,##0.###############"/>
  </numFmts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4">
    <xf applyAlignment="1" fillId="0" xfId="0" numFmtId="0" borderId="0" fontId="0">
      <alignment vertical="bottom" horizontal="general" wrapText="1"/>
    </xf>
    <xf applyAlignment="1" fillId="0" xfId="0" numFmtId="164" borderId="0" fontId="0" applyNumberFormat="1">
      <alignment vertical="bottom" horizontal="general" wrapText="1"/>
    </xf>
    <xf applyAlignment="1" fillId="0" xfId="0" numFmtId="165" borderId="0" fontId="0" applyNumberFormat="1">
      <alignment vertical="bottom" horizontal="general" wrapText="1"/>
    </xf>
    <xf applyAlignment="1" fillId="0" xfId="0" numFmtId="166" borderId="0" fontId="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7.14" defaultRowHeight="12.75"/>
  <cols>
    <col min="2" customWidth="1" max="2" width="9.14"/>
    <col min="3" customWidth="1" max="3" width="10.0"/>
    <col min="4" customWidth="1" max="4" width="4.43"/>
    <col min="5" customWidth="1" max="5" width="11.29"/>
    <col min="6" customWidth="1" max="6" width="9.14"/>
    <col min="7" customWidth="1" max="7" width="9.57"/>
    <col min="8" customWidth="1" max="8" width="10.0"/>
    <col min="9" customWidth="1" max="9" width="6.57"/>
    <col min="10" customWidth="1" max="10" width="7.43"/>
    <col min="11" customWidth="1" max="11" width="9.43"/>
    <col min="12" customWidth="1" max="12" width="6.43"/>
    <col min="13" customWidth="1" max="13" width="8.71"/>
    <col min="14" customWidth="1" max="14" width="7.43"/>
    <col min="15" customWidth="1" max="15" width="9.86"/>
    <col min="16" customWidth="1" max="16" width="6.86"/>
    <col min="17" customWidth="1" max="17" width="7.86"/>
    <col min="18" customWidth="1" max="18" width="6.86"/>
    <col min="19" customWidth="1" max="19" width="10.14"/>
    <col min="20" customWidth="1" max="20" width="7.43"/>
    <col min="21" customWidth="1" max="21" width="5.43"/>
    <col min="22" customWidth="1" max="22" width="10.0"/>
    <col min="23" customWidth="1" max="23" width="8.14"/>
    <col min="24" customWidth="1" max="24" width="5.86"/>
    <col min="25" customWidth="1" max="25" width="5.0"/>
    <col min="26" customWidth="1" max="26" width="5.86"/>
    <col min="27" customWidth="1" max="27" width="6.43"/>
    <col min="28" customWidth="1" max="28" width="6.71"/>
    <col min="29" customWidth="1" max="29" width="7.14"/>
    <col min="30" customWidth="1" max="30" width="6.57"/>
    <col min="31" customWidth="1" max="31" width="9.29"/>
    <col min="32" customWidth="1" max="32" width="10.0"/>
    <col min="33" customWidth="1" max="33" width="6.43"/>
    <col min="34" customWidth="1" max="34" width="5.14"/>
    <col min="35" customWidth="1" max="35" width="3.86"/>
    <col min="36" customWidth="1" max="36" width="5.0"/>
    <col min="37" customWidth="1" max="37" width="5.57"/>
    <col min="38" customWidth="1" max="38" width="4.71"/>
    <col min="39" customWidth="1" max="39" width="6.14"/>
    <col min="40" customWidth="1" max="41" width="6.0"/>
    <col min="42" customWidth="1" max="43" width="5.43"/>
    <col min="44" customWidth="1" max="44" width="7.0"/>
    <col min="45" customWidth="1" max="46" width="7.29"/>
    <col min="47" customWidth="1" max="47" width="8.57"/>
    <col min="48" customWidth="1" max="48" width="6.0"/>
    <col min="49" customWidth="1" max="49" width="9.57"/>
    <col min="50" customWidth="1" max="55" width="5.29"/>
    <col min="56" customWidth="1" max="58" width="6.14"/>
    <col min="59" customWidth="1" max="59" width="7.29"/>
    <col min="60" customWidth="1" max="60" width="8.29"/>
    <col min="61" customWidth="1" max="61" width="8.71"/>
    <col min="62" customWidth="1" max="62" width="6.14"/>
    <col min="63" customWidth="1" max="63" width="10.14"/>
    <col min="64" customWidth="1" max="64" width="6.71"/>
    <col min="65" customWidth="1" max="76" width="5.71"/>
    <col min="77" customWidth="1" max="77" width="10.29"/>
    <col min="78" customWidth="1" max="78" width="5.29"/>
    <col min="79" customWidth="1" max="79" width="5.57"/>
    <col min="80" customWidth="1" max="80" width="5.43"/>
    <col min="81" customWidth="1" max="81" width="7.0"/>
    <col min="82" customWidth="1" max="82" width="6.57"/>
    <col min="83" customWidth="1" max="83" width="6.29"/>
    <col min="84" customWidth="1" max="84" width="5.0"/>
    <col min="85" customWidth="1" max="85" width="5.14"/>
    <col min="86" customWidth="1" max="86" width="6.29"/>
    <col min="87" customWidth="1" max="87" width="7.14"/>
    <col min="88" customWidth="1" max="88" width="7.29"/>
    <col min="89" customWidth="1" max="89" width="6.29"/>
    <col min="90" customWidth="1" max="90" width="6.57"/>
    <col min="91" customWidth="1" max="91" width="9.43"/>
    <col min="92" customWidth="1" max="92" width="5.86"/>
    <col min="93" customWidth="1" max="93" width="6.14"/>
    <col min="94" customWidth="1" max="94" width="5.29"/>
    <col min="95" customWidth="1" max="95" width="5.86"/>
    <col min="96" customWidth="1" max="96" width="6.71"/>
    <col min="97" customWidth="1" max="97" width="5.57"/>
    <col min="98" customWidth="1" max="99" width="5.86"/>
    <col min="100" customWidth="1" max="100" width="5.57"/>
    <col min="101" customWidth="1" max="101" width="7.0"/>
    <col min="102" customWidth="1" max="102" width="6.14"/>
    <col min="103" customWidth="1" max="103" width="5.57"/>
    <col min="104" customWidth="1" max="104" width="6.71"/>
    <col min="105" customWidth="1" max="105" width="11.0"/>
    <col min="106" customWidth="1" max="106" width="6.14"/>
    <col min="107" customWidth="1" max="107" width="5.57"/>
    <col min="108" customWidth="1" max="109" width="6.0"/>
    <col min="110" customWidth="1" max="110" width="6.14"/>
    <col min="111" customWidth="1" max="111" width="5.14"/>
    <col min="112" customWidth="1" max="112" width="5.0"/>
    <col min="113" customWidth="1" max="113" width="4.86"/>
    <col min="114" customWidth="1" max="114" width="7.14"/>
    <col min="115" customWidth="1" max="115" width="8.0"/>
    <col min="116" customWidth="1" max="116" width="7.43"/>
    <col min="117" customWidth="1" max="117" width="5.86"/>
    <col min="118" customWidth="1" max="118" width="7.71"/>
    <col min="119" customWidth="1" max="119" width="12.0"/>
    <col min="120" customWidth="1" max="120" width="5.57"/>
    <col min="121" customWidth="1" max="121" width="5.0"/>
    <col min="122" customWidth="1" max="122" width="6.14"/>
    <col min="123" customWidth="1" max="123" width="7.0"/>
    <col min="124" customWidth="1" max="124" width="6.71"/>
    <col min="125" customWidth="1" max="125" width="7.0"/>
    <col min="126" customWidth="1" max="126" width="6.43"/>
    <col min="127" customWidth="1" max="127" width="5.57"/>
    <col min="128" customWidth="1" max="128" width="6.14"/>
    <col min="129" customWidth="1" max="129" width="7.0"/>
    <col min="130" customWidth="1" max="130" width="5.86"/>
    <col min="131" customWidth="1" max="131" width="5.0"/>
    <col min="132" customWidth="1" max="132" width="6.14"/>
    <col min="133" customWidth="1" max="133" width="13.29"/>
    <col min="134" customWidth="1" max="134" width="6.29"/>
    <col min="135" customWidth="1" max="135" width="5.43"/>
    <col min="136" customWidth="1" max="136" width="8.57"/>
    <col min="137" customWidth="1" max="137" width="6.0"/>
    <col min="138" customWidth="1" max="138" width="5.71"/>
    <col min="139" customWidth="1" max="139" width="9.29"/>
    <col min="140" customWidth="1" max="140" width="6.29"/>
    <col min="141" customWidth="1" max="141" width="5.43"/>
    <col min="142" customWidth="1" max="142" width="9.14"/>
    <col min="143" customWidth="1" max="143" width="6.43"/>
    <col min="144" customWidth="1" max="144" width="5.0"/>
    <col min="145" customWidth="1" max="145" width="8.71"/>
    <col min="146" customWidth="1" max="146" width="6.86"/>
    <col min="147" customWidth="1" max="147" width="6.0"/>
    <col min="148" customWidth="1" max="148" width="9.86"/>
    <col min="149" customWidth="1" max="149" width="6.86"/>
  </cols>
  <sheetData>
    <row r="1">
      <c t="s" r="A1">
        <v>0</v>
      </c>
      <c t="s" r="B1">
        <v>1</v>
      </c>
      <c t="s" s="2" r="C1">
        <v>2</v>
      </c>
      <c t="s" s="2" r="D1">
        <v>3</v>
      </c>
      <c t="s" s="2" r="E1">
        <v>4</v>
      </c>
      <c t="s" s="2" r="F1">
        <v>5</v>
      </c>
      <c t="s" r="G1">
        <v>6</v>
      </c>
      <c t="s" r="H1">
        <v>7</v>
      </c>
      <c t="s" r="I1">
        <v>8</v>
      </c>
      <c t="s" r="J1">
        <v>9</v>
      </c>
      <c t="s" s="2" r="K1">
        <v>10</v>
      </c>
      <c t="s" r="M1">
        <v>11</v>
      </c>
      <c t="s" r="N1">
        <v>12</v>
      </c>
      <c t="s" s="2" r="O1">
        <v>13</v>
      </c>
      <c t="s" r="Q1">
        <v>14</v>
      </c>
      <c t="s" r="R1">
        <v>15</v>
      </c>
      <c t="s" s="2" r="S1">
        <v>16</v>
      </c>
      <c t="s" r="T1">
        <v>17</v>
      </c>
      <c t="s" r="U1">
        <v>18</v>
      </c>
      <c t="s" r="V1">
        <v>19</v>
      </c>
      <c t="s" r="W1">
        <v>20</v>
      </c>
      <c t="s" r="X1">
        <v>21</v>
      </c>
      <c t="s" r="Y1">
        <v>22</v>
      </c>
      <c t="s" r="Z1">
        <v>23</v>
      </c>
      <c t="s" r="AA1">
        <v>24</v>
      </c>
      <c t="s" r="AB1">
        <v>25</v>
      </c>
      <c t="s" r="AC1">
        <v>26</v>
      </c>
      <c t="s" r="AD1">
        <v>27</v>
      </c>
      <c t="s" s="2" r="AE1">
        <v>28</v>
      </c>
      <c t="s" s="2" r="AF1">
        <v>29</v>
      </c>
      <c t="s" r="AG1">
        <v>30</v>
      </c>
      <c t="s" r="AH1">
        <v>31</v>
      </c>
      <c t="s" r="AI1">
        <v>32</v>
      </c>
      <c t="s" s="3" r="AJ1">
        <v>33</v>
      </c>
      <c t="s" s="3" r="AK1">
        <v>34</v>
      </c>
      <c t="s" s="3" r="AL1">
        <v>35</v>
      </c>
      <c t="s" s="3" r="AM1">
        <v>36</v>
      </c>
      <c t="s" s="3" r="AN1">
        <v>37</v>
      </c>
      <c t="s" s="3" r="AO1">
        <v>38</v>
      </c>
      <c t="s" r="AP1">
        <v>39</v>
      </c>
      <c t="s" r="AQ1">
        <v>40</v>
      </c>
      <c t="s" r="AR1">
        <v>41</v>
      </c>
      <c t="s" r="AS1">
        <v>42</v>
      </c>
      <c t="s" r="AT1">
        <v>43</v>
      </c>
      <c t="s" r="AU1">
        <v>44</v>
      </c>
      <c t="s" r="AV1">
        <v>45</v>
      </c>
      <c t="s" s="2" r="AW1">
        <v>46</v>
      </c>
      <c t="s" s="3" r="AX1">
        <v>47</v>
      </c>
      <c t="s" s="3" r="AY1">
        <v>48</v>
      </c>
      <c t="s" s="3" r="AZ1">
        <v>49</v>
      </c>
      <c t="s" s="3" r="BA1">
        <v>50</v>
      </c>
      <c t="s" s="3" r="BB1">
        <v>51</v>
      </c>
      <c t="s" s="3" r="BC1">
        <v>52</v>
      </c>
      <c t="s" s="3" r="BD1">
        <v>53</v>
      </c>
      <c t="s" r="BE1">
        <v>54</v>
      </c>
      <c t="s" r="BF1">
        <v>55</v>
      </c>
      <c t="s" r="BG1">
        <v>56</v>
      </c>
      <c t="s" r="BH1">
        <v>57</v>
      </c>
      <c t="s" r="BI1">
        <v>58</v>
      </c>
      <c t="s" r="BJ1">
        <v>59</v>
      </c>
      <c t="s" s="2" r="BK1">
        <v>60</v>
      </c>
      <c t="s" s="3" r="BL1">
        <v>61</v>
      </c>
      <c t="s" s="3" r="BM1">
        <v>62</v>
      </c>
      <c t="s" s="3" r="BN1">
        <v>63</v>
      </c>
      <c t="s" s="3" r="BO1">
        <v>64</v>
      </c>
      <c t="s" s="3" r="BP1">
        <v>65</v>
      </c>
      <c t="s" s="3" r="BQ1">
        <v>66</v>
      </c>
      <c t="s" r="BR1">
        <v>67</v>
      </c>
      <c t="s" r="BS1">
        <v>68</v>
      </c>
      <c t="s" r="BT1">
        <v>69</v>
      </c>
      <c t="s" r="BU1">
        <v>70</v>
      </c>
      <c t="s" r="BV1">
        <v>71</v>
      </c>
      <c t="s" r="BW1">
        <v>72</v>
      </c>
      <c t="s" r="BX1">
        <v>73</v>
      </c>
      <c t="s" s="2" r="BY1">
        <v>74</v>
      </c>
      <c t="s" s="2" r="BZ1">
        <v>75</v>
      </c>
      <c t="s" s="2" r="CA1">
        <v>76</v>
      </c>
      <c t="s" s="2" r="CB1">
        <v>77</v>
      </c>
      <c t="s" s="2" r="CC1">
        <v>78</v>
      </c>
      <c t="s" s="2" r="CD1">
        <v>79</v>
      </c>
      <c t="s" s="2" r="CE1">
        <v>80</v>
      </c>
      <c t="s" r="CF1">
        <v>81</v>
      </c>
      <c t="s" r="CG1">
        <v>82</v>
      </c>
      <c t="s" r="CH1">
        <v>83</v>
      </c>
      <c t="s" r="CI1">
        <v>84</v>
      </c>
      <c t="s" r="CJ1">
        <v>85</v>
      </c>
      <c t="s" r="CK1">
        <v>86</v>
      </c>
      <c t="s" r="CL1">
        <v>87</v>
      </c>
      <c t="s" s="2" r="CM1">
        <v>88</v>
      </c>
      <c t="s" s="3" r="CN1">
        <v>89</v>
      </c>
      <c t="s" r="CO1">
        <v>90</v>
      </c>
      <c t="s" r="CP1">
        <v>91</v>
      </c>
      <c t="s" r="CQ1">
        <v>92</v>
      </c>
      <c t="s" r="CR1">
        <v>93</v>
      </c>
      <c t="s" r="CS1">
        <v>94</v>
      </c>
      <c t="s" s="3" r="CT1">
        <v>95</v>
      </c>
      <c t="s" s="3" r="CU1">
        <v>96</v>
      </c>
      <c t="s" s="3" r="CV1">
        <v>97</v>
      </c>
      <c t="s" r="CW1">
        <v>98</v>
      </c>
      <c t="s" r="CX1">
        <v>99</v>
      </c>
      <c t="s" r="CY1">
        <v>100</v>
      </c>
      <c t="s" r="CZ1">
        <v>101</v>
      </c>
      <c t="s" s="2" r="DA1">
        <v>102</v>
      </c>
      <c t="s" r="DB1">
        <v>103</v>
      </c>
      <c t="s" r="DC1">
        <v>104</v>
      </c>
      <c t="s" r="DD1">
        <v>105</v>
      </c>
      <c t="s" r="DE1">
        <v>106</v>
      </c>
      <c t="s" r="DF1">
        <v>107</v>
      </c>
      <c t="s" r="DG1">
        <v>108</v>
      </c>
      <c t="s" r="DH1">
        <v>109</v>
      </c>
      <c t="s" r="DI1">
        <v>110</v>
      </c>
      <c t="s" r="DJ1">
        <v>111</v>
      </c>
      <c t="s" r="DK1">
        <v>112</v>
      </c>
      <c t="s" r="DL1">
        <v>113</v>
      </c>
      <c t="s" r="DM1">
        <v>114</v>
      </c>
      <c t="s" r="DN1">
        <v>115</v>
      </c>
      <c t="s" s="2" r="DO1">
        <v>116</v>
      </c>
      <c t="s" r="DP1">
        <v>117</v>
      </c>
      <c t="s" r="DQ1">
        <v>118</v>
      </c>
      <c t="s" r="DR1">
        <v>119</v>
      </c>
      <c t="s" r="DS1">
        <v>120</v>
      </c>
      <c t="s" r="DT1">
        <v>121</v>
      </c>
      <c t="s" r="DU1">
        <v>122</v>
      </c>
      <c t="s" r="DV1">
        <v>123</v>
      </c>
      <c t="s" r="DW1">
        <v>124</v>
      </c>
      <c t="s" r="DX1">
        <v>125</v>
      </c>
      <c t="s" r="DY1">
        <v>126</v>
      </c>
      <c t="s" r="DZ1">
        <v>127</v>
      </c>
      <c t="s" r="EA1">
        <v>128</v>
      </c>
      <c t="s" r="EB1">
        <v>129</v>
      </c>
      <c t="s" s="2" r="EC1">
        <v>130</v>
      </c>
      <c t="s" r="ED1">
        <v>131</v>
      </c>
      <c t="s" r="EE1">
        <v>132</v>
      </c>
      <c t="s" s="2" r="EF1">
        <v>46</v>
      </c>
      <c t="s" r="EG1">
        <v>133</v>
      </c>
      <c t="s" r="EH1">
        <v>134</v>
      </c>
      <c t="s" s="2" r="EI1">
        <v>60</v>
      </c>
      <c t="s" r="EJ1">
        <v>135</v>
      </c>
      <c t="s" r="EK1">
        <v>136</v>
      </c>
      <c t="s" s="2" r="EL1">
        <v>74</v>
      </c>
      <c t="s" r="EM1">
        <v>137</v>
      </c>
      <c t="s" r="EN1">
        <v>138</v>
      </c>
      <c t="s" s="2" r="EO1">
        <v>88</v>
      </c>
      <c t="s" r="EP1">
        <v>139</v>
      </c>
      <c t="s" r="EQ1">
        <v>140</v>
      </c>
      <c t="s" s="2" r="ER1">
        <v>102</v>
      </c>
      <c t="s" r="ES1">
        <v>141</v>
      </c>
    </row>
    <row r="2">
      <c t="s" r="A2">
        <v>142</v>
      </c>
      <c r="B2">
        <v>374222</v>
      </c>
      <c s="2" r="C2">
        <v>40579</v>
      </c>
      <c t="s" s="2" r="D2">
        <v>143</v>
      </c>
      <c t="s" s="2" r="E2">
        <v>144</v>
      </c>
      <c s="2" r="F2">
        <v>40614</v>
      </c>
      <c t="s" r="G2">
        <v>145</v>
      </c>
      <c t="s" r="H2">
        <v>146</v>
      </c>
      <c t="s" r="J2">
        <v>147</v>
      </c>
      <c s="2" r="K2">
        <v>40617</v>
      </c>
      <c t="s" r="N2">
        <v>148</v>
      </c>
      <c s="2" r="O2">
        <v>40998</v>
      </c>
      <c r="P2">
        <f>round(((O2-C2)/30.5),1)</f>
        <v>13.7</v>
      </c>
      <c s="2" r="S2"/>
      <c r="X2">
        <v>15</v>
      </c>
      <c t="s" r="Y2">
        <v>149</v>
      </c>
      <c t="s" r="Z2">
        <v>150</v>
      </c>
      <c t="s" r="AA2">
        <v>150</v>
      </c>
      <c t="s" r="AB2">
        <v>151</v>
      </c>
      <c s="2" r="AE2"/>
      <c s="2" r="AF2">
        <v>41142</v>
      </c>
      <c s="3" r="AJ2"/>
      <c s="3" r="AK2"/>
      <c s="3" r="AL2"/>
      <c s="3" r="AM2"/>
      <c s="3" r="AN2"/>
      <c s="3" r="AO2"/>
      <c s="2" r="AW2"/>
      <c s="3" r="AX2"/>
      <c s="3" r="AY2"/>
      <c s="3" r="AZ2"/>
      <c s="3" r="BA2"/>
      <c s="3" r="BB2"/>
      <c s="3" r="BC2"/>
      <c s="3" r="BD2"/>
      <c s="2" r="BK2"/>
      <c s="3" r="BL2"/>
      <c s="3" r="BM2"/>
      <c s="3" r="BN2"/>
      <c s="3" r="BO2"/>
      <c s="3" r="BP2"/>
      <c s="3" r="BQ2"/>
      <c s="2" r="BY2"/>
      <c s="2" r="CM2"/>
      <c s="3" r="CN2"/>
      <c s="3" r="CT2"/>
      <c s="3" r="CU2"/>
      <c s="3" r="CV2"/>
      <c s="2" r="DA2"/>
      <c s="2" r="DO2"/>
      <c s="2" r="EC2"/>
      <c r="ED2">
        <v>5.9</v>
      </c>
      <c r="EE2">
        <v>3.8</v>
      </c>
      <c s="2" r="EF2">
        <v>40614</v>
      </c>
      <c r="EG2">
        <v>3.7</v>
      </c>
      <c r="EH2">
        <v>3.3</v>
      </c>
      <c s="2" r="EI2">
        <v>40661</v>
      </c>
      <c r="EJ2">
        <v>3.9</v>
      </c>
      <c r="EK2">
        <v>3.2</v>
      </c>
      <c s="2" r="EL2">
        <v>40674</v>
      </c>
      <c r="EM2">
        <v>4.4</v>
      </c>
      <c r="EN2">
        <v>4.1</v>
      </c>
      <c s="2" r="EO2">
        <v>40893</v>
      </c>
      <c s="2" r="ER2"/>
      <c t="s" r="ES2">
        <v>152</v>
      </c>
    </row>
    <row r="3">
      <c t="s" r="A3">
        <v>153</v>
      </c>
      <c r="B3">
        <v>361868</v>
      </c>
      <c s="2" r="C3">
        <v>40135</v>
      </c>
      <c t="s" s="2" r="D3">
        <v>143</v>
      </c>
      <c t="s" s="2" r="E3">
        <v>154</v>
      </c>
      <c s="2" r="F3">
        <v>40281</v>
      </c>
      <c t="s" r="G3">
        <v>155</v>
      </c>
      <c t="s" r="J3">
        <v>156</v>
      </c>
      <c s="2" r="K3">
        <v>40281</v>
      </c>
      <c r="L3">
        <f>round(((K3-C3)/30.5),1)</f>
        <v>4.8</v>
      </c>
      <c s="2" r="O3"/>
      <c s="2" r="S3"/>
      <c t="s" r="Z3">
        <v>151</v>
      </c>
      <c t="s" r="AA3">
        <v>157</v>
      </c>
      <c s="2" r="AE3"/>
      <c s="2" r="AF3">
        <v>40576</v>
      </c>
      <c s="3" r="AJ3"/>
      <c s="3" r="AK3"/>
      <c s="3" r="AL3"/>
      <c s="3" r="AM3"/>
      <c s="3" r="AN3"/>
      <c s="3" r="AO3"/>
      <c s="2" r="AW3"/>
      <c s="3" r="AX3"/>
      <c s="3" r="AY3"/>
      <c s="3" r="AZ3"/>
      <c s="3" r="BA3"/>
      <c s="3" r="BB3"/>
      <c s="3" r="BC3"/>
      <c s="3" r="BD3"/>
      <c s="2" r="BK3"/>
      <c s="3" r="BL3"/>
      <c s="3" r="BM3"/>
      <c s="3" r="BN3"/>
      <c s="3" r="BO3"/>
      <c s="3" r="BP3"/>
      <c s="3" r="BQ3"/>
      <c s="2" r="BY3"/>
      <c s="2" r="CM3"/>
      <c s="3" r="CN3"/>
      <c s="3" r="CT3"/>
      <c s="3" r="CU3"/>
      <c s="3" r="CV3"/>
      <c s="2" r="DA3"/>
      <c s="2" r="DO3"/>
      <c s="2" r="EC3"/>
      <c s="2" r="EF3"/>
      <c s="2" r="EI3"/>
      <c s="2" r="EL3"/>
      <c s="2" r="EO3"/>
      <c s="2" r="ER3"/>
    </row>
    <row r="4">
      <c t="s" r="A4">
        <v>158</v>
      </c>
      <c r="B4">
        <v>361093</v>
      </c>
      <c s="2" r="C4">
        <v>40157</v>
      </c>
      <c t="s" s="2" r="D4">
        <v>159</v>
      </c>
      <c t="s" s="2" r="E4">
        <v>160</v>
      </c>
      <c s="2" r="F4">
        <v>40416</v>
      </c>
      <c s="2" r="K4"/>
      <c s="2" r="O4"/>
      <c s="2" r="S4"/>
      <c t="s" r="Z4">
        <v>151</v>
      </c>
      <c t="s" r="AA4">
        <v>151</v>
      </c>
      <c s="2" r="AE4"/>
      <c s="2" r="AF4"/>
      <c s="3" r="AJ4"/>
      <c s="3" r="AK4"/>
      <c s="3" r="AL4"/>
      <c s="3" r="AM4"/>
      <c s="3" r="AN4"/>
      <c s="3" r="AO4"/>
      <c s="2" r="AW4"/>
      <c s="3" r="AX4"/>
      <c s="3" r="AY4"/>
      <c s="3" r="AZ4"/>
      <c s="3" r="BA4"/>
      <c s="3" r="BB4"/>
      <c s="3" r="BC4"/>
      <c s="3" r="BD4"/>
      <c s="2" r="BK4"/>
      <c s="3" r="BL4"/>
      <c s="3" r="BM4"/>
      <c s="3" r="BN4"/>
      <c s="3" r="BO4"/>
      <c s="3" r="BP4"/>
      <c s="3" r="BQ4"/>
      <c s="2" r="BY4"/>
      <c s="2" r="CM4"/>
      <c s="3" r="CN4"/>
      <c s="3" r="CT4"/>
      <c s="3" r="CU4"/>
      <c s="3" r="CV4"/>
      <c s="2" r="DA4"/>
      <c s="2" r="DO4"/>
      <c s="2" r="EC4"/>
      <c s="2" r="EF4"/>
      <c s="2" r="EI4"/>
      <c s="2" r="EL4"/>
      <c s="2" r="EO4"/>
      <c s="2" r="ER4"/>
    </row>
    <row r="5">
      <c t="s" r="A5">
        <v>161</v>
      </c>
      <c r="B5">
        <v>318066</v>
      </c>
      <c s="2" r="C5">
        <v>38818</v>
      </c>
      <c t="s" s="2" r="D5">
        <v>143</v>
      </c>
      <c t="s" s="2" r="E5">
        <v>160</v>
      </c>
      <c s="2" r="F5">
        <v>38925</v>
      </c>
      <c t="s" r="G5">
        <v>162</v>
      </c>
      <c t="s" r="J5">
        <v>163</v>
      </c>
      <c s="2" r="K5">
        <v>38832</v>
      </c>
      <c t="s" r="N5">
        <v>164</v>
      </c>
      <c s="2" r="O5">
        <v>39234</v>
      </c>
      <c t="s" r="R5">
        <v>156</v>
      </c>
      <c s="2" r="S5">
        <v>40248</v>
      </c>
      <c t="s" r="Z5">
        <v>151</v>
      </c>
      <c t="s" r="AA5">
        <v>157</v>
      </c>
      <c t="s" r="AB5">
        <v>165</v>
      </c>
      <c t="s" r="AC5">
        <v>165</v>
      </c>
      <c s="2" r="AE5"/>
      <c s="2" r="AF5">
        <v>40526</v>
      </c>
      <c s="3" r="AJ5"/>
      <c s="3" r="AK5"/>
      <c s="3" r="AL5"/>
      <c s="3" r="AM5"/>
      <c s="3" r="AN5"/>
      <c s="3" r="AO5"/>
      <c s="2" r="AW5"/>
      <c s="3" r="AX5"/>
      <c s="3" r="AY5"/>
      <c s="3" r="AZ5"/>
      <c s="3" r="BA5"/>
      <c s="3" r="BB5"/>
      <c s="3" r="BC5"/>
      <c s="3" r="BD5"/>
      <c s="2" r="BK5"/>
      <c s="3" r="BL5"/>
      <c s="3" r="BM5"/>
      <c s="3" r="BN5"/>
      <c s="3" r="BO5"/>
      <c s="3" r="BP5"/>
      <c s="3" r="BQ5"/>
      <c s="2" r="BY5"/>
      <c s="2" r="CM5"/>
      <c s="3" r="CN5"/>
      <c s="3" r="CT5"/>
      <c s="3" r="CU5"/>
      <c s="3" r="CV5"/>
      <c s="2" r="DA5"/>
      <c s="2" r="DO5"/>
      <c s="2" r="EC5"/>
      <c s="2" r="EF5"/>
      <c s="2" r="EI5"/>
      <c s="2" r="EL5"/>
      <c s="2" r="EO5"/>
      <c s="2" r="ER5"/>
    </row>
    <row r="6">
      <c t="s" r="A6">
        <v>166</v>
      </c>
      <c r="B6">
        <v>343776</v>
      </c>
      <c s="2" r="C6">
        <v>33741</v>
      </c>
      <c t="s" s="2" r="D6">
        <v>143</v>
      </c>
      <c t="s" s="2" r="E6">
        <v>160</v>
      </c>
      <c s="2" r="F6">
        <v>40248</v>
      </c>
      <c t="s" r="G6">
        <v>167</v>
      </c>
      <c t="s" r="H6">
        <v>168</v>
      </c>
      <c s="2" r="K6"/>
      <c s="2" r="O6"/>
      <c s="2" r="S6"/>
      <c t="s" r="Y6">
        <v>149</v>
      </c>
      <c t="s" r="Z6">
        <v>151</v>
      </c>
      <c t="s" r="AA6">
        <v>151</v>
      </c>
      <c s="2" r="AE6"/>
      <c s="2" r="AF6"/>
      <c s="3" r="AJ6"/>
      <c s="3" r="AK6"/>
      <c s="3" r="AL6"/>
      <c s="3" r="AM6"/>
      <c s="3" r="AN6"/>
      <c s="3" r="AO6"/>
      <c s="2" r="AW6"/>
      <c s="3" r="AX6"/>
      <c s="3" r="AY6"/>
      <c s="3" r="AZ6"/>
      <c s="3" r="BA6"/>
      <c s="3" r="BB6"/>
      <c s="3" r="BC6"/>
      <c s="3" r="BD6"/>
      <c s="2" r="BK6"/>
      <c s="3" r="BL6"/>
      <c s="3" r="BM6"/>
      <c s="3" r="BN6"/>
      <c s="3" r="BO6"/>
      <c s="3" r="BP6"/>
      <c s="3" r="BQ6"/>
      <c s="2" r="BY6"/>
      <c s="2" r="CM6"/>
      <c s="3" r="CN6"/>
      <c s="3" r="CT6"/>
      <c s="3" r="CU6"/>
      <c s="3" r="CV6"/>
      <c s="2" r="DA6"/>
      <c s="2" r="DO6"/>
      <c s="2" r="EC6"/>
      <c s="2" r="EF6"/>
      <c s="2" r="EI6"/>
      <c s="2" r="EL6"/>
      <c s="2" r="EO6"/>
      <c s="2" r="ER6"/>
    </row>
    <row r="7">
      <c t="s" r="A7">
        <v>169</v>
      </c>
      <c r="B7">
        <v>362669</v>
      </c>
      <c s="2" r="C7">
        <v>40247</v>
      </c>
      <c t="s" s="2" r="D7">
        <v>143</v>
      </c>
      <c t="s" s="2" r="E7">
        <v>170</v>
      </c>
      <c s="2" r="F7">
        <v>40301</v>
      </c>
      <c s="2" r="K7"/>
      <c s="2" r="O7"/>
      <c s="2" r="S7"/>
      <c t="s" r="Z7">
        <v>151</v>
      </c>
      <c t="s" r="AA7">
        <v>151</v>
      </c>
      <c s="2" r="AE7"/>
      <c s="2" r="AF7"/>
      <c s="3" r="AJ7"/>
      <c s="3" r="AK7"/>
      <c s="3" r="AL7"/>
      <c s="3" r="AM7"/>
      <c s="3" r="AN7"/>
      <c s="3" r="AO7"/>
      <c s="2" r="AW7"/>
      <c s="3" r="AX7"/>
      <c s="3" r="AY7"/>
      <c s="3" r="AZ7"/>
      <c s="3" r="BA7"/>
      <c s="3" r="BB7"/>
      <c s="3" r="BC7"/>
      <c s="3" r="BD7"/>
      <c s="2" r="BK7"/>
      <c s="3" r="BL7"/>
      <c s="3" r="BM7"/>
      <c s="3" r="BN7"/>
      <c s="3" r="BO7"/>
      <c s="3" r="BP7"/>
      <c s="3" r="BQ7"/>
      <c s="2" r="BY7"/>
      <c s="2" r="CM7"/>
      <c s="3" r="CN7"/>
      <c s="3" r="CT7"/>
      <c s="3" r="CU7"/>
      <c s="3" r="CV7"/>
      <c s="2" r="DA7"/>
      <c s="2" r="DO7"/>
      <c s="2" r="EC7"/>
      <c s="2" r="EF7"/>
      <c s="2" r="EI7"/>
      <c s="2" r="EL7"/>
      <c s="2" r="EO7"/>
      <c s="2" r="ER7"/>
    </row>
    <row r="8">
      <c t="s" r="A8">
        <v>171</v>
      </c>
      <c r="B8">
        <v>361724</v>
      </c>
      <c s="2" r="C8">
        <v>39981</v>
      </c>
      <c t="s" s="2" r="D8">
        <v>143</v>
      </c>
      <c t="s" s="2" r="E8">
        <v>160</v>
      </c>
      <c s="2" r="F8">
        <v>40276</v>
      </c>
      <c t="s" r="G8">
        <v>155</v>
      </c>
      <c t="s" r="I8">
        <v>172</v>
      </c>
      <c t="s" r="J8">
        <v>148</v>
      </c>
      <c s="2" r="K8">
        <v>40297</v>
      </c>
      <c r="L8">
        <f>round(((K8-C8)/30.5),1)</f>
        <v>10.4</v>
      </c>
      <c s="2" r="O8"/>
      <c s="2" r="S8"/>
      <c r="X8">
        <v>20</v>
      </c>
      <c t="s" r="Z8">
        <v>157</v>
      </c>
      <c t="s" r="AA8">
        <v>157</v>
      </c>
      <c s="2" r="AE8">
        <v>41072</v>
      </c>
      <c s="2" r="AF8">
        <v>41156</v>
      </c>
      <c t="s" r="AG8">
        <v>3</v>
      </c>
      <c r="AH8">
        <v>1.8</v>
      </c>
      <c s="3" r="AJ8">
        <v>8</v>
      </c>
      <c s="3" r="AK8"/>
      <c s="3" r="AL8"/>
      <c s="3" r="AM8"/>
      <c s="3" r="AN8"/>
      <c s="3" r="AO8"/>
      <c r="AP8">
        <v>12</v>
      </c>
      <c r="AQ8">
        <v>36.9</v>
      </c>
      <c r="AR8">
        <v>8.3</v>
      </c>
      <c r="AS8">
        <v>5.6</v>
      </c>
      <c r="AT8">
        <v>2.1</v>
      </c>
      <c r="AU8">
        <v>304</v>
      </c>
      <c r="AV8">
        <v>66</v>
      </c>
      <c s="2" r="AW8">
        <v>40297</v>
      </c>
      <c s="3" r="AX8">
        <v>11.8</v>
      </c>
      <c s="3" r="AY8"/>
      <c s="3" r="AZ8"/>
      <c s="3" r="BA8">
        <v>90</v>
      </c>
      <c s="3" r="BB8">
        <v>60</v>
      </c>
      <c s="3" r="BC8">
        <v>104</v>
      </c>
      <c s="3" r="BD8"/>
      <c s="2" r="BK8">
        <v>40687</v>
      </c>
      <c s="3" r="BL8">
        <v>11.7</v>
      </c>
      <c s="3" r="BM8"/>
      <c s="3" r="BN8"/>
      <c s="3" r="BO8"/>
      <c s="3" r="BP8"/>
      <c s="3" r="BQ8"/>
      <c s="2" r="BY8">
        <v>40764</v>
      </c>
      <c s="2" r="CM8"/>
      <c s="3" r="CN8"/>
      <c s="3" r="CT8"/>
      <c s="3" r="CU8"/>
      <c s="3" r="CV8"/>
      <c s="2" r="DA8"/>
      <c s="2" r="DO8"/>
      <c s="2" r="EC8"/>
      <c r="ED8">
        <v>2.5</v>
      </c>
      <c r="EE8">
        <v>1.2</v>
      </c>
      <c s="2" r="EF8">
        <v>40773</v>
      </c>
      <c r="EG8">
        <v>3.1</v>
      </c>
      <c r="EH8">
        <v>0.4</v>
      </c>
      <c s="2" r="EI8">
        <v>40969</v>
      </c>
      <c s="2" r="EL8"/>
      <c s="2" r="EO8"/>
      <c s="2" r="ER8"/>
      <c t="s" r="ES8">
        <v>173</v>
      </c>
    </row>
    <row r="9">
      <c t="s" r="A9">
        <v>174</v>
      </c>
      <c r="B9">
        <v>354201</v>
      </c>
      <c s="2" r="C9">
        <v>39797</v>
      </c>
      <c t="s" s="2" r="D9">
        <v>143</v>
      </c>
      <c t="s" s="2" r="E9">
        <v>175</v>
      </c>
      <c s="2" r="F9">
        <v>40060</v>
      </c>
      <c t="s" r="G9">
        <v>155</v>
      </c>
      <c t="s" r="H9">
        <v>176</v>
      </c>
      <c t="s" r="J9">
        <v>156</v>
      </c>
      <c s="2" r="K9">
        <v>40060</v>
      </c>
      <c r="L9">
        <f>round(((K9-C9)/30.5),1)</f>
        <v>8.6</v>
      </c>
      <c t="s" r="M9">
        <v>177</v>
      </c>
      <c s="2" r="O9"/>
      <c s="2" r="S9"/>
      <c t="s" r="Y9">
        <v>149</v>
      </c>
      <c t="s" r="Z9">
        <v>151</v>
      </c>
      <c t="s" r="AA9">
        <v>157</v>
      </c>
      <c s="2" r="AE9"/>
      <c s="2" r="AF9"/>
      <c s="3" r="AJ9">
        <v>8.2</v>
      </c>
      <c s="3" r="AK9"/>
      <c s="3" r="AL9"/>
      <c s="3" r="AM9">
        <v>80</v>
      </c>
      <c s="3" r="AN9">
        <v>60</v>
      </c>
      <c s="3" r="AO9">
        <v>110</v>
      </c>
      <c r="AP9">
        <v>11.6</v>
      </c>
      <c r="AQ9">
        <v>37.9</v>
      </c>
      <c r="AR9">
        <v>12.8</v>
      </c>
      <c r="AS9">
        <v>4.2</v>
      </c>
      <c r="AT9">
        <v>8</v>
      </c>
      <c r="AU9">
        <v>424</v>
      </c>
      <c s="2" r="AW9">
        <v>40078</v>
      </c>
      <c s="3" r="AX9">
        <v>8.7</v>
      </c>
      <c s="3" r="AY9"/>
      <c s="3" r="AZ9"/>
      <c s="3" r="BA9">
        <v>80</v>
      </c>
      <c s="3" r="BB9">
        <v>60</v>
      </c>
      <c s="3" r="BC9">
        <v>108</v>
      </c>
      <c s="3" r="BD9"/>
      <c s="2" r="BK9">
        <v>40106</v>
      </c>
      <c s="3" r="BL9">
        <v>9.1</v>
      </c>
      <c s="3" r="BM9"/>
      <c s="3" r="BN9"/>
      <c s="3" r="BO9"/>
      <c s="3" r="BP9"/>
      <c s="3" r="BQ9"/>
      <c r="BR9">
        <v>11.9</v>
      </c>
      <c r="BS9">
        <v>37.9</v>
      </c>
      <c r="BT9">
        <v>10</v>
      </c>
      <c r="BU9">
        <v>5</v>
      </c>
      <c r="BV9">
        <v>4.5</v>
      </c>
      <c r="BX9">
        <v>406</v>
      </c>
      <c s="2" r="BY9">
        <v>40141</v>
      </c>
      <c r="BZ9">
        <v>9.4</v>
      </c>
      <c s="2" r="CM9">
        <v>40204</v>
      </c>
      <c s="3" r="CN9">
        <v>10.5</v>
      </c>
      <c s="3" r="CT9"/>
      <c s="3" r="CU9"/>
      <c s="3" r="CV9"/>
      <c s="2" r="DA9">
        <v>40373</v>
      </c>
      <c r="DH9">
        <v>10.2</v>
      </c>
      <c r="DI9">
        <v>33.2</v>
      </c>
      <c r="DJ9">
        <v>8.6</v>
      </c>
      <c r="DK9">
        <v>3.6</v>
      </c>
      <c r="DL9">
        <v>4.5</v>
      </c>
      <c r="DM9">
        <v>80</v>
      </c>
      <c r="DN9">
        <v>518</v>
      </c>
      <c s="2" r="DO9">
        <v>40423</v>
      </c>
      <c s="2" r="EC9"/>
      <c s="2" r="EF9"/>
      <c s="2" r="EI9"/>
      <c s="2" r="EL9"/>
      <c s="2" r="EO9"/>
      <c s="2" r="ER9"/>
    </row>
    <row r="10">
      <c t="s" r="A10">
        <v>178</v>
      </c>
      <c r="B10">
        <v>332973</v>
      </c>
      <c s="2" r="C10">
        <v>39424</v>
      </c>
      <c t="s" s="2" r="D10">
        <v>143</v>
      </c>
      <c t="s" s="2" r="E10">
        <v>160</v>
      </c>
      <c s="2" r="F10">
        <v>39542</v>
      </c>
      <c s="2" r="K10"/>
      <c s="2" r="O10"/>
      <c s="2" r="S10"/>
      <c t="s" r="Y10">
        <v>149</v>
      </c>
      <c t="s" r="Z10">
        <v>151</v>
      </c>
      <c t="s" r="AA10">
        <v>151</v>
      </c>
      <c s="2" r="AE10"/>
      <c s="2" r="AF10"/>
      <c s="3" r="AJ10"/>
      <c s="3" r="AK10"/>
      <c s="3" r="AL10"/>
      <c s="3" r="AM10"/>
      <c s="3" r="AN10"/>
      <c s="3" r="AO10"/>
      <c s="2" r="AW10"/>
      <c s="3" r="AX10"/>
      <c s="3" r="AY10"/>
      <c s="3" r="AZ10"/>
      <c s="3" r="BA10"/>
      <c s="3" r="BB10"/>
      <c s="3" r="BC10"/>
      <c s="3" r="BD10"/>
      <c s="2" r="BK10"/>
      <c s="3" r="BL10"/>
      <c s="3" r="BM10"/>
      <c s="3" r="BN10"/>
      <c s="3" r="BO10"/>
      <c s="3" r="BP10"/>
      <c s="3" r="BQ10"/>
      <c s="2" r="BY10"/>
      <c s="2" r="CM10"/>
      <c s="3" r="CN10"/>
      <c s="3" r="CT10"/>
      <c s="3" r="CU10"/>
      <c s="3" r="CV10"/>
      <c s="2" r="DA10"/>
      <c s="2" r="DO10"/>
      <c s="2" r="EC10"/>
      <c s="2" r="EF10"/>
      <c s="2" r="EI10"/>
      <c s="2" r="EL10"/>
      <c s="2" r="EO10"/>
      <c s="2" r="ER10"/>
    </row>
    <row r="11">
      <c t="s" r="A11">
        <v>179</v>
      </c>
      <c r="B11">
        <v>357177</v>
      </c>
      <c s="2" r="C11">
        <v>39903</v>
      </c>
      <c t="s" s="2" r="D11">
        <v>143</v>
      </c>
      <c t="s" s="2" r="E11">
        <v>160</v>
      </c>
      <c s="2" r="F11">
        <v>40140</v>
      </c>
      <c t="s" r="G11">
        <v>155</v>
      </c>
      <c t="s" r="J11">
        <v>180</v>
      </c>
      <c s="2" r="K11"/>
      <c s="2" r="O11"/>
      <c s="2" r="S11"/>
      <c t="s" r="Z11">
        <v>151</v>
      </c>
      <c t="s" r="AA11">
        <v>151</v>
      </c>
      <c s="2" r="AE11"/>
      <c s="2" r="AF11"/>
      <c s="3" r="AJ11"/>
      <c s="3" r="AK11"/>
      <c s="3" r="AL11"/>
      <c s="3" r="AM11"/>
      <c s="3" r="AN11"/>
      <c s="3" r="AO11"/>
      <c s="2" r="AW11"/>
      <c s="3" r="AX11"/>
      <c s="3" r="AY11"/>
      <c s="3" r="AZ11"/>
      <c s="3" r="BA11"/>
      <c s="3" r="BB11"/>
      <c s="3" r="BC11"/>
      <c s="3" r="BD11"/>
      <c s="2" r="BK11"/>
      <c s="3" r="BL11"/>
      <c s="3" r="BM11"/>
      <c s="3" r="BN11"/>
      <c s="3" r="BO11"/>
      <c s="3" r="BP11"/>
      <c s="3" r="BQ11"/>
      <c s="2" r="BY11"/>
      <c s="2" r="CM11"/>
      <c s="3" r="CN11"/>
      <c s="3" r="CT11"/>
      <c s="3" r="CU11"/>
      <c s="3" r="CV11"/>
      <c s="2" r="DA11"/>
      <c s="2" r="DO11"/>
      <c s="2" r="EC11"/>
      <c s="2" r="EF11"/>
      <c s="2" r="EI11"/>
      <c s="2" r="EL11"/>
      <c s="2" r="EO11"/>
      <c s="2" r="ER11"/>
    </row>
    <row r="12">
      <c t="s" r="A12">
        <v>181</v>
      </c>
      <c r="B12">
        <v>337589</v>
      </c>
      <c s="2" r="C12">
        <v>39541</v>
      </c>
      <c t="s" s="2" r="D12">
        <v>143</v>
      </c>
      <c t="s" s="2" r="E12">
        <v>182</v>
      </c>
      <c s="2" r="F12">
        <v>39631</v>
      </c>
      <c s="2" r="K12"/>
      <c s="2" r="O12"/>
      <c s="2" r="S12"/>
      <c t="s" r="Z12">
        <v>151</v>
      </c>
      <c t="s" r="AA12">
        <v>151</v>
      </c>
      <c s="2" r="AE12"/>
      <c s="2" r="AF12"/>
      <c s="3" r="AJ12"/>
      <c s="3" r="AK12"/>
      <c s="3" r="AL12"/>
      <c s="3" r="AM12"/>
      <c s="3" r="AN12"/>
      <c s="3" r="AO12"/>
      <c s="2" r="AW12"/>
      <c s="3" r="AX12"/>
      <c s="3" r="AY12"/>
      <c s="3" r="AZ12"/>
      <c s="3" r="BA12"/>
      <c s="3" r="BB12"/>
      <c s="3" r="BC12"/>
      <c s="3" r="BD12"/>
      <c s="2" r="BK12"/>
      <c s="3" r="BL12"/>
      <c s="3" r="BM12"/>
      <c s="3" r="BN12"/>
      <c s="3" r="BO12"/>
      <c s="3" r="BP12"/>
      <c s="3" r="BQ12"/>
      <c s="2" r="BY12"/>
      <c s="2" r="CM12"/>
      <c s="3" r="CN12"/>
      <c s="3" r="CT12"/>
      <c s="3" r="CU12"/>
      <c s="3" r="CV12"/>
      <c s="2" r="DA12"/>
      <c s="2" r="DO12"/>
      <c s="2" r="EC12"/>
      <c s="2" r="EF12"/>
      <c s="2" r="EI12"/>
      <c s="2" r="EL12"/>
      <c s="2" r="EO12"/>
      <c s="2" r="ER12"/>
    </row>
    <row r="13">
      <c t="s" r="A13">
        <v>183</v>
      </c>
      <c r="B13">
        <v>360123</v>
      </c>
      <c s="2" r="C13">
        <v>39995</v>
      </c>
      <c t="s" s="2" r="D13">
        <v>143</v>
      </c>
      <c t="s" s="2" r="E13">
        <v>184</v>
      </c>
      <c s="2" r="F13">
        <v>40248</v>
      </c>
      <c t="s" r="G13">
        <v>185</v>
      </c>
      <c t="s" r="J13">
        <v>186</v>
      </c>
      <c s="2" r="K13"/>
      <c s="2" r="O13"/>
      <c s="2" r="S13"/>
      <c t="s" r="Y13">
        <v>149</v>
      </c>
      <c t="s" r="Z13">
        <v>187</v>
      </c>
      <c t="s" r="AA13">
        <v>187</v>
      </c>
      <c s="2" r="AE13"/>
      <c s="2" r="AF13">
        <v>40771</v>
      </c>
      <c r="AH13">
        <v>4.07</v>
      </c>
      <c r="AI13">
        <v>49</v>
      </c>
      <c s="3" r="AJ13">
        <v>10.5</v>
      </c>
      <c s="3" r="AK13"/>
      <c s="3" r="AL13"/>
      <c s="3" r="AM13"/>
      <c s="3" r="AN13"/>
      <c s="3" r="AO13"/>
      <c r="AP13">
        <v>10.6</v>
      </c>
      <c r="AQ13">
        <v>33.4</v>
      </c>
      <c r="AR13">
        <v>10.5</v>
      </c>
      <c r="AS13">
        <v>3.3</v>
      </c>
      <c r="AT13">
        <v>6.6</v>
      </c>
      <c r="AU13">
        <v>550</v>
      </c>
      <c s="2" r="AW13">
        <v>40323</v>
      </c>
      <c s="3" r="AX13"/>
      <c s="3" r="AY13"/>
      <c s="3" r="AZ13"/>
      <c s="3" r="BA13"/>
      <c s="3" r="BB13"/>
      <c s="3" r="BC13"/>
      <c s="3" r="BD13">
        <v>12.5</v>
      </c>
      <c r="BE13">
        <v>38.8</v>
      </c>
      <c r="BF13">
        <v>5.9</v>
      </c>
      <c r="BG13">
        <v>2.1</v>
      </c>
      <c r="BH13">
        <v>3.5</v>
      </c>
      <c r="BI13">
        <v>363</v>
      </c>
      <c s="2" r="BK13">
        <v>40469</v>
      </c>
      <c s="3" r="BL13">
        <v>12.3</v>
      </c>
      <c s="3" r="BM13"/>
      <c s="3" r="BN13"/>
      <c s="3" r="BO13">
        <v>80</v>
      </c>
      <c s="3" r="BP13">
        <v>50</v>
      </c>
      <c s="3" r="BQ13">
        <v>120</v>
      </c>
      <c s="2" r="BY13">
        <v>40771</v>
      </c>
      <c s="2" r="CM13"/>
      <c s="3" r="CN13"/>
      <c s="3" r="CT13"/>
      <c s="3" r="CU13"/>
      <c s="3" r="CV13"/>
      <c s="2" r="DA13"/>
      <c s="2" r="DO13"/>
      <c s="2" r="EC13"/>
      <c r="ED13">
        <v>0.8</v>
      </c>
      <c r="EE13">
        <v>0.4</v>
      </c>
      <c s="2" r="EF13">
        <v>40347</v>
      </c>
      <c r="EG13">
        <v>0.5</v>
      </c>
      <c r="EH13">
        <v>0.4</v>
      </c>
      <c s="2" r="EI13">
        <v>40401</v>
      </c>
      <c s="2" r="EL13"/>
      <c s="2" r="EO13"/>
      <c s="2" r="ER13"/>
    </row>
    <row r="14">
      <c t="s" r="A14">
        <v>188</v>
      </c>
      <c r="B14">
        <v>370168</v>
      </c>
      <c s="2" r="C14">
        <v>40379</v>
      </c>
      <c t="s" s="2" r="D14">
        <v>143</v>
      </c>
      <c t="s" s="2" r="E14">
        <v>160</v>
      </c>
      <c s="2" r="F14">
        <v>40525</v>
      </c>
      <c t="s" r="G14">
        <v>155</v>
      </c>
      <c t="s" r="H14">
        <v>189</v>
      </c>
      <c t="s" r="J14">
        <v>148</v>
      </c>
      <c s="2" r="K14">
        <v>40525</v>
      </c>
      <c r="L14">
        <f>round(((K14-C14)/30.5),1)</f>
        <v>4.8</v>
      </c>
      <c s="2" r="O14"/>
      <c s="2" r="S14"/>
      <c r="X14">
        <v>15</v>
      </c>
      <c t="s" r="Z14">
        <v>157</v>
      </c>
      <c t="s" r="AA14">
        <v>157</v>
      </c>
      <c s="2" r="AE14"/>
      <c s="2" r="AF14">
        <v>40988</v>
      </c>
      <c r="AH14">
        <v>3.89</v>
      </c>
      <c r="AI14">
        <v>49</v>
      </c>
      <c s="3" r="AJ14">
        <v>6.5</v>
      </c>
      <c s="3" r="AK14"/>
      <c s="3" r="AL14"/>
      <c s="3" r="AM14"/>
      <c s="3" r="AN14"/>
      <c s="3" r="AO14"/>
      <c s="2" r="AW14">
        <v>40525</v>
      </c>
      <c s="3" r="AX14"/>
      <c s="3" r="AY14"/>
      <c s="3" r="AZ14"/>
      <c s="3" r="BA14"/>
      <c s="3" r="BB14"/>
      <c s="3" r="BC14"/>
      <c s="3" r="BD14"/>
      <c r="BJ14">
        <v>94</v>
      </c>
      <c s="2" r="BK14">
        <v>40540</v>
      </c>
      <c s="3" r="BL14">
        <v>7.2</v>
      </c>
      <c s="3" r="BM14">
        <v>66</v>
      </c>
      <c s="3" r="BN14"/>
      <c s="3" r="BO14"/>
      <c s="3" r="BP14"/>
      <c s="3" r="BQ14"/>
      <c s="2" r="BY14">
        <v>40582</v>
      </c>
      <c r="BZ14">
        <v>8.5</v>
      </c>
      <c r="CF14">
        <v>11.2</v>
      </c>
      <c r="CG14">
        <v>34.5</v>
      </c>
      <c r="CH14">
        <v>12.3</v>
      </c>
      <c r="CI14">
        <v>4.2</v>
      </c>
      <c r="CJ14">
        <v>6.5</v>
      </c>
      <c r="CL14">
        <v>416</v>
      </c>
      <c s="2" r="CM14">
        <v>40673</v>
      </c>
      <c s="3" r="CN14">
        <v>8.8</v>
      </c>
      <c r="CQ14">
        <v>80</v>
      </c>
      <c r="CR14">
        <v>50</v>
      </c>
      <c r="CS14">
        <v>130</v>
      </c>
      <c s="3" r="CT14"/>
      <c s="3" r="CU14"/>
      <c s="3" r="CV14"/>
      <c s="2" r="DA14">
        <v>40760</v>
      </c>
      <c r="DB14">
        <v>9</v>
      </c>
      <c r="DE14">
        <v>100</v>
      </c>
      <c r="DF14">
        <v>70</v>
      </c>
      <c r="DG14">
        <v>166</v>
      </c>
      <c s="2" r="DO14">
        <v>40869</v>
      </c>
      <c r="DP14">
        <v>10.2</v>
      </c>
      <c r="DQ14">
        <v>81</v>
      </c>
      <c r="DU14">
        <v>103</v>
      </c>
      <c s="2" r="EC14">
        <v>40988</v>
      </c>
      <c r="ED14">
        <v>7</v>
      </c>
      <c s="2" r="EF14">
        <v>40525</v>
      </c>
      <c r="EG14">
        <v>2</v>
      </c>
      <c s="2" r="EI14">
        <v>40760</v>
      </c>
      <c s="2" r="EL14"/>
      <c s="2" r="EO14"/>
      <c s="2" r="ER14"/>
      <c t="s" r="ES14">
        <v>190</v>
      </c>
    </row>
    <row r="15">
      <c t="s" r="A15">
        <v>191</v>
      </c>
      <c r="B15">
        <v>356378</v>
      </c>
      <c s="2" r="C15">
        <v>35990</v>
      </c>
      <c t="s" s="2" r="D15">
        <v>143</v>
      </c>
      <c t="s" s="2" r="E15">
        <v>192</v>
      </c>
      <c s="2" r="F15">
        <v>40199</v>
      </c>
      <c t="s" r="G15">
        <v>193</v>
      </c>
      <c t="s" r="H15">
        <v>194</v>
      </c>
      <c t="s" r="J15">
        <v>156</v>
      </c>
      <c s="2" r="K15">
        <v>40199</v>
      </c>
      <c r="L15">
        <f>round(((K15-C15)/30.5),1)</f>
        <v>138</v>
      </c>
      <c s="2" r="O15"/>
      <c s="2" r="S15"/>
      <c t="s" r="Y15">
        <v>149</v>
      </c>
      <c t="s" r="Z15">
        <v>151</v>
      </c>
      <c t="s" r="AA15">
        <v>165</v>
      </c>
      <c s="2" r="AE15"/>
      <c s="2" r="AF15">
        <v>40418</v>
      </c>
      <c s="3" r="AJ15"/>
      <c s="3" r="AK15"/>
      <c s="3" r="AL15"/>
      <c s="3" r="AM15"/>
      <c s="3" r="AN15"/>
      <c s="3" r="AO15"/>
      <c r="AP15">
        <v>12.8</v>
      </c>
      <c r="AQ15">
        <v>39.2</v>
      </c>
      <c r="AR15">
        <v>6.6</v>
      </c>
      <c r="AU15">
        <v>279</v>
      </c>
      <c s="2" r="AW15">
        <v>40147</v>
      </c>
      <c s="3" r="AX15">
        <v>43</v>
      </c>
      <c s="3" r="AY15"/>
      <c s="3" r="AZ15"/>
      <c s="3" r="BA15"/>
      <c s="3" r="BB15"/>
      <c s="3" r="BC15"/>
      <c s="3" r="BD15"/>
      <c s="2" r="BK15">
        <v>40199</v>
      </c>
      <c s="3" r="BL15"/>
      <c s="3" r="BM15"/>
      <c s="3" r="BN15"/>
      <c s="3" r="BO15"/>
      <c s="3" r="BP15"/>
      <c s="3" r="BQ15"/>
      <c r="BR15">
        <v>14.5</v>
      </c>
      <c r="BS15">
        <v>44.8</v>
      </c>
      <c r="BT15">
        <v>14.8</v>
      </c>
      <c r="BU15">
        <v>7.8</v>
      </c>
      <c r="BV15">
        <v>6.1</v>
      </c>
      <c r="BX15">
        <v>448</v>
      </c>
      <c s="2" r="BY15">
        <v>40232</v>
      </c>
      <c r="BZ15">
        <v>49.8</v>
      </c>
      <c r="CC15">
        <v>90</v>
      </c>
      <c r="CD15">
        <v>60</v>
      </c>
      <c r="CE15">
        <v>80</v>
      </c>
      <c s="2" r="CM15">
        <v>40274</v>
      </c>
      <c s="3" r="CN15"/>
      <c s="3" r="CT15">
        <v>14.5</v>
      </c>
      <c s="3" r="CU15">
        <v>45</v>
      </c>
      <c s="3" r="CV15">
        <v>8.3</v>
      </c>
      <c r="CW15">
        <v>4.9</v>
      </c>
      <c r="CX15">
        <v>1.9</v>
      </c>
      <c r="CZ15">
        <v>337</v>
      </c>
      <c s="2" r="DA15">
        <v>40400</v>
      </c>
      <c r="DB15">
        <v>49</v>
      </c>
      <c s="2" r="DO15">
        <v>40418</v>
      </c>
      <c s="2" r="EC15"/>
      <c r="ED15">
        <v>4.8</v>
      </c>
      <c r="EE15">
        <v>3.5</v>
      </c>
      <c s="2" r="EF15"/>
      <c s="2" r="EI15"/>
      <c s="2" r="EL15"/>
      <c s="2" r="EO15"/>
      <c s="2" r="ER15"/>
      <c t="s" r="ES15">
        <v>195</v>
      </c>
    </row>
    <row r="16">
      <c t="s" r="A16">
        <v>196</v>
      </c>
      <c r="B16">
        <v>341738</v>
      </c>
      <c s="2" r="C16">
        <v>39729</v>
      </c>
      <c t="s" s="2" r="D16">
        <v>143</v>
      </c>
      <c t="s" s="2" r="E16">
        <v>160</v>
      </c>
      <c s="2" r="F16">
        <v>39736</v>
      </c>
      <c s="2" r="K16"/>
      <c s="2" r="O16"/>
      <c s="2" r="S16"/>
      <c t="s" r="Z16">
        <v>151</v>
      </c>
      <c t="s" r="AA16">
        <v>151</v>
      </c>
      <c s="2" r="AE16"/>
      <c s="2" r="AF16"/>
      <c s="3" r="AJ16"/>
      <c s="3" r="AK16"/>
      <c s="3" r="AL16"/>
      <c s="3" r="AM16"/>
      <c s="3" r="AN16"/>
      <c s="3" r="AO16"/>
      <c s="2" r="AW16"/>
      <c s="3" r="AX16"/>
      <c s="3" r="AY16"/>
      <c s="3" r="AZ16"/>
      <c s="3" r="BA16"/>
      <c s="3" r="BB16"/>
      <c s="3" r="BC16"/>
      <c s="3" r="BD16"/>
      <c s="2" r="BK16"/>
      <c s="3" r="BL16"/>
      <c s="3" r="BM16"/>
      <c s="3" r="BN16"/>
      <c s="3" r="BO16"/>
      <c s="3" r="BP16"/>
      <c s="3" r="BQ16"/>
      <c s="2" r="BY16"/>
      <c s="2" r="CM16"/>
      <c s="3" r="CN16"/>
      <c s="3" r="CT16"/>
      <c s="3" r="CU16"/>
      <c s="3" r="CV16"/>
      <c s="2" r="DA16"/>
      <c s="2" r="DO16"/>
      <c s="2" r="EC16"/>
      <c s="2" r="EF16"/>
      <c s="2" r="EI16"/>
      <c s="2" r="EL16"/>
      <c s="2" r="EO16"/>
      <c s="2" r="ER16"/>
    </row>
    <row r="17">
      <c t="s" r="A17">
        <v>197</v>
      </c>
      <c r="B17">
        <v>352080</v>
      </c>
      <c s="2" r="C17">
        <v>39882</v>
      </c>
      <c t="s" s="2" r="D17">
        <v>143</v>
      </c>
      <c t="s" s="2" r="E17">
        <v>160</v>
      </c>
      <c s="2" r="F17">
        <v>40133</v>
      </c>
      <c t="s" r="G17">
        <v>155</v>
      </c>
      <c t="s" r="H17">
        <v>198</v>
      </c>
      <c t="s" r="J17">
        <v>156</v>
      </c>
      <c s="2" r="K17">
        <v>40140</v>
      </c>
      <c r="L17">
        <f>round(((K17-C17)/30.5),1)</f>
        <v>8.5</v>
      </c>
      <c s="2" r="O17"/>
      <c s="2" r="S17"/>
      <c t="s" r="Y17">
        <v>149</v>
      </c>
      <c t="s" r="Z17">
        <v>151</v>
      </c>
      <c t="s" r="AA17">
        <v>187</v>
      </c>
      <c s="2" r="AE17"/>
      <c s="2" r="AF17"/>
      <c s="3" r="AJ17"/>
      <c s="3" r="AK17"/>
      <c s="3" r="AL17"/>
      <c s="3" r="AM17"/>
      <c s="3" r="AN17"/>
      <c s="3" r="AO17">
        <v>110</v>
      </c>
      <c r="AP17">
        <v>10</v>
      </c>
      <c r="AQ17">
        <v>31.9</v>
      </c>
      <c r="AR17">
        <v>14.8</v>
      </c>
      <c r="AS17">
        <v>3.7</v>
      </c>
      <c r="AT17">
        <v>10</v>
      </c>
      <c r="AU17">
        <v>499</v>
      </c>
      <c s="2" r="AW17">
        <v>40140</v>
      </c>
      <c s="3" r="AX17"/>
      <c s="3" r="AY17"/>
      <c s="3" r="AZ17"/>
      <c s="3" r="BA17"/>
      <c s="3" r="BB17"/>
      <c s="3" r="BC17"/>
      <c s="3" r="BD17">
        <v>11.4</v>
      </c>
      <c r="BE17">
        <v>37</v>
      </c>
      <c r="BF17">
        <v>19.3</v>
      </c>
      <c r="BG17">
        <v>4.7</v>
      </c>
      <c r="BH17">
        <v>13.1</v>
      </c>
      <c r="BI17">
        <v>568</v>
      </c>
      <c s="2" r="BK17">
        <v>40161</v>
      </c>
      <c s="3" r="BL17">
        <v>12</v>
      </c>
      <c s="3" r="BM17"/>
      <c s="3" r="BN17"/>
      <c s="3" r="BO17"/>
      <c s="3" r="BP17"/>
      <c s="3" r="BQ17"/>
      <c s="2" r="BY17">
        <v>40449</v>
      </c>
      <c s="2" r="CM17"/>
      <c s="3" r="CN17"/>
      <c s="3" r="CT17"/>
      <c s="3" r="CU17"/>
      <c s="3" r="CV17"/>
      <c s="2" r="DA17"/>
      <c s="2" r="DO17"/>
      <c s="2" r="EC17"/>
      <c r="ED17">
        <v>1.8</v>
      </c>
      <c r="EE17">
        <v>0.7</v>
      </c>
      <c s="2" r="EF17"/>
      <c s="2" r="EI17"/>
      <c s="2" r="EL17"/>
      <c s="2" r="EO17"/>
      <c s="2" r="ER17"/>
      <c t="s" r="ES17">
        <v>173</v>
      </c>
    </row>
    <row r="18">
      <c t="s" r="A18">
        <v>199</v>
      </c>
      <c r="B18">
        <v>359371</v>
      </c>
      <c s="2" r="C18">
        <v>39358</v>
      </c>
      <c t="s" s="2" r="D18">
        <v>143</v>
      </c>
      <c t="s" s="2" r="E18">
        <v>200</v>
      </c>
      <c s="2" r="F18">
        <v>40206</v>
      </c>
      <c t="s" r="G18">
        <v>155</v>
      </c>
      <c t="s" r="H18">
        <v>201</v>
      </c>
      <c t="s" r="J18">
        <v>164</v>
      </c>
      <c s="2" r="K18"/>
      <c t="s" r="N18">
        <v>148</v>
      </c>
      <c s="2" r="O18">
        <v>40234</v>
      </c>
      <c r="P18">
        <f>round(((O18-C18)/30.5),1)</f>
        <v>28.7</v>
      </c>
      <c s="2" r="S18"/>
      <c t="s" r="Y18">
        <v>149</v>
      </c>
      <c t="s" r="Z18">
        <v>151</v>
      </c>
      <c t="s" r="AA18">
        <v>157</v>
      </c>
      <c t="s" r="AB18">
        <v>157</v>
      </c>
      <c s="2" r="AE18"/>
      <c s="2" r="AF18">
        <v>40455</v>
      </c>
      <c s="3" r="AJ18"/>
      <c s="3" r="AK18"/>
      <c s="3" r="AL18"/>
      <c s="3" r="AM18"/>
      <c s="3" r="AN18"/>
      <c s="3" r="AO18"/>
      <c r="AP18">
        <v>11.8</v>
      </c>
      <c r="AQ18">
        <v>37</v>
      </c>
      <c s="2" r="AW18">
        <v>40123</v>
      </c>
      <c s="3" r="AX18">
        <v>12</v>
      </c>
      <c s="3" r="AY18"/>
      <c s="3" r="AZ18"/>
      <c s="3" r="BA18">
        <v>90</v>
      </c>
      <c s="3" r="BB18">
        <v>60</v>
      </c>
      <c s="3" r="BC18">
        <v>100</v>
      </c>
      <c s="3" r="BD18">
        <v>11.7</v>
      </c>
      <c r="BE18">
        <v>35.9</v>
      </c>
      <c r="BF18">
        <v>6.8</v>
      </c>
      <c r="BG18">
        <v>2.6</v>
      </c>
      <c r="BH18">
        <v>3.8</v>
      </c>
      <c r="BI18">
        <v>516</v>
      </c>
      <c r="BJ18">
        <v>80</v>
      </c>
      <c s="2" r="BK18">
        <v>40234</v>
      </c>
      <c s="3" r="BL18">
        <v>13</v>
      </c>
      <c s="3" r="BM18"/>
      <c s="3" r="BN18"/>
      <c s="3" r="BO18">
        <v>90</v>
      </c>
      <c s="3" r="BP18">
        <v>60</v>
      </c>
      <c s="3" r="BQ18">
        <v>90</v>
      </c>
      <c s="2" r="BY18">
        <v>40281</v>
      </c>
      <c r="CF18">
        <v>12.5</v>
      </c>
      <c r="CG18">
        <v>38.7</v>
      </c>
      <c r="CH18">
        <v>7.9</v>
      </c>
      <c r="CI18">
        <v>1.1</v>
      </c>
      <c r="CJ18">
        <v>6.4</v>
      </c>
      <c r="CL18">
        <v>437</v>
      </c>
      <c s="2" r="CM18">
        <v>40400</v>
      </c>
      <c s="3" r="CN18">
        <v>14.5</v>
      </c>
      <c s="3" r="CT18"/>
      <c s="3" r="CU18"/>
      <c s="3" r="CV18"/>
      <c s="2" r="DA18">
        <v>40455</v>
      </c>
      <c s="2" r="DO18"/>
      <c s="2" r="EC18"/>
      <c s="2" r="EF18"/>
      <c s="2" r="EI18"/>
      <c s="2" r="EL18"/>
      <c s="2" r="EO18"/>
      <c s="2" r="ER18"/>
    </row>
    <row r="19">
      <c t="s" r="A19">
        <v>202</v>
      </c>
      <c r="B19">
        <v>377970</v>
      </c>
      <c s="2" r="C19">
        <v>37405</v>
      </c>
      <c t="s" s="2" r="D19">
        <v>143</v>
      </c>
      <c t="s" s="2" r="E19">
        <v>203</v>
      </c>
      <c s="2" r="F19">
        <v>40701</v>
      </c>
      <c t="s" r="G19">
        <v>204</v>
      </c>
      <c t="s" r="H19">
        <v>205</v>
      </c>
      <c t="s" r="J19">
        <v>148</v>
      </c>
      <c s="2" r="K19">
        <v>40634</v>
      </c>
      <c r="L19">
        <f>round(((K19-C19)/30.5),1)</f>
        <v>105.9</v>
      </c>
      <c s="2" r="O19"/>
      <c s="2" r="S19"/>
      <c r="X19">
        <v>80</v>
      </c>
      <c t="s" r="Z19">
        <v>165</v>
      </c>
      <c t="s" r="AA19">
        <v>165</v>
      </c>
      <c s="2" r="AE19">
        <v>40974</v>
      </c>
      <c s="2" r="AF19">
        <v>41177</v>
      </c>
      <c s="3" r="AJ19"/>
      <c s="3" r="AK19"/>
      <c s="3" r="AL19"/>
      <c s="3" r="AM19"/>
      <c s="3" r="AN19"/>
      <c s="3" r="AO19"/>
      <c r="AP19">
        <v>13.7</v>
      </c>
      <c r="AQ19">
        <v>41.5</v>
      </c>
      <c r="AR19">
        <v>7</v>
      </c>
      <c r="AS19">
        <v>3.2</v>
      </c>
      <c r="AT19">
        <v>3.4</v>
      </c>
      <c r="AU19">
        <v>294</v>
      </c>
      <c s="2" r="AW19">
        <v>40282</v>
      </c>
      <c s="3" r="AX19">
        <v>28</v>
      </c>
      <c s="3" r="AY19"/>
      <c s="3" r="AZ19"/>
      <c s="3" r="BA19">
        <v>100</v>
      </c>
      <c s="3" r="BB19">
        <v>60</v>
      </c>
      <c s="3" r="BC19">
        <v>74</v>
      </c>
      <c s="3" r="BD19">
        <v>12.6</v>
      </c>
      <c r="BE19">
        <v>37.2</v>
      </c>
      <c r="BF19">
        <v>6.4</v>
      </c>
      <c r="BI19">
        <v>210</v>
      </c>
      <c r="BJ19">
        <v>78</v>
      </c>
      <c s="2" r="BK19">
        <v>40696</v>
      </c>
      <c s="3" r="BL19">
        <v>29.7</v>
      </c>
      <c s="3" r="BM19">
        <v>127</v>
      </c>
      <c s="3" r="BN19"/>
      <c s="3" r="BO19">
        <v>80</v>
      </c>
      <c s="3" r="BP19">
        <v>60</v>
      </c>
      <c s="3" r="BQ19">
        <v>72</v>
      </c>
      <c s="2" r="BY19">
        <v>40761</v>
      </c>
      <c r="BZ19">
        <v>29.8</v>
      </c>
      <c r="CC19">
        <v>120</v>
      </c>
      <c r="CD19">
        <v>80</v>
      </c>
      <c r="CE19">
        <v>73</v>
      </c>
      <c s="2" r="CM19">
        <v>40848</v>
      </c>
      <c s="3" r="CN19"/>
      <c s="3" r="CT19"/>
      <c s="3" r="CU19"/>
      <c s="3" r="CV19"/>
      <c s="2" r="DA19"/>
      <c s="2" r="DO19"/>
      <c s="2" r="EC19"/>
      <c s="2" r="EF19"/>
      <c r="EG19">
        <v>6</v>
      </c>
      <c r="EH19">
        <v>3.5</v>
      </c>
      <c s="2" r="EI19">
        <v>40617</v>
      </c>
      <c s="2" r="EL19"/>
      <c s="2" r="EO19"/>
      <c s="2" r="ER19"/>
      <c t="s" r="ES19">
        <v>206</v>
      </c>
    </row>
    <row r="20">
      <c t="s" r="A20">
        <v>207</v>
      </c>
      <c r="B20">
        <v>351800</v>
      </c>
      <c s="2" r="C20">
        <v>39613</v>
      </c>
      <c t="s" s="2" r="D20">
        <v>143</v>
      </c>
      <c t="s" s="2" r="E20">
        <v>160</v>
      </c>
      <c s="2" r="F20">
        <v>40030</v>
      </c>
      <c t="s" r="G20">
        <v>155</v>
      </c>
      <c t="s" r="J20">
        <v>180</v>
      </c>
      <c s="2" r="K20"/>
      <c s="2" r="O20"/>
      <c s="2" r="S20"/>
      <c t="s" r="Z20">
        <v>151</v>
      </c>
      <c t="s" r="AA20">
        <v>151</v>
      </c>
      <c s="2" r="AE20"/>
      <c s="2" r="AF20"/>
      <c s="3" r="AJ20"/>
      <c s="3" r="AK20"/>
      <c s="3" r="AL20"/>
      <c s="3" r="AM20"/>
      <c s="3" r="AN20"/>
      <c s="3" r="AO20"/>
      <c s="2" r="AW20"/>
      <c s="3" r="AX20"/>
      <c s="3" r="AY20"/>
      <c s="3" r="AZ20"/>
      <c s="3" r="BA20"/>
      <c s="3" r="BB20"/>
      <c s="3" r="BC20"/>
      <c s="3" r="BD20"/>
      <c s="2" r="BK20"/>
      <c s="3" r="BL20"/>
      <c s="3" r="BM20"/>
      <c s="3" r="BN20"/>
      <c s="3" r="BO20"/>
      <c s="3" r="BP20"/>
      <c s="3" r="BQ20"/>
      <c s="2" r="BY20"/>
      <c s="2" r="CM20"/>
      <c s="3" r="CN20"/>
      <c s="3" r="CT20"/>
      <c s="3" r="CU20"/>
      <c s="3" r="CV20"/>
      <c s="2" r="DA20"/>
      <c s="2" r="DO20"/>
      <c s="2" r="EC20"/>
      <c s="2" r="EF20"/>
      <c s="2" r="EI20"/>
      <c s="2" r="EL20"/>
      <c s="2" r="EO20"/>
      <c s="2" r="ER20"/>
    </row>
    <row r="21">
      <c t="s" r="A21">
        <v>208</v>
      </c>
      <c r="B21">
        <v>330711</v>
      </c>
      <c s="2" r="C21">
        <v>38968</v>
      </c>
      <c t="s" s="2" r="D21">
        <v>143</v>
      </c>
      <c t="s" s="2" r="E21">
        <v>160</v>
      </c>
      <c s="2" r="F21">
        <v>39424</v>
      </c>
      <c t="s" r="G21">
        <v>155</v>
      </c>
      <c t="s" r="J21">
        <v>209</v>
      </c>
      <c s="2" r="K21">
        <v>39679</v>
      </c>
      <c s="2" r="O21"/>
      <c s="2" r="S21"/>
      <c t="s" r="Z21">
        <v>151</v>
      </c>
      <c t="s" r="AA21">
        <v>187</v>
      </c>
      <c s="2" r="AE21"/>
      <c s="2" r="AF21">
        <v>40704</v>
      </c>
      <c t="s" r="AG21">
        <v>3</v>
      </c>
      <c s="3" r="AJ21"/>
      <c s="3" r="AK21"/>
      <c s="3" r="AL21"/>
      <c s="3" r="AM21"/>
      <c s="3" r="AN21"/>
      <c s="3" r="AO21"/>
      <c s="2" r="AW21"/>
      <c s="3" r="AX21"/>
      <c s="3" r="AY21"/>
      <c s="3" r="AZ21"/>
      <c s="3" r="BA21"/>
      <c s="3" r="BB21"/>
      <c s="3" r="BC21"/>
      <c s="3" r="BD21"/>
      <c s="2" r="BK21"/>
      <c s="3" r="BL21"/>
      <c s="3" r="BM21"/>
      <c s="3" r="BN21"/>
      <c s="3" r="BO21"/>
      <c s="3" r="BP21"/>
      <c s="3" r="BQ21"/>
      <c s="2" r="BY21"/>
      <c s="2" r="CM21"/>
      <c s="3" r="CN21"/>
      <c s="3" r="CT21"/>
      <c s="3" r="CU21"/>
      <c s="3" r="CV21"/>
      <c s="2" r="DA21"/>
      <c s="2" r="DO21"/>
      <c s="2" r="EC21"/>
      <c s="2" r="EF21"/>
      <c s="2" r="EI21"/>
      <c s="2" r="EL21"/>
      <c s="2" r="EO21"/>
      <c s="2" r="ER21"/>
    </row>
    <row r="22">
      <c t="s" r="A22">
        <v>210</v>
      </c>
      <c r="B22">
        <v>310557</v>
      </c>
      <c s="2" r="C22">
        <v>34621</v>
      </c>
      <c t="s" s="2" r="D22">
        <v>143</v>
      </c>
      <c t="s" s="2" r="E22">
        <v>160</v>
      </c>
      <c s="2" r="F22">
        <v>39001</v>
      </c>
      <c t="s" r="G22">
        <v>145</v>
      </c>
      <c t="s" r="H22">
        <v>211</v>
      </c>
      <c t="s" r="J22">
        <v>209</v>
      </c>
      <c s="2" r="K22">
        <v>39175</v>
      </c>
      <c r="L22">
        <f>round(((K22-C22)/30.5),1)</f>
        <v>149.3</v>
      </c>
      <c t="s" r="N22">
        <v>148</v>
      </c>
      <c s="2" r="O22">
        <v>40339</v>
      </c>
      <c s="2" r="S22"/>
      <c t="s" r="Z22">
        <v>151</v>
      </c>
      <c t="s" r="AA22">
        <v>151</v>
      </c>
      <c s="2" r="AE22"/>
      <c s="2" r="AF22">
        <v>40407</v>
      </c>
      <c s="3" r="AJ22"/>
      <c s="3" r="AK22"/>
      <c s="3" r="AL22"/>
      <c s="3" r="AM22"/>
      <c s="3" r="AN22"/>
      <c s="3" r="AO22"/>
      <c r="AP22">
        <v>12.9</v>
      </c>
      <c r="AQ22">
        <v>38.8</v>
      </c>
      <c r="AR22">
        <v>4.5</v>
      </c>
      <c r="AU22">
        <v>256</v>
      </c>
      <c s="2" r="AW22">
        <v>39157</v>
      </c>
      <c s="3" r="AX22">
        <v>51</v>
      </c>
      <c s="3" r="AY22"/>
      <c s="3" r="AZ22"/>
      <c s="3" r="BA22">
        <v>90</v>
      </c>
      <c s="3" r="BB22">
        <v>60</v>
      </c>
      <c s="3" r="BC22">
        <v>80</v>
      </c>
      <c s="3" r="BD22">
        <v>14.2</v>
      </c>
      <c r="BE22">
        <v>43.6</v>
      </c>
      <c r="BF22">
        <v>6.1</v>
      </c>
      <c r="BG22">
        <v>3.8</v>
      </c>
      <c r="BH22">
        <v>2</v>
      </c>
      <c r="BI22">
        <v>235</v>
      </c>
      <c s="2" r="BK22">
        <v>40407</v>
      </c>
      <c s="3" r="BL22"/>
      <c s="3" r="BM22"/>
      <c s="3" r="BN22"/>
      <c s="3" r="BO22"/>
      <c s="3" r="BP22"/>
      <c s="3" r="BQ22"/>
      <c s="2" r="BY22"/>
      <c s="2" r="CM22"/>
      <c s="3" r="CN22"/>
      <c s="3" r="CT22"/>
      <c s="3" r="CU22"/>
      <c s="3" r="CV22"/>
      <c s="2" r="DA22"/>
      <c s="2" r="DO22"/>
      <c s="2" r="EC22"/>
      <c r="ED22">
        <v>6.7</v>
      </c>
      <c r="EE22">
        <v>3.6</v>
      </c>
      <c s="2" r="EF22">
        <v>40379</v>
      </c>
      <c s="2" r="EI22"/>
      <c s="2" r="EL22"/>
      <c s="2" r="EO22"/>
      <c s="2" r="ER22"/>
      <c t="s" r="ES22">
        <v>195</v>
      </c>
    </row>
    <row r="23">
      <c t="s" r="A23">
        <v>212</v>
      </c>
      <c r="B23">
        <v>340741</v>
      </c>
      <c s="2" r="C23">
        <v>39532</v>
      </c>
      <c t="s" s="2" r="D23">
        <v>143</v>
      </c>
      <c t="s" s="2" r="E23">
        <v>213</v>
      </c>
      <c s="2" r="F23">
        <v>39715</v>
      </c>
      <c t="s" r="G23">
        <v>155</v>
      </c>
      <c t="s" r="H23">
        <v>214</v>
      </c>
      <c t="s" r="J23">
        <v>148</v>
      </c>
      <c s="2" r="K23">
        <v>39845</v>
      </c>
      <c r="L23">
        <f>round(((K23-C23)/30.5),1)</f>
        <v>10.3</v>
      </c>
      <c s="2" r="O23"/>
      <c s="2" r="S23"/>
      <c t="s" r="Y23">
        <v>149</v>
      </c>
      <c t="s" r="Z23">
        <v>151</v>
      </c>
      <c t="s" r="AA23">
        <v>157</v>
      </c>
      <c s="2" r="AE23"/>
      <c s="2" r="AF23">
        <v>40406</v>
      </c>
      <c s="3" r="AJ23"/>
      <c s="3" r="AK23"/>
      <c s="3" r="AL23"/>
      <c s="3" r="AM23"/>
      <c s="3" r="AN23"/>
      <c s="3" r="AO23"/>
      <c r="AP23">
        <v>11</v>
      </c>
      <c r="AQ23">
        <v>35.8</v>
      </c>
      <c r="AR23">
        <v>12.6</v>
      </c>
      <c r="AS23">
        <v>3.6</v>
      </c>
      <c r="AT23">
        <v>7.5</v>
      </c>
      <c r="AU23">
        <v>353</v>
      </c>
      <c r="AV23">
        <v>62</v>
      </c>
      <c s="2" r="AW23">
        <v>39958</v>
      </c>
      <c s="3" r="AX23"/>
      <c s="3" r="AY23"/>
      <c s="3" r="AZ23"/>
      <c s="3" r="BA23"/>
      <c s="3" r="BB23"/>
      <c s="3" r="BC23"/>
      <c s="3" r="BD23">
        <v>10.9</v>
      </c>
      <c r="BE23">
        <v>34.9</v>
      </c>
      <c r="BF23">
        <v>9.9</v>
      </c>
      <c r="BG23">
        <v>3.6</v>
      </c>
      <c r="BH23">
        <v>5.5</v>
      </c>
      <c r="BI23">
        <v>349</v>
      </c>
      <c s="2" r="BK23">
        <v>40015</v>
      </c>
      <c s="3" r="BL23">
        <v>10.1</v>
      </c>
      <c s="3" r="BM23"/>
      <c s="3" r="BN23"/>
      <c s="3" r="BO23"/>
      <c s="3" r="BP23"/>
      <c s="3" r="BQ23"/>
      <c s="2" r="BY23">
        <v>40056</v>
      </c>
      <c r="CF23">
        <v>12</v>
      </c>
      <c r="CG23">
        <v>37.8</v>
      </c>
      <c r="CH23">
        <v>12.8</v>
      </c>
      <c r="CI23">
        <v>3.6</v>
      </c>
      <c r="CJ23">
        <v>8.3</v>
      </c>
      <c r="CL23">
        <v>370</v>
      </c>
      <c s="2" r="CM23">
        <v>40091</v>
      </c>
      <c s="3" r="CN23">
        <v>10.9</v>
      </c>
      <c s="3" r="CT23">
        <v>13</v>
      </c>
      <c s="3" r="CU23">
        <v>41.4</v>
      </c>
      <c s="3" r="CV23">
        <v>10.3</v>
      </c>
      <c r="CW23">
        <v>3.1</v>
      </c>
      <c r="CX23">
        <v>6.6</v>
      </c>
      <c r="CZ23">
        <v>485</v>
      </c>
      <c s="2" r="DA23">
        <v>40197</v>
      </c>
      <c r="DB23">
        <v>13</v>
      </c>
      <c r="DC23">
        <v>87</v>
      </c>
      <c r="DH23">
        <v>12.4</v>
      </c>
      <c r="DI23">
        <v>39.3</v>
      </c>
      <c r="DJ23">
        <v>11.3</v>
      </c>
      <c r="DK23">
        <v>5.7</v>
      </c>
      <c r="DL23">
        <v>5</v>
      </c>
      <c r="DN23">
        <v>262</v>
      </c>
      <c s="2" r="DO23">
        <v>40406</v>
      </c>
      <c s="2" r="EC23"/>
      <c s="2" r="EF23"/>
      <c s="2" r="EI23"/>
      <c s="2" r="EL23"/>
      <c s="2" r="EO23"/>
      <c s="2" r="ER23"/>
    </row>
    <row r="24">
      <c t="s" r="A24">
        <v>215</v>
      </c>
      <c r="B24">
        <v>359129</v>
      </c>
      <c s="2" r="C24">
        <v>40074</v>
      </c>
      <c t="s" s="2" r="D24">
        <v>143</v>
      </c>
      <c t="s" s="2" r="E24">
        <v>160</v>
      </c>
      <c s="2" r="F24">
        <v>40199</v>
      </c>
      <c t="s" r="G24">
        <v>155</v>
      </c>
      <c t="s" r="H24">
        <v>216</v>
      </c>
      <c t="s" r="J24">
        <v>156</v>
      </c>
      <c s="2" r="K24">
        <v>40199</v>
      </c>
      <c r="L24">
        <f>round(((K24-C24)/30.5),1)</f>
        <v>4.1</v>
      </c>
      <c t="s" r="M24">
        <v>217</v>
      </c>
      <c t="s" r="N24">
        <v>164</v>
      </c>
      <c s="2" r="O24">
        <v>40743</v>
      </c>
      <c s="2" r="S24"/>
      <c r="X24">
        <v>30</v>
      </c>
      <c t="s" r="Z24">
        <v>187</v>
      </c>
      <c t="s" r="AA24">
        <v>157</v>
      </c>
      <c t="s" r="AB24">
        <v>187</v>
      </c>
      <c s="2" r="AE24">
        <v>40897</v>
      </c>
      <c s="2" r="AF24">
        <v>41142</v>
      </c>
      <c s="3" r="AJ24"/>
      <c s="3" r="AK24"/>
      <c s="3" r="AL24"/>
      <c s="3" r="AM24"/>
      <c s="3" r="AN24"/>
      <c s="3" r="AO24"/>
      <c r="AP24">
        <v>10.5</v>
      </c>
      <c r="AQ24">
        <v>33.5</v>
      </c>
      <c r="AR24">
        <v>7.5</v>
      </c>
      <c r="AS24">
        <v>1.4</v>
      </c>
      <c r="AT24">
        <v>5.7</v>
      </c>
      <c r="AU24">
        <v>454</v>
      </c>
      <c r="AV24">
        <v>79</v>
      </c>
      <c s="2" r="AW24">
        <v>40218</v>
      </c>
      <c s="3" r="AX24">
        <v>9.4</v>
      </c>
      <c s="3" r="AY24"/>
      <c s="3" r="AZ24"/>
      <c s="3" r="BA24"/>
      <c s="3" r="BB24"/>
      <c s="3" r="BC24"/>
      <c s="3" r="BD24"/>
      <c s="2" r="BK24">
        <v>40267</v>
      </c>
      <c s="3" r="BL24">
        <v>10.4</v>
      </c>
      <c s="3" r="BM24"/>
      <c s="3" r="BN24"/>
      <c s="3" r="BO24"/>
      <c s="3" r="BP24"/>
      <c s="3" r="BQ24"/>
      <c r="BR24">
        <v>12.6</v>
      </c>
      <c r="BS24">
        <v>39.4</v>
      </c>
      <c r="BT24">
        <v>10.2</v>
      </c>
      <c r="BU24">
        <v>1.7</v>
      </c>
      <c r="BV24">
        <v>8</v>
      </c>
      <c r="BX24">
        <v>515</v>
      </c>
      <c s="2" r="BY24">
        <v>40316</v>
      </c>
      <c r="BZ24">
        <v>11.3</v>
      </c>
      <c s="2" r="CM24">
        <v>40365</v>
      </c>
      <c s="3" r="CN24">
        <v>11.5</v>
      </c>
      <c s="3" r="CT24">
        <v>12.7</v>
      </c>
      <c s="3" r="CU24">
        <v>39.7</v>
      </c>
      <c s="3" r="CV24">
        <v>9.7</v>
      </c>
      <c r="CW24">
        <v>3</v>
      </c>
      <c r="CX24">
        <v>6.1</v>
      </c>
      <c r="CZ24">
        <v>616</v>
      </c>
      <c s="2" r="DA24">
        <v>40429</v>
      </c>
      <c s="2" r="DO24"/>
      <c s="2" r="EC24"/>
      <c r="ED24">
        <v>3.5</v>
      </c>
      <c s="2" r="EF24">
        <v>40199</v>
      </c>
      <c r="EG24">
        <v>1.5</v>
      </c>
      <c r="EH24">
        <v>0.8</v>
      </c>
      <c s="2" r="EI24">
        <v>40382</v>
      </c>
      <c r="EJ24">
        <v>2.6</v>
      </c>
      <c r="EK24">
        <v>2.3</v>
      </c>
      <c s="2" r="EL24">
        <v>40709</v>
      </c>
      <c r="EM24">
        <v>2.5</v>
      </c>
      <c r="EN24">
        <v>2</v>
      </c>
      <c s="2" r="EO24">
        <v>40855</v>
      </c>
      <c r="EP24">
        <v>0</v>
      </c>
      <c r="EQ24">
        <v>0</v>
      </c>
      <c s="2" r="ER24">
        <v>41142</v>
      </c>
      <c t="s" r="ES24">
        <v>218</v>
      </c>
    </row>
    <row r="25">
      <c t="s" r="A25">
        <v>219</v>
      </c>
      <c r="B25">
        <v>353862</v>
      </c>
      <c s="2" r="C25">
        <v>39973</v>
      </c>
      <c t="s" s="2" r="D25">
        <v>143</v>
      </c>
      <c t="s" s="2" r="E25">
        <v>160</v>
      </c>
      <c s="2" r="F25">
        <v>40050</v>
      </c>
      <c t="s" r="G25">
        <v>155</v>
      </c>
      <c t="s" r="H25">
        <v>220</v>
      </c>
      <c t="s" r="J25">
        <v>186</v>
      </c>
      <c s="2" r="K25">
        <v>40050</v>
      </c>
      <c s="2" r="O25"/>
      <c s="2" r="S25"/>
      <c t="s" r="Y25">
        <v>149</v>
      </c>
      <c t="s" r="Z25">
        <v>187</v>
      </c>
      <c t="s" r="AA25">
        <v>187</v>
      </c>
      <c s="2" r="AE25">
        <v>40988</v>
      </c>
      <c s="2" r="AF25">
        <v>40988</v>
      </c>
      <c s="3" r="AJ25">
        <v>6.1</v>
      </c>
      <c s="3" r="AK25">
        <v>56</v>
      </c>
      <c s="3" r="AL25">
        <v>40</v>
      </c>
      <c s="3" r="AM25"/>
      <c s="3" r="AN25"/>
      <c s="3" r="AO25"/>
      <c r="AP25">
        <v>12.5</v>
      </c>
      <c r="AQ25">
        <v>39.6</v>
      </c>
      <c r="AR25">
        <v>9.2</v>
      </c>
      <c r="AS25">
        <v>2.5</v>
      </c>
      <c r="AT25">
        <v>6.1</v>
      </c>
      <c r="AU25">
        <v>580</v>
      </c>
      <c s="2" r="AW25">
        <v>40050</v>
      </c>
      <c s="3" r="AX25">
        <v>8</v>
      </c>
      <c s="3" r="AY25"/>
      <c s="3" r="AZ25"/>
      <c s="3" r="BA25"/>
      <c s="3" r="BB25"/>
      <c s="3" r="BC25"/>
      <c s="3" r="BD25">
        <v>11</v>
      </c>
      <c r="BE25">
        <v>36.2</v>
      </c>
      <c r="BF25">
        <v>10.9</v>
      </c>
      <c r="BG25">
        <v>2.3</v>
      </c>
      <c r="BH25">
        <v>7.9</v>
      </c>
      <c r="BI25">
        <v>342</v>
      </c>
      <c s="2" r="BK25">
        <v>40211</v>
      </c>
      <c s="3" r="BL25"/>
      <c s="3" r="BM25"/>
      <c s="3" r="BN25"/>
      <c s="3" r="BO25"/>
      <c s="3" r="BP25"/>
      <c s="3" r="BQ25"/>
      <c r="BR25">
        <v>11.5</v>
      </c>
      <c r="BS25">
        <v>37</v>
      </c>
      <c r="BT25">
        <v>7.7</v>
      </c>
      <c r="BU25">
        <v>2.5</v>
      </c>
      <c r="BV25">
        <v>4.7</v>
      </c>
      <c r="BX25">
        <v>524</v>
      </c>
      <c s="2" r="BY25">
        <v>40470</v>
      </c>
      <c r="BZ25">
        <v>11.9</v>
      </c>
      <c r="CF25">
        <v>11.3</v>
      </c>
      <c r="CG25">
        <v>35.3</v>
      </c>
      <c r="CH25">
        <v>7</v>
      </c>
      <c r="CI25">
        <v>2.7</v>
      </c>
      <c r="CJ25">
        <v>3.5</v>
      </c>
      <c r="CL25">
        <v>266</v>
      </c>
      <c s="2" r="CM25">
        <v>40652</v>
      </c>
      <c s="3" r="CN25">
        <v>12.5</v>
      </c>
      <c r="CQ25">
        <v>100</v>
      </c>
      <c r="CR25">
        <v>60</v>
      </c>
      <c r="CS25">
        <v>125</v>
      </c>
      <c s="3" r="CT25"/>
      <c s="3" r="CU25"/>
      <c s="3" r="CV25"/>
      <c s="2" r="DA25">
        <v>40799</v>
      </c>
      <c s="2" r="DO25"/>
      <c s="2" r="EC25"/>
      <c r="ED25">
        <v>0.4</v>
      </c>
      <c r="EE25">
        <v>0.4</v>
      </c>
      <c s="2" r="EF25">
        <v>40050</v>
      </c>
      <c r="EG25">
        <v>0.4</v>
      </c>
      <c r="EH25">
        <v>0.4</v>
      </c>
      <c s="2" r="EI25">
        <v>40211</v>
      </c>
      <c r="EJ25">
        <v>0</v>
      </c>
      <c r="EK25">
        <v>0</v>
      </c>
      <c s="2" r="EL25">
        <v>40652</v>
      </c>
      <c s="2" r="EO25"/>
      <c s="2" r="ER25"/>
      <c t="s" r="ES25">
        <v>190</v>
      </c>
    </row>
    <row r="26">
      <c t="s" r="A26">
        <v>221</v>
      </c>
      <c r="B26">
        <v>355082</v>
      </c>
      <c s="2" r="C26">
        <v>39924</v>
      </c>
      <c t="s" s="2" r="D26">
        <v>143</v>
      </c>
      <c t="s" s="2" r="E26">
        <v>160</v>
      </c>
      <c s="2" r="F26">
        <v>40086</v>
      </c>
      <c t="s" r="G26">
        <v>155</v>
      </c>
      <c t="s" r="H26">
        <v>222</v>
      </c>
      <c t="s" r="J26">
        <v>148</v>
      </c>
      <c s="2" r="K26">
        <v>40110</v>
      </c>
      <c r="L26">
        <f>round(((K26-C26)/30.5),1)</f>
        <v>6.1</v>
      </c>
      <c s="2" r="O26"/>
      <c s="2" r="S26"/>
      <c t="s" r="W26">
        <v>223</v>
      </c>
      <c r="X26">
        <v>10</v>
      </c>
      <c t="s" r="Y26">
        <v>149</v>
      </c>
      <c t="s" r="Z26">
        <v>187</v>
      </c>
      <c t="s" r="AA26">
        <v>187</v>
      </c>
      <c s="2" r="AE26">
        <v>40750</v>
      </c>
      <c s="2" r="AF26">
        <v>40847</v>
      </c>
      <c t="s" r="AG26">
        <v>3</v>
      </c>
      <c s="3" r="AJ26">
        <v>6.9</v>
      </c>
      <c s="3" r="AK26"/>
      <c s="3" r="AL26"/>
      <c s="3" r="AM26">
        <v>100</v>
      </c>
      <c s="3" r="AN26">
        <v>60</v>
      </c>
      <c s="3" r="AO26">
        <v>120</v>
      </c>
      <c s="2" r="AW26">
        <v>40086</v>
      </c>
      <c s="3" r="AX26"/>
      <c s="3" r="AY26"/>
      <c s="3" r="AZ26"/>
      <c s="3" r="BA26"/>
      <c s="3" r="BB26"/>
      <c s="3" r="BC26"/>
      <c s="3" r="BD26">
        <v>12.1</v>
      </c>
      <c r="BE26">
        <v>37.9</v>
      </c>
      <c r="BF26">
        <v>10.3</v>
      </c>
      <c r="BG26">
        <v>2.9</v>
      </c>
      <c r="BH26">
        <v>6.6</v>
      </c>
      <c r="BI26">
        <v>546</v>
      </c>
      <c r="BJ26">
        <v>78</v>
      </c>
      <c s="2" r="BK26">
        <v>40100</v>
      </c>
      <c s="3" r="BL26">
        <v>7.5</v>
      </c>
      <c s="3" r="BM26"/>
      <c s="3" r="BN26"/>
      <c s="3" r="BO26"/>
      <c s="3" r="BP26"/>
      <c s="3" r="BQ26"/>
      <c s="2" r="BY26">
        <v>40141</v>
      </c>
      <c r="CF26">
        <v>12.2</v>
      </c>
      <c r="CG26">
        <v>38.4</v>
      </c>
      <c r="CH26">
        <v>12.3</v>
      </c>
      <c r="CI26">
        <v>6.4</v>
      </c>
      <c r="CJ26">
        <v>5.1</v>
      </c>
      <c r="CL26">
        <v>678</v>
      </c>
      <c s="2" r="CM26">
        <v>40168</v>
      </c>
      <c s="3" r="CN26">
        <v>9.1</v>
      </c>
      <c s="3" r="CT26">
        <v>12.1</v>
      </c>
      <c s="3" r="CU26">
        <v>37.1</v>
      </c>
      <c s="3" r="CV26">
        <v>10.7</v>
      </c>
      <c r="CW26">
        <v>5.8</v>
      </c>
      <c r="CX26">
        <v>4</v>
      </c>
      <c r="CZ26">
        <v>370</v>
      </c>
      <c s="2" r="DA26">
        <v>40267</v>
      </c>
      <c r="DB26">
        <v>10</v>
      </c>
      <c s="2" r="DO26">
        <v>40365</v>
      </c>
      <c r="DP26">
        <v>10.8</v>
      </c>
      <c r="DV26">
        <v>13.5</v>
      </c>
      <c r="DW26">
        <v>41.8</v>
      </c>
      <c r="DX26">
        <v>15.5</v>
      </c>
      <c r="DY26">
        <v>7.9</v>
      </c>
      <c r="DZ26">
        <v>6.4</v>
      </c>
      <c r="EB26">
        <v>651</v>
      </c>
      <c s="2" r="EC26">
        <v>40441</v>
      </c>
      <c r="ED26">
        <v>5</v>
      </c>
      <c r="EE26">
        <v>5</v>
      </c>
      <c s="2" r="EF26">
        <v>40086</v>
      </c>
      <c t="s" r="EG26">
        <v>157</v>
      </c>
      <c t="s" r="EH26">
        <v>157</v>
      </c>
      <c s="2" r="EI26">
        <v>40168</v>
      </c>
      <c r="EJ26">
        <v>1</v>
      </c>
      <c r="EK26">
        <v>1</v>
      </c>
      <c s="2" r="EL26">
        <v>40750</v>
      </c>
      <c r="EM26">
        <v>0</v>
      </c>
      <c r="EN26">
        <v>0</v>
      </c>
      <c s="2" r="EO26">
        <v>40847</v>
      </c>
      <c s="2" r="ER26"/>
      <c t="s" r="ES26">
        <v>190</v>
      </c>
    </row>
    <row r="27">
      <c t="s" r="A27">
        <v>224</v>
      </c>
      <c r="B27">
        <v>367428</v>
      </c>
      <c s="2" r="C27">
        <v>40317</v>
      </c>
      <c t="s" s="2" r="D27">
        <v>159</v>
      </c>
      <c t="s" s="2" r="E27">
        <v>225</v>
      </c>
      <c s="2" r="F27">
        <v>40423</v>
      </c>
      <c t="s" r="G27">
        <v>155</v>
      </c>
      <c t="s" r="H27">
        <v>220</v>
      </c>
      <c t="s" r="J27">
        <v>148</v>
      </c>
      <c s="2" r="K27">
        <v>40423</v>
      </c>
      <c r="L27">
        <f>round(((K27-C27)/30.5),1)</f>
        <v>3.5</v>
      </c>
      <c s="2" r="O27"/>
      <c s="2" r="S27"/>
      <c r="X27">
        <v>15</v>
      </c>
      <c t="s" r="Z27">
        <v>151</v>
      </c>
      <c t="s" r="AA27">
        <v>187</v>
      </c>
      <c s="2" r="AE27"/>
      <c s="2" r="AF27">
        <v>40826</v>
      </c>
      <c s="3" r="AJ27">
        <v>6.9</v>
      </c>
      <c s="3" r="AK27">
        <v>62</v>
      </c>
      <c s="3" r="AL27">
        <v>42</v>
      </c>
      <c s="3" r="AM27"/>
      <c s="3" r="AN27"/>
      <c s="3" r="AO27"/>
      <c s="2" r="AW27">
        <v>40423</v>
      </c>
      <c s="3" r="AX27">
        <v>7.7</v>
      </c>
      <c s="3" r="AY27"/>
      <c s="3" r="AZ27"/>
      <c s="3" r="BA27"/>
      <c s="3" r="BB27"/>
      <c s="3" r="BC27"/>
      <c s="3" r="BD27">
        <v>12.1</v>
      </c>
      <c r="BE27">
        <v>37</v>
      </c>
      <c r="BF27">
        <v>8.3</v>
      </c>
      <c r="BG27">
        <v>1.6</v>
      </c>
      <c r="BH27">
        <v>6.4</v>
      </c>
      <c r="BI27">
        <v>429</v>
      </c>
      <c s="2" r="BK27">
        <v>40470</v>
      </c>
      <c s="3" r="BL27"/>
      <c s="3" r="BM27"/>
      <c s="3" r="BN27"/>
      <c s="3" r="BO27"/>
      <c s="3" r="BP27"/>
      <c s="3" r="BQ27"/>
      <c s="2" r="BY27"/>
      <c s="2" r="CM27"/>
      <c s="3" r="CN27"/>
      <c s="3" r="CT27"/>
      <c s="3" r="CU27"/>
      <c s="3" r="CV27"/>
      <c s="2" r="DA27"/>
      <c s="2" r="DO27"/>
      <c s="2" r="EC27"/>
      <c r="ED27">
        <v>2</v>
      </c>
      <c r="EE27">
        <v>2</v>
      </c>
      <c s="2" r="EF27"/>
      <c s="2" r="EI27"/>
      <c s="2" r="EL27"/>
      <c s="2" r="EO27"/>
      <c s="2" r="ER27"/>
      <c t="s" r="ES27">
        <v>190</v>
      </c>
    </row>
    <row r="28">
      <c t="s" r="A28">
        <v>226</v>
      </c>
      <c r="B28">
        <v>362256</v>
      </c>
      <c s="2" r="C28">
        <v>40208</v>
      </c>
      <c t="s" s="2" r="D28">
        <v>143</v>
      </c>
      <c t="s" s="2" r="E28">
        <v>160</v>
      </c>
      <c s="2" r="F28">
        <v>40290</v>
      </c>
      <c t="s" r="G28">
        <v>155</v>
      </c>
      <c t="s" r="H28">
        <v>227</v>
      </c>
      <c t="s" r="I28">
        <v>172</v>
      </c>
      <c t="s" r="J28">
        <v>156</v>
      </c>
      <c s="2" r="K28">
        <v>40290</v>
      </c>
      <c r="L28">
        <f>round(((K28-C28)/30.5),1)</f>
        <v>2.7</v>
      </c>
      <c s="2" r="O28"/>
      <c s="2" r="S28"/>
      <c r="X28">
        <v>20</v>
      </c>
      <c t="s" r="Y28">
        <v>149</v>
      </c>
      <c t="s" r="Z28">
        <v>151</v>
      </c>
      <c t="s" r="AA28">
        <v>157</v>
      </c>
      <c s="2" r="AE28">
        <v>41156</v>
      </c>
      <c s="2" r="AF28">
        <v>41156</v>
      </c>
      <c t="s" r="AG28">
        <v>3</v>
      </c>
      <c r="AH28">
        <v>2.119</v>
      </c>
      <c r="AI28">
        <v>44</v>
      </c>
      <c s="3" r="AJ28">
        <v>4.2</v>
      </c>
      <c s="3" r="AK28"/>
      <c s="3" r="AL28"/>
      <c s="3" r="AM28"/>
      <c s="3" r="AN28"/>
      <c s="3" r="AO28"/>
      <c r="AP28">
        <v>10.2</v>
      </c>
      <c r="AQ28">
        <v>32.1</v>
      </c>
      <c r="AR28">
        <v>12.8</v>
      </c>
      <c r="AS28">
        <v>7.2</v>
      </c>
      <c r="AT28">
        <v>4.6</v>
      </c>
      <c r="AU28">
        <v>980</v>
      </c>
      <c r="AV28">
        <v>92</v>
      </c>
      <c s="2" r="AW28">
        <v>40297</v>
      </c>
      <c s="3" r="AX28">
        <v>5.2</v>
      </c>
      <c s="3" r="AY28"/>
      <c s="3" r="AZ28"/>
      <c s="3" r="BA28"/>
      <c s="3" r="BB28"/>
      <c s="3" r="BC28"/>
      <c s="3" r="BD28"/>
      <c s="2" r="BK28">
        <v>40323</v>
      </c>
      <c s="3" r="BL28"/>
      <c s="3" r="BM28"/>
      <c s="3" r="BN28"/>
      <c s="3" r="BO28"/>
      <c s="3" r="BP28"/>
      <c s="3" r="BQ28"/>
      <c r="BR28">
        <v>11.3</v>
      </c>
      <c r="BS28">
        <v>36.4</v>
      </c>
      <c r="BT28">
        <v>9.1</v>
      </c>
      <c r="BU28">
        <v>4.6</v>
      </c>
      <c r="BV28">
        <v>3.9</v>
      </c>
      <c r="BX28">
        <v>754</v>
      </c>
      <c s="2" r="BY28">
        <v>40342</v>
      </c>
      <c r="BZ28">
        <v>6.1</v>
      </c>
      <c s="2" r="CM28">
        <v>40372</v>
      </c>
      <c s="3" r="CN28">
        <v>10.5</v>
      </c>
      <c r="CQ28">
        <v>90</v>
      </c>
      <c r="CR28">
        <v>60</v>
      </c>
      <c r="CS28">
        <v>128</v>
      </c>
      <c s="3" r="CT28"/>
      <c s="3" r="CU28"/>
      <c s="3" r="CV28"/>
      <c s="2" r="DA28">
        <v>40736</v>
      </c>
      <c r="DB28">
        <v>10.6</v>
      </c>
      <c r="DC28">
        <v>81</v>
      </c>
      <c r="DE28">
        <v>90</v>
      </c>
      <c r="DF28">
        <v>60</v>
      </c>
      <c r="DG28">
        <v>122</v>
      </c>
      <c s="2" r="DO28">
        <v>40834</v>
      </c>
      <c s="2" r="EC28"/>
      <c t="s" r="ED28">
        <v>228</v>
      </c>
      <c s="2" r="EF28">
        <v>40290</v>
      </c>
      <c t="s" r="EG28">
        <v>229</v>
      </c>
      <c s="2" r="EI28">
        <v>40372</v>
      </c>
      <c t="s" r="EJ28">
        <v>230</v>
      </c>
      <c s="2" r="EL28">
        <v>40568</v>
      </c>
      <c r="EM28">
        <v>0</v>
      </c>
      <c s="2" r="EO28">
        <v>41156</v>
      </c>
      <c s="2" r="ER28"/>
      <c t="s" r="ES28">
        <v>231</v>
      </c>
    </row>
    <row r="29">
      <c t="s" r="A29">
        <v>232</v>
      </c>
      <c r="B29">
        <v>331417</v>
      </c>
      <c s="2" r="C29">
        <v>33859</v>
      </c>
      <c t="s" s="2" r="D29">
        <v>143</v>
      </c>
      <c t="s" s="2" r="E29">
        <v>160</v>
      </c>
      <c s="2" r="F29">
        <v>39756</v>
      </c>
      <c t="s" r="G29">
        <v>233</v>
      </c>
      <c t="s" r="H29">
        <v>234</v>
      </c>
      <c t="s" r="J29">
        <v>235</v>
      </c>
      <c s="2" r="K29">
        <v>39791</v>
      </c>
      <c s="2" r="O29"/>
      <c s="2" r="S29"/>
      <c t="s" r="Y29">
        <v>149</v>
      </c>
      <c t="s" r="Z29">
        <v>151</v>
      </c>
      <c t="s" r="AA29">
        <v>187</v>
      </c>
      <c s="2" r="AE29"/>
      <c s="2" r="AF29">
        <v>41163</v>
      </c>
      <c s="3" r="AJ29"/>
      <c s="3" r="AK29"/>
      <c s="3" r="AL29"/>
      <c s="3" r="AM29"/>
      <c s="3" r="AN29"/>
      <c s="3" r="AO29"/>
      <c s="2" r="AW29"/>
      <c s="3" r="AX29"/>
      <c s="3" r="AY29"/>
      <c s="3" r="AZ29"/>
      <c s="3" r="BA29"/>
      <c s="3" r="BB29"/>
      <c s="3" r="BC29"/>
      <c s="3" r="BD29"/>
      <c s="2" r="BK29"/>
      <c s="3" r="BL29"/>
      <c s="3" r="BM29"/>
      <c s="3" r="BN29"/>
      <c s="3" r="BO29"/>
      <c s="3" r="BP29"/>
      <c s="3" r="BQ29"/>
      <c s="2" r="BY29"/>
      <c s="2" r="CM29"/>
      <c s="3" r="CN29"/>
      <c s="3" r="CT29"/>
      <c s="3" r="CU29"/>
      <c s="3" r="CV29"/>
      <c s="2" r="DA29"/>
      <c s="2" r="DO29"/>
      <c s="2" r="EC29"/>
      <c s="2" r="EF29"/>
      <c s="2" r="EI29"/>
      <c s="2" r="EL29"/>
      <c s="2" r="EO29"/>
      <c s="2" r="ER29"/>
      <c t="s" r="ES29">
        <v>195</v>
      </c>
    </row>
    <row r="30">
      <c t="s" r="A30">
        <v>236</v>
      </c>
      <c r="B30">
        <v>375207</v>
      </c>
      <c s="2" r="C30">
        <v>40552</v>
      </c>
      <c t="s" s="2" r="D30">
        <v>143</v>
      </c>
      <c t="s" s="2" r="E30">
        <v>160</v>
      </c>
      <c s="2" r="F30">
        <v>40634</v>
      </c>
      <c t="s" r="G30">
        <v>155</v>
      </c>
      <c t="s" r="H30">
        <v>220</v>
      </c>
      <c t="s" r="J30">
        <v>186</v>
      </c>
      <c s="2" r="K30">
        <v>40634</v>
      </c>
      <c s="2" r="O30"/>
      <c s="2" r="S30"/>
      <c t="s" r="Y30">
        <v>149</v>
      </c>
      <c t="s" r="Z30">
        <v>165</v>
      </c>
      <c t="s" r="AA30">
        <v>165</v>
      </c>
      <c s="2" r="AE30"/>
      <c s="2" r="AF30">
        <v>40995</v>
      </c>
      <c r="AH30">
        <v>3.44</v>
      </c>
      <c s="3" r="AJ30">
        <v>5.4</v>
      </c>
      <c s="3" r="AK30"/>
      <c s="3" r="AL30"/>
      <c s="3" r="AM30"/>
      <c s="3" r="AN30"/>
      <c s="3" r="AO30"/>
      <c s="2" r="AW30">
        <v>40634</v>
      </c>
      <c s="3" r="AX30">
        <v>6.6</v>
      </c>
      <c s="3" r="AY30">
        <v>61</v>
      </c>
      <c s="3" r="AZ30">
        <v>41</v>
      </c>
      <c s="3" r="BA30"/>
      <c s="3" r="BB30"/>
      <c s="3" r="BC30"/>
      <c s="3" r="BD30"/>
      <c s="2" r="BK30">
        <v>40687</v>
      </c>
      <c s="3" r="BL30">
        <v>7.7</v>
      </c>
      <c s="3" r="BM30"/>
      <c s="3" r="BN30"/>
      <c s="3" r="BO30">
        <v>90</v>
      </c>
      <c s="3" r="BP30">
        <v>60</v>
      </c>
      <c s="3" r="BQ30">
        <v>130</v>
      </c>
      <c r="BR30">
        <v>10.2</v>
      </c>
      <c r="BS30">
        <v>32.9</v>
      </c>
      <c r="BT30">
        <v>10</v>
      </c>
      <c r="BU30">
        <v>2.2</v>
      </c>
      <c r="BV30">
        <v>6.9</v>
      </c>
      <c r="BX30">
        <v>430</v>
      </c>
      <c s="2" r="BY30">
        <v>40806</v>
      </c>
      <c r="BZ30">
        <v>9.2</v>
      </c>
      <c r="CA30">
        <v>76</v>
      </c>
      <c r="CC30">
        <v>90</v>
      </c>
      <c r="CD30">
        <v>60</v>
      </c>
      <c r="CE30">
        <v>116</v>
      </c>
      <c s="2" r="CM30">
        <v>40995</v>
      </c>
      <c s="3" r="CN30"/>
      <c s="3" r="CT30"/>
      <c s="3" r="CU30"/>
      <c s="3" r="CV30"/>
      <c s="2" r="DA30"/>
      <c s="2" r="DO30"/>
      <c s="2" r="EC30"/>
      <c r="ED30">
        <v>1.5</v>
      </c>
      <c r="EE30">
        <v>1</v>
      </c>
      <c s="2" r="EF30">
        <v>40634</v>
      </c>
      <c r="EG30">
        <v>1.5</v>
      </c>
      <c r="EH30">
        <v>1</v>
      </c>
      <c s="2" r="EI30">
        <v>40806</v>
      </c>
      <c r="EJ30">
        <v>1.5</v>
      </c>
      <c r="EK30">
        <v>1</v>
      </c>
      <c s="2" r="EL30">
        <v>40629</v>
      </c>
      <c s="2" r="EO30"/>
      <c s="2" r="ER30"/>
      <c t="s" r="ES30">
        <v>190</v>
      </c>
    </row>
    <row r="31">
      <c t="s" r="A31">
        <v>237</v>
      </c>
      <c r="B31">
        <v>321978</v>
      </c>
      <c s="2" r="C31">
        <v>38644</v>
      </c>
      <c t="s" s="2" r="D31">
        <v>143</v>
      </c>
      <c t="s" s="2" r="E31">
        <v>160</v>
      </c>
      <c s="2" r="F31">
        <v>39526</v>
      </c>
      <c t="s" r="G31">
        <v>238</v>
      </c>
      <c t="s" r="H31">
        <v>239</v>
      </c>
      <c t="s" r="I31">
        <v>240</v>
      </c>
      <c t="s" r="J31">
        <v>241</v>
      </c>
      <c s="2" r="K31">
        <v>40633</v>
      </c>
      <c t="s" r="N31">
        <v>148</v>
      </c>
      <c s="2" r="O31">
        <v>40865</v>
      </c>
      <c r="P31">
        <f>round(((O31-C31)/30.5),1)</f>
        <v>72.8</v>
      </c>
      <c s="2" r="S31"/>
      <c r="X31">
        <v>40</v>
      </c>
      <c t="s" r="Z31">
        <v>157</v>
      </c>
      <c t="s" r="AA31">
        <v>187</v>
      </c>
      <c t="s" r="AB31">
        <v>157</v>
      </c>
      <c s="2" r="AE31"/>
      <c s="2" r="AF31">
        <v>41191</v>
      </c>
      <c s="3" r="AJ31"/>
      <c s="3" r="AK31"/>
      <c s="3" r="AL31"/>
      <c s="3" r="AM31"/>
      <c s="3" r="AN31"/>
      <c s="3" r="AO31"/>
      <c s="2" r="AW31"/>
      <c s="3" r="AX31"/>
      <c s="3" r="AY31"/>
      <c s="3" r="AZ31"/>
      <c s="3" r="BA31"/>
      <c s="3" r="BB31"/>
      <c s="3" r="BC31"/>
      <c s="3" r="BD31"/>
      <c s="2" r="BK31"/>
      <c s="3" r="BL31"/>
      <c s="3" r="BM31"/>
      <c s="3" r="BN31"/>
      <c s="3" r="BO31"/>
      <c s="3" r="BP31"/>
      <c s="3" r="BQ31"/>
      <c s="2" r="BY31"/>
      <c s="2" r="CM31"/>
      <c s="3" r="CN31"/>
      <c s="3" r="CT31"/>
      <c s="3" r="CU31"/>
      <c s="3" r="CV31"/>
      <c s="2" r="DA31"/>
      <c s="2" r="DO31"/>
      <c s="2" r="EC31"/>
      <c s="2" r="EF31"/>
      <c s="2" r="EI31"/>
      <c s="2" r="EL31"/>
      <c s="2" r="EO31"/>
      <c s="2" r="ER31"/>
      <c t="s" r="ES31">
        <v>242</v>
      </c>
    </row>
    <row r="32">
      <c t="s" r="A32">
        <v>243</v>
      </c>
      <c r="B32">
        <v>318553</v>
      </c>
      <c s="2" r="C32">
        <v>35471</v>
      </c>
      <c t="s" s="2" r="D32">
        <v>143</v>
      </c>
      <c t="s" s="2" r="E32">
        <v>244</v>
      </c>
      <c s="2" r="F32">
        <v>38977</v>
      </c>
      <c t="s" r="G32">
        <v>193</v>
      </c>
      <c t="s" r="H32">
        <v>245</v>
      </c>
      <c t="s" r="J32">
        <v>246</v>
      </c>
      <c s="2" r="K32">
        <v>39065</v>
      </c>
      <c t="s" r="N32">
        <v>156</v>
      </c>
      <c s="2" r="O32">
        <v>40008</v>
      </c>
      <c r="P32">
        <f>round(((O32-C32)/30.5),1)</f>
        <v>148.8</v>
      </c>
      <c s="2" r="S32"/>
      <c t="s" r="Y32">
        <v>149</v>
      </c>
      <c t="s" r="Z32">
        <v>165</v>
      </c>
      <c t="s" r="AA32">
        <v>165</v>
      </c>
      <c s="2" r="AE32"/>
      <c s="2" r="AF32">
        <v>40728</v>
      </c>
      <c s="3" r="AJ32">
        <v>65</v>
      </c>
      <c s="3" r="AK32"/>
      <c s="3" r="AL32"/>
      <c s="3" r="AM32">
        <v>110</v>
      </c>
      <c s="3" r="AN32">
        <v>70</v>
      </c>
      <c s="3" r="AO32"/>
      <c s="2" r="AW32">
        <v>39916</v>
      </c>
      <c s="3" r="AX32"/>
      <c s="3" r="AY32"/>
      <c s="3" r="AZ32"/>
      <c s="3" r="BA32">
        <v>110</v>
      </c>
      <c s="3" r="BB32">
        <v>80</v>
      </c>
      <c s="3" r="BC32">
        <v>65</v>
      </c>
      <c s="3" r="BD32">
        <v>14.7</v>
      </c>
      <c r="BE32">
        <v>42</v>
      </c>
      <c r="BF32">
        <v>10.5</v>
      </c>
      <c s="2" r="BK32">
        <v>40008</v>
      </c>
      <c s="3" r="BL32">
        <v>58.6</v>
      </c>
      <c s="3" r="BM32"/>
      <c s="3" r="BN32"/>
      <c s="3" r="BO32">
        <v>110</v>
      </c>
      <c s="3" r="BP32">
        <v>70</v>
      </c>
      <c s="3" r="BQ32">
        <v>70</v>
      </c>
      <c r="BR32">
        <v>13.7</v>
      </c>
      <c r="BS32">
        <v>42.9</v>
      </c>
      <c r="BT32">
        <v>5.8</v>
      </c>
      <c r="BU32">
        <v>2.9</v>
      </c>
      <c r="BV32">
        <v>2.5</v>
      </c>
      <c r="BX32">
        <v>268</v>
      </c>
      <c s="2" r="BY32">
        <v>40043</v>
      </c>
      <c r="CF32">
        <v>14.6</v>
      </c>
      <c r="CG32">
        <v>45.7</v>
      </c>
      <c r="CH32">
        <v>4.7</v>
      </c>
      <c r="CI32">
        <v>2.5</v>
      </c>
      <c r="CJ32">
        <v>2</v>
      </c>
      <c r="CL32">
        <v>300</v>
      </c>
      <c s="2" r="CM32">
        <v>40107</v>
      </c>
      <c s="3" r="CN32"/>
      <c r="CQ32">
        <v>110</v>
      </c>
      <c r="CR32">
        <v>60</v>
      </c>
      <c s="3" r="CT32"/>
      <c s="3" r="CU32"/>
      <c s="3" r="CV32"/>
      <c s="2" r="DA32">
        <v>40449</v>
      </c>
      <c s="2" r="DO32"/>
      <c s="2" r="EC32"/>
      <c r="ED32">
        <v>4.8</v>
      </c>
      <c r="EE32">
        <v>3.8</v>
      </c>
      <c s="2" r="EF32">
        <v>37593</v>
      </c>
      <c r="EG32">
        <v>3.7</v>
      </c>
      <c r="EH32">
        <v>3.6</v>
      </c>
      <c s="2" r="EI32">
        <v>38989</v>
      </c>
      <c r="EJ32">
        <v>5.5</v>
      </c>
      <c r="EK32">
        <v>2.4</v>
      </c>
      <c s="2" r="EL32">
        <v>39994</v>
      </c>
      <c r="EM32">
        <v>5</v>
      </c>
      <c r="EN32">
        <v>2.5</v>
      </c>
      <c s="2" r="EO32">
        <v>40108</v>
      </c>
      <c r="EP32">
        <v>6</v>
      </c>
      <c r="EQ32">
        <v>3</v>
      </c>
      <c s="2" r="ER32">
        <v>40298</v>
      </c>
      <c t="s" r="ES32">
        <v>195</v>
      </c>
    </row>
    <row r="33">
      <c t="s" r="A33">
        <v>247</v>
      </c>
      <c r="B33">
        <v>359642</v>
      </c>
      <c s="2" r="C33">
        <v>38700</v>
      </c>
      <c t="s" s="2" r="D33">
        <v>143</v>
      </c>
      <c t="s" s="2" r="E33">
        <v>248</v>
      </c>
      <c s="2" r="F33">
        <v>40220</v>
      </c>
      <c s="2" r="K33"/>
      <c s="2" r="O33"/>
      <c s="2" r="S33"/>
      <c t="s" r="Z33">
        <v>151</v>
      </c>
      <c t="s" r="AA33">
        <v>151</v>
      </c>
      <c s="2" r="AE33"/>
      <c s="2" r="AF33"/>
      <c s="3" r="AJ33"/>
      <c s="3" r="AK33"/>
      <c s="3" r="AL33"/>
      <c s="3" r="AM33"/>
      <c s="3" r="AN33"/>
      <c s="3" r="AO33"/>
      <c s="2" r="AW33"/>
      <c s="3" r="AX33"/>
      <c s="3" r="AY33"/>
      <c s="3" r="AZ33"/>
      <c s="3" r="BA33"/>
      <c s="3" r="BB33"/>
      <c s="3" r="BC33"/>
      <c s="3" r="BD33"/>
      <c s="2" r="BK33"/>
      <c s="3" r="BL33"/>
      <c s="3" r="BM33"/>
      <c s="3" r="BN33"/>
      <c s="3" r="BO33"/>
      <c s="3" r="BP33"/>
      <c s="3" r="BQ33"/>
      <c s="2" r="BY33"/>
      <c s="2" r="CM33"/>
      <c s="3" r="CN33"/>
      <c s="3" r="CT33"/>
      <c s="3" r="CU33"/>
      <c s="3" r="CV33"/>
      <c s="2" r="DA33"/>
      <c s="2" r="DO33"/>
      <c s="2" r="EC33"/>
      <c s="2" r="EF33"/>
      <c s="2" r="EI33"/>
      <c s="2" r="EL33"/>
      <c s="2" r="EO33"/>
      <c s="2" r="ER33"/>
    </row>
    <row r="34">
      <c t="s" r="A34">
        <v>249</v>
      </c>
      <c r="B34">
        <v>361608</v>
      </c>
      <c s="2" r="C34">
        <v>37246</v>
      </c>
      <c t="s" s="2" r="D34">
        <v>143</v>
      </c>
      <c t="s" s="2" r="E34">
        <v>160</v>
      </c>
      <c s="2" r="F34">
        <v>40297</v>
      </c>
      <c s="2" r="K34"/>
      <c s="2" r="O34"/>
      <c s="2" r="S34"/>
      <c t="s" r="Z34">
        <v>151</v>
      </c>
      <c t="s" r="AA34">
        <v>151</v>
      </c>
      <c s="2" r="AE34"/>
      <c s="2" r="AF34"/>
      <c s="3" r="AJ34"/>
      <c s="3" r="AK34"/>
      <c s="3" r="AL34"/>
      <c s="3" r="AM34"/>
      <c s="3" r="AN34"/>
      <c s="3" r="AO34"/>
      <c s="2" r="AW34"/>
      <c s="3" r="AX34"/>
      <c s="3" r="AY34"/>
      <c s="3" r="AZ34"/>
      <c s="3" r="BA34"/>
      <c s="3" r="BB34"/>
      <c s="3" r="BC34"/>
      <c s="3" r="BD34"/>
      <c s="2" r="BK34"/>
      <c s="3" r="BL34"/>
      <c s="3" r="BM34"/>
      <c s="3" r="BN34"/>
      <c s="3" r="BO34"/>
      <c s="3" r="BP34"/>
      <c s="3" r="BQ34"/>
      <c s="2" r="BY34"/>
      <c s="2" r="CM34"/>
      <c s="3" r="CN34"/>
      <c s="3" r="CT34"/>
      <c s="3" r="CU34"/>
      <c s="3" r="CV34"/>
      <c s="2" r="DA34"/>
      <c s="2" r="DO34"/>
      <c s="2" r="EC34"/>
      <c s="2" r="EF34"/>
      <c s="2" r="EI34"/>
      <c s="2" r="EL34"/>
      <c s="2" r="EO34"/>
      <c s="2" r="ER34"/>
    </row>
    <row r="35">
      <c t="s" r="A35">
        <v>250</v>
      </c>
      <c r="B35">
        <v>375301</v>
      </c>
      <c s="2" r="C35">
        <v>38460</v>
      </c>
      <c t="s" s="2" r="D35">
        <v>159</v>
      </c>
      <c t="s" s="2" r="E35">
        <v>251</v>
      </c>
      <c s="2" r="F35">
        <v>40707</v>
      </c>
      <c t="s" r="G35">
        <v>252</v>
      </c>
      <c t="s" r="H35">
        <v>253</v>
      </c>
      <c t="s" r="I35">
        <v>254</v>
      </c>
      <c t="s" r="J35">
        <v>148</v>
      </c>
      <c s="2" r="K35">
        <v>40785</v>
      </c>
      <c r="L35">
        <f>round(((K35-C35)/30.5),1)</f>
        <v>76.2</v>
      </c>
      <c s="2" r="O35"/>
      <c s="2" r="S35"/>
      <c r="X35">
        <v>60</v>
      </c>
      <c t="s" r="Z35">
        <v>165</v>
      </c>
      <c t="s" r="AA35">
        <v>165</v>
      </c>
      <c s="2" r="AE35"/>
      <c s="2" r="AF35">
        <v>41086</v>
      </c>
      <c s="3" r="AJ35"/>
      <c s="3" r="AK35"/>
      <c s="3" r="AL35"/>
      <c s="3" r="AM35"/>
      <c s="3" r="AN35"/>
      <c s="3" r="AO35"/>
      <c r="AP35">
        <v>11.1</v>
      </c>
      <c r="AQ35">
        <v>36.5</v>
      </c>
      <c r="AR35">
        <v>8.7</v>
      </c>
      <c r="AT35">
        <v>3.3</v>
      </c>
      <c r="AU35">
        <v>421</v>
      </c>
      <c s="2" r="AW35">
        <v>40681</v>
      </c>
      <c s="3" r="AX35">
        <v>20</v>
      </c>
      <c s="3" r="AY35"/>
      <c s="3" r="AZ35"/>
      <c s="3" r="BA35">
        <v>100</v>
      </c>
      <c s="3" r="BB35">
        <v>60</v>
      </c>
      <c s="3" r="BC35">
        <v>84</v>
      </c>
      <c s="3" r="BD35"/>
      <c s="2" r="BK35">
        <v>40707</v>
      </c>
      <c s="3" r="BL35">
        <v>22.7</v>
      </c>
      <c s="3" r="BM35"/>
      <c s="3" r="BN35"/>
      <c s="3" r="BO35">
        <v>90</v>
      </c>
      <c s="3" r="BP35">
        <v>80</v>
      </c>
      <c s="3" r="BQ35">
        <v>91</v>
      </c>
      <c s="2" r="BY35">
        <v>40876</v>
      </c>
      <c r="BZ35">
        <v>25</v>
      </c>
      <c r="CA35">
        <v>117.5</v>
      </c>
      <c r="CC35">
        <v>100</v>
      </c>
      <c r="CD35">
        <v>80</v>
      </c>
      <c s="2" r="CM35">
        <v>40981</v>
      </c>
      <c s="3" r="CN35"/>
      <c s="3" r="CT35"/>
      <c s="3" r="CU35"/>
      <c s="3" r="CV35"/>
      <c s="2" r="DA35"/>
      <c s="2" r="DO35"/>
      <c s="2" r="EC35"/>
      <c r="ED35">
        <v>8.7</v>
      </c>
      <c r="EE35">
        <v>4.1</v>
      </c>
      <c s="2" r="EF35">
        <v>40990</v>
      </c>
      <c r="EG35">
        <v>7.9</v>
      </c>
      <c r="EH35">
        <v>6.5</v>
      </c>
      <c s="2" r="EI35">
        <v>41171</v>
      </c>
      <c s="2" r="EL35"/>
      <c s="2" r="EO35"/>
      <c s="2" r="ER35"/>
      <c t="s" r="ES35">
        <v>173</v>
      </c>
    </row>
    <row r="36">
      <c t="s" r="A36">
        <v>255</v>
      </c>
      <c r="B36">
        <v>368051</v>
      </c>
      <c s="2" r="C36">
        <v>40269</v>
      </c>
      <c t="s" s="2" r="D36">
        <v>143</v>
      </c>
      <c t="s" s="2" r="E36">
        <v>160</v>
      </c>
      <c s="2" r="F36">
        <v>40442</v>
      </c>
      <c t="s" r="G36">
        <v>155</v>
      </c>
      <c t="s" r="H36">
        <v>216</v>
      </c>
      <c t="s" r="I36">
        <v>256</v>
      </c>
      <c t="s" r="J36">
        <v>148</v>
      </c>
      <c s="2" r="K36">
        <v>40442</v>
      </c>
      <c r="L36">
        <f>round(((K36-C36)/30.5),1)</f>
        <v>5.7</v>
      </c>
      <c t="s" r="M36">
        <v>257</v>
      </c>
      <c t="s" r="N36">
        <v>186</v>
      </c>
      <c s="2" r="O36">
        <v>40465</v>
      </c>
      <c s="2" r="S36"/>
      <c r="X36">
        <v>15</v>
      </c>
      <c t="s" r="Y36">
        <v>149</v>
      </c>
      <c t="s" r="Z36">
        <v>165</v>
      </c>
      <c t="s" r="AA36">
        <v>165</v>
      </c>
      <c t="s" r="AB36">
        <v>165</v>
      </c>
      <c s="2" r="AE36">
        <v>40465</v>
      </c>
      <c s="2" r="AF36">
        <v>40995</v>
      </c>
      <c s="3" r="AJ36">
        <v>7.9</v>
      </c>
      <c s="3" r="AK36"/>
      <c s="3" r="AL36"/>
      <c s="3" r="AM36"/>
      <c s="3" r="AN36"/>
      <c s="3" r="AO36"/>
      <c s="2" r="AW36">
        <v>40442</v>
      </c>
      <c s="3" r="AX36"/>
      <c s="3" r="AY36"/>
      <c s="3" r="AZ36"/>
      <c s="3" r="BA36"/>
      <c s="3" r="BB36"/>
      <c s="3" r="BC36"/>
      <c s="3" r="BD36">
        <v>12.3</v>
      </c>
      <c r="BE36">
        <v>39.3</v>
      </c>
      <c r="BF36">
        <v>8.5</v>
      </c>
      <c r="BG36">
        <v>2</v>
      </c>
      <c r="BH36">
        <v>6.1</v>
      </c>
      <c r="BI36">
        <v>473</v>
      </c>
      <c s="2" r="BK36">
        <v>40465</v>
      </c>
      <c s="3" r="BL36">
        <v>10.3</v>
      </c>
      <c s="3" r="BM36"/>
      <c s="3" r="BN36"/>
      <c s="3" r="BO36"/>
      <c s="3" r="BP36"/>
      <c s="3" r="BQ36"/>
      <c s="2" r="BY36">
        <v>40652</v>
      </c>
      <c r="CC36">
        <v>90</v>
      </c>
      <c r="CD36">
        <v>60</v>
      </c>
      <c r="CE36">
        <v>100</v>
      </c>
      <c s="2" r="CM36">
        <v>40995</v>
      </c>
      <c s="3" r="CN36"/>
      <c s="3" r="CT36"/>
      <c s="3" r="CU36"/>
      <c s="3" r="CV36"/>
      <c s="2" r="DA36"/>
      <c s="2" r="DO36"/>
      <c s="2" r="EC36"/>
      <c r="ED36">
        <v>3.4</v>
      </c>
      <c r="EE36">
        <v>3.1</v>
      </c>
      <c s="2" r="EF36">
        <v>40487</v>
      </c>
      <c r="EG36">
        <v>3.5</v>
      </c>
      <c r="EH36">
        <v>3.5</v>
      </c>
      <c s="2" r="EI36">
        <v>40995</v>
      </c>
      <c s="2" r="EL36"/>
      <c s="2" r="EO36"/>
      <c s="2" r="ER36"/>
      <c t="s" r="ES36">
        <v>218</v>
      </c>
    </row>
    <row r="37">
      <c t="s" r="A37">
        <v>258</v>
      </c>
      <c r="B37">
        <v>330422</v>
      </c>
      <c s="2" r="C37">
        <v>39334</v>
      </c>
      <c t="s" s="2" r="D37">
        <v>159</v>
      </c>
      <c t="s" s="2" r="E37">
        <v>160</v>
      </c>
      <c s="2" r="F37">
        <v>39888</v>
      </c>
      <c t="s" r="G37">
        <v>155</v>
      </c>
      <c t="s" r="H37">
        <v>259</v>
      </c>
      <c t="s" r="J37">
        <v>148</v>
      </c>
      <c s="2" r="K37">
        <v>39888</v>
      </c>
      <c r="L37">
        <f>round(((K37-C37)/30.5),1)</f>
        <v>18.2</v>
      </c>
      <c s="2" r="O37"/>
      <c s="2" r="S37"/>
      <c t="s" r="Z37">
        <v>151</v>
      </c>
      <c t="s" r="AA37">
        <v>187</v>
      </c>
      <c s="2" r="AE37"/>
      <c s="2" r="AF37">
        <v>40578</v>
      </c>
      <c s="3" r="AJ37">
        <v>12.6</v>
      </c>
      <c s="3" r="AK37"/>
      <c s="3" r="AL37"/>
      <c s="3" r="AM37">
        <v>90</v>
      </c>
      <c s="3" r="AN37">
        <v>60</v>
      </c>
      <c s="3" r="AO37">
        <v>115</v>
      </c>
      <c s="2" r="AW37">
        <v>39980</v>
      </c>
      <c s="3" r="AX37"/>
      <c s="3" r="AY37"/>
      <c s="3" r="AZ37"/>
      <c s="3" r="BA37">
        <v>100</v>
      </c>
      <c s="3" r="BB37">
        <v>70</v>
      </c>
      <c s="3" r="BC37">
        <v>116</v>
      </c>
      <c s="2" r="BK37">
        <v>39931</v>
      </c>
      <c s="3" r="BL37"/>
      <c s="3" r="BM37"/>
      <c s="3" r="BN37"/>
      <c s="3" r="BO37"/>
      <c s="3" r="BP37"/>
      <c s="3" r="BQ37"/>
      <c r="BR37">
        <v>10.8</v>
      </c>
      <c r="BS37">
        <v>33.5</v>
      </c>
      <c r="BT37">
        <v>5.2</v>
      </c>
      <c r="BU37">
        <v>1.6</v>
      </c>
      <c r="BV37">
        <v>3.3</v>
      </c>
      <c r="BW37">
        <v>79</v>
      </c>
      <c r="BX37">
        <v>462</v>
      </c>
      <c s="2" r="BY37">
        <v>40199</v>
      </c>
      <c r="BZ37">
        <v>19</v>
      </c>
      <c r="CA37">
        <v>100</v>
      </c>
      <c r="CF37">
        <v>11.8</v>
      </c>
      <c r="CG37">
        <v>37.3</v>
      </c>
      <c r="CH37">
        <v>5.5</v>
      </c>
      <c r="CI37">
        <v>1.5</v>
      </c>
      <c r="CJ37">
        <v>3.6</v>
      </c>
      <c r="CL37">
        <v>384</v>
      </c>
      <c s="2" r="CM37">
        <v>40498</v>
      </c>
      <c s="3" r="CN37"/>
      <c s="3" r="CT37"/>
      <c s="3" r="CU37"/>
      <c s="3" r="CV37"/>
      <c s="2" r="DA37"/>
      <c s="2" r="DO37"/>
      <c s="2" r="EC37"/>
      <c r="ED37">
        <v>3.8</v>
      </c>
      <c r="EE37">
        <v>2.2</v>
      </c>
      <c s="2" r="EF37"/>
      <c s="2" r="EI37"/>
      <c s="2" r="EL37"/>
      <c s="2" r="EO37"/>
      <c s="2" r="ER37"/>
      <c t="s" r="ES37">
        <v>173</v>
      </c>
    </row>
    <row r="38">
      <c t="s" r="A38">
        <v>260</v>
      </c>
      <c r="B38">
        <v>379687</v>
      </c>
      <c s="2" r="C38">
        <v>40589</v>
      </c>
      <c t="s" s="2" r="D38">
        <v>143</v>
      </c>
      <c t="s" s="2" r="E38">
        <v>160</v>
      </c>
      <c s="2" r="F38">
        <v>40710</v>
      </c>
      <c t="s" r="J38">
        <v>148</v>
      </c>
      <c s="2" r="K38">
        <v>40710</v>
      </c>
      <c r="L38">
        <f>round(((K38-C38)/30.5),1)</f>
        <v>4</v>
      </c>
      <c s="2" r="O38"/>
      <c s="2" r="S38"/>
      <c t="s" r="AA38">
        <v>157</v>
      </c>
      <c s="2" r="AE38"/>
      <c s="2" r="AF38"/>
      <c r="AH38">
        <v>3.4</v>
      </c>
      <c r="AI38">
        <v>51</v>
      </c>
      <c s="3" r="AJ38">
        <v>6.1</v>
      </c>
      <c s="3" r="AK38"/>
      <c s="3" r="AL38"/>
      <c s="3" r="AM38"/>
      <c s="3" r="AN38"/>
      <c s="3" r="AO38"/>
      <c s="2" r="AW38">
        <v>40710</v>
      </c>
      <c s="3" r="AX38">
        <v>6.8</v>
      </c>
      <c s="3" r="AY38"/>
      <c s="3" r="AZ38"/>
      <c s="3" r="BA38">
        <v>80</v>
      </c>
      <c s="3" r="BB38">
        <v>40</v>
      </c>
      <c s="3" r="BC38"/>
      <c s="2" r="BK38">
        <v>40742</v>
      </c>
      <c s="3" r="BL38">
        <v>7.4</v>
      </c>
      <c s="3" r="BM38"/>
      <c s="3" r="BN38"/>
      <c s="3" r="BO38">
        <v>80</v>
      </c>
      <c s="3" r="BP38">
        <v>40</v>
      </c>
      <c s="3" r="BQ38">
        <v>136</v>
      </c>
      <c s="2" r="BY38">
        <v>40771</v>
      </c>
      <c r="BZ38">
        <v>8.4</v>
      </c>
      <c r="CC38">
        <v>80</v>
      </c>
      <c r="CD38">
        <v>60</v>
      </c>
      <c r="CE38">
        <v>132</v>
      </c>
      <c r="CF38">
        <v>11.6</v>
      </c>
      <c r="CG38">
        <v>34.4</v>
      </c>
      <c r="CH38">
        <v>8.2</v>
      </c>
      <c r="CJ38">
        <v>6</v>
      </c>
      <c r="CL38">
        <v>247</v>
      </c>
      <c s="2" r="CM38">
        <v>40834</v>
      </c>
      <c s="3" r="CN38"/>
      <c s="3" r="CT38"/>
      <c s="3" r="CU38"/>
      <c s="3" r="CV38"/>
      <c s="2" r="DA38"/>
      <c s="2" r="DO38"/>
      <c s="2" r="EC38"/>
      <c r="ED38">
        <v>3</v>
      </c>
      <c r="EE38">
        <v>1</v>
      </c>
      <c s="2" r="EF38">
        <v>40710</v>
      </c>
      <c r="EG38">
        <v>3</v>
      </c>
      <c r="EH38">
        <v>3</v>
      </c>
      <c s="2" r="EI38">
        <v>40742</v>
      </c>
      <c r="EJ38">
        <v>2</v>
      </c>
      <c r="EK38">
        <v>2</v>
      </c>
      <c s="2" r="EL38">
        <v>40834</v>
      </c>
      <c s="2" r="EO38"/>
      <c s="2" r="ER38"/>
      <c t="s" r="ES38">
        <v>190</v>
      </c>
    </row>
    <row r="39">
      <c t="s" r="A39">
        <v>261</v>
      </c>
      <c r="B39">
        <v>353844</v>
      </c>
      <c s="2" r="C39">
        <v>39889</v>
      </c>
      <c t="s" s="2" r="D39">
        <v>143</v>
      </c>
      <c t="s" s="2" r="E39">
        <v>160</v>
      </c>
      <c s="2" r="F39">
        <v>40234</v>
      </c>
      <c t="s" r="G39">
        <v>155</v>
      </c>
      <c t="s" r="H39">
        <v>262</v>
      </c>
      <c t="s" r="J39">
        <v>148</v>
      </c>
      <c s="2" r="K39">
        <v>40087</v>
      </c>
      <c r="L39">
        <f>round(((K39-C39)/30.5),1)</f>
        <v>6.5</v>
      </c>
      <c t="s" r="N39">
        <v>164</v>
      </c>
      <c s="2" r="O39">
        <v>40295</v>
      </c>
      <c t="s" r="Q39">
        <v>263</v>
      </c>
      <c s="2" r="S39"/>
      <c t="s" r="Y39">
        <v>149</v>
      </c>
      <c t="s" r="Z39">
        <v>151</v>
      </c>
      <c t="s" r="AA39">
        <v>165</v>
      </c>
      <c t="s" r="AB39">
        <v>157</v>
      </c>
      <c s="2" r="AE39"/>
      <c s="2" r="AF39"/>
      <c s="3" r="AJ39">
        <v>13</v>
      </c>
      <c s="3" r="AK39">
        <v>73</v>
      </c>
      <c s="3" r="AL39">
        <v>49</v>
      </c>
      <c s="3" r="AM39"/>
      <c s="3" r="AN39"/>
      <c s="3" r="AO39"/>
      <c s="2" r="AW39">
        <v>40295</v>
      </c>
      <c s="3" r="AX39">
        <v>1.36</v>
      </c>
      <c s="3" r="AY39"/>
      <c s="3" r="AZ39"/>
      <c s="3" r="BA39"/>
      <c s="3" r="BB39"/>
      <c s="3" r="BC39"/>
      <c s="3" r="BD39">
        <v>12.5</v>
      </c>
      <c r="BE39">
        <v>39.7</v>
      </c>
      <c r="BF39">
        <v>8.3</v>
      </c>
      <c r="BG39">
        <v>3.3</v>
      </c>
      <c r="BH39">
        <v>4.1</v>
      </c>
      <c r="BI39">
        <v>277</v>
      </c>
      <c s="2" r="BK39">
        <v>40470</v>
      </c>
      <c s="3" r="BL39"/>
      <c s="3" r="BM39"/>
      <c s="3" r="BN39"/>
      <c s="3" r="BO39"/>
      <c s="3" r="BP39"/>
      <c s="3" r="BQ39"/>
      <c s="2" r="BY39"/>
      <c s="2" r="CM39"/>
      <c s="3" r="CN39"/>
      <c s="3" r="CT39"/>
      <c s="3" r="CU39"/>
      <c s="3" r="CV39"/>
      <c s="2" r="DA39"/>
      <c s="2" r="DO39"/>
      <c s="2" r="EC39"/>
      <c s="2" r="EF39"/>
      <c s="2" r="EI39"/>
      <c s="2" r="EL39"/>
      <c s="2" r="EO39"/>
      <c s="2" r="ER39"/>
    </row>
    <row r="40">
      <c t="s" r="A40">
        <v>264</v>
      </c>
      <c r="B40">
        <v>231051</v>
      </c>
      <c s="2" r="C40">
        <v>33559</v>
      </c>
      <c t="s" s="2" r="D40">
        <v>143</v>
      </c>
      <c t="s" s="2" r="E40">
        <v>160</v>
      </c>
      <c s="2" r="F40">
        <v>40325</v>
      </c>
      <c t="s" r="H40">
        <v>265</v>
      </c>
      <c t="s" r="J40">
        <v>148</v>
      </c>
      <c s="2" r="K40">
        <v>40325</v>
      </c>
      <c r="L40">
        <f>round(((K40-C40)/30.5),1)</f>
        <v>221.8</v>
      </c>
      <c s="2" r="O40"/>
      <c s="2" r="S40"/>
      <c t="s" r="Y40">
        <v>149</v>
      </c>
      <c t="s" r="Z40">
        <v>151</v>
      </c>
      <c t="s" r="AA40">
        <v>151</v>
      </c>
      <c s="2" r="AE40"/>
      <c s="2" r="AF40"/>
      <c s="3" r="AJ40"/>
      <c s="3" r="AK40"/>
      <c s="3" r="AL40"/>
      <c s="3" r="AM40"/>
      <c s="3" r="AN40"/>
      <c s="3" r="AO40"/>
      <c r="AP40">
        <v>9.8</v>
      </c>
      <c r="AQ40">
        <v>34.7</v>
      </c>
      <c r="AR40">
        <v>4.1</v>
      </c>
      <c r="AS40">
        <v>1.8</v>
      </c>
      <c r="AT40">
        <v>2</v>
      </c>
      <c r="AU40">
        <v>226</v>
      </c>
      <c s="2" r="AW40">
        <v>37027</v>
      </c>
      <c s="3" r="AX40"/>
      <c s="3" r="AY40"/>
      <c s="3" r="AZ40"/>
      <c s="3" r="BA40"/>
      <c s="3" r="BB40"/>
      <c s="3" r="BC40"/>
      <c s="3" r="BD40"/>
      <c r="BE40">
        <v>36.6</v>
      </c>
      <c r="BF40">
        <v>8</v>
      </c>
      <c r="BI40">
        <v>209</v>
      </c>
      <c s="2" r="BK40">
        <v>39631</v>
      </c>
      <c s="3" r="BL40">
        <v>64</v>
      </c>
      <c s="3" r="BM40"/>
      <c s="3" r="BN40"/>
      <c s="3" r="BO40"/>
      <c s="3" r="BP40"/>
      <c s="3" r="BQ40"/>
      <c s="2" r="BY40">
        <v>40325</v>
      </c>
      <c r="BZ40">
        <v>63.8</v>
      </c>
      <c r="CF40">
        <v>13.5</v>
      </c>
      <c r="CG40">
        <v>42.1</v>
      </c>
      <c r="CH40">
        <v>8.6</v>
      </c>
      <c r="CI40">
        <v>6.1</v>
      </c>
      <c r="CJ40">
        <v>2.2</v>
      </c>
      <c r="CL40">
        <v>319</v>
      </c>
      <c s="2" r="CM40">
        <v>40386</v>
      </c>
      <c s="3" r="CN40"/>
      <c s="3" r="CT40"/>
      <c s="3" r="CU40"/>
      <c s="3" r="CV40"/>
      <c s="2" r="DA40"/>
      <c s="2" r="DO40"/>
      <c s="2" r="EC40"/>
      <c s="2" r="EF40"/>
      <c s="2" r="EI40"/>
      <c s="2" r="EL40"/>
      <c s="2" r="EO40"/>
      <c s="2" r="ER40"/>
    </row>
    <row r="41">
      <c t="s" r="A41">
        <v>266</v>
      </c>
      <c r="B41">
        <v>244635</v>
      </c>
      <c s="2" r="C41">
        <v>35583</v>
      </c>
      <c t="s" s="2" r="D41">
        <v>159</v>
      </c>
      <c t="s" s="2" r="E41">
        <v>160</v>
      </c>
      <c s="2" r="F41">
        <v>36649</v>
      </c>
      <c t="s" r="G41">
        <v>267</v>
      </c>
      <c t="s" r="J41">
        <v>209</v>
      </c>
      <c s="2" r="K41">
        <v>37180</v>
      </c>
      <c t="s" r="N41">
        <v>148</v>
      </c>
      <c s="2" r="O41">
        <v>40519</v>
      </c>
      <c r="P41">
        <f>round(((O41-C41)/30.5),1)</f>
        <v>161.8</v>
      </c>
      <c t="s" r="Q41">
        <v>268</v>
      </c>
      <c s="2" r="S41"/>
      <c t="s" r="Z41">
        <v>151</v>
      </c>
      <c t="s" r="AA41">
        <v>157</v>
      </c>
      <c s="2" r="AE41"/>
      <c s="2" r="AF41"/>
      <c s="3" r="AJ41"/>
      <c s="3" r="AK41"/>
      <c s="3" r="AL41"/>
      <c s="3" r="AM41"/>
      <c s="3" r="AN41"/>
      <c s="3" r="AO41"/>
      <c s="2" r="AW41"/>
      <c s="3" r="AX41"/>
      <c s="3" r="AY41"/>
      <c s="3" r="AZ41"/>
      <c s="3" r="BA41"/>
      <c s="3" r="BB41"/>
      <c s="3" r="BC41"/>
      <c s="3" r="BD41"/>
      <c s="2" r="BK41"/>
      <c s="3" r="BL41"/>
      <c s="3" r="BM41"/>
      <c s="3" r="BN41"/>
      <c s="3" r="BO41"/>
      <c s="3" r="BP41"/>
      <c s="3" r="BQ41"/>
      <c s="2" r="BY41"/>
      <c s="2" r="CM41"/>
      <c s="3" r="CN41"/>
      <c s="3" r="CT41"/>
      <c s="3" r="CU41"/>
      <c s="3" r="CV41"/>
      <c s="2" r="DA41"/>
      <c s="2" r="DO41"/>
      <c s="2" r="EC41"/>
      <c s="2" r="EF41"/>
      <c s="2" r="EI41"/>
      <c s="2" r="EL41"/>
      <c s="2" r="EO41"/>
      <c s="2" r="ER41"/>
    </row>
    <row r="42">
      <c t="s" r="A42">
        <v>269</v>
      </c>
      <c r="B42">
        <v>349915</v>
      </c>
      <c s="2" r="C42">
        <v>39918</v>
      </c>
      <c t="s" s="2" r="D42">
        <v>159</v>
      </c>
      <c t="s" s="2" r="E42">
        <v>160</v>
      </c>
      <c s="2" r="F42">
        <v>39962</v>
      </c>
      <c s="2" r="K42"/>
      <c s="2" r="O42"/>
      <c s="2" r="S42"/>
      <c t="s" r="Y42">
        <v>149</v>
      </c>
      <c t="s" r="Z42">
        <v>151</v>
      </c>
      <c t="s" r="AA42">
        <v>151</v>
      </c>
      <c s="2" r="AE42"/>
      <c s="2" r="AF42"/>
      <c s="3" r="AJ42"/>
      <c s="3" r="AK42"/>
      <c s="3" r="AL42"/>
      <c s="3" r="AM42"/>
      <c s="3" r="AN42"/>
      <c s="3" r="AO42"/>
      <c s="2" r="AW42"/>
      <c s="3" r="AX42"/>
      <c s="3" r="AY42"/>
      <c s="3" r="AZ42"/>
      <c s="3" r="BA42"/>
      <c s="3" r="BB42"/>
      <c s="3" r="BC42"/>
      <c s="3" r="BD42"/>
      <c s="2" r="BK42"/>
      <c s="3" r="BL42"/>
      <c s="3" r="BM42"/>
      <c s="3" r="BN42"/>
      <c s="3" r="BO42"/>
      <c s="3" r="BP42"/>
      <c s="3" r="BQ42"/>
      <c s="2" r="BY42"/>
      <c s="2" r="CM42"/>
      <c s="3" r="CN42"/>
      <c s="3" r="CT42"/>
      <c s="3" r="CU42"/>
      <c s="3" r="CV42"/>
      <c s="2" r="DA42"/>
      <c s="2" r="DO42"/>
      <c s="2" r="EC42"/>
      <c s="2" r="EF42"/>
      <c s="2" r="EI42"/>
      <c s="2" r="EL42"/>
      <c s="2" r="EO42"/>
      <c s="2" r="ER42"/>
    </row>
    <row r="43">
      <c t="s" r="A43">
        <v>270</v>
      </c>
      <c r="B43">
        <v>328633</v>
      </c>
      <c s="2" r="C43">
        <v>39147</v>
      </c>
      <c t="s" s="2" r="D43">
        <v>159</v>
      </c>
      <c t="s" s="2" r="E43">
        <v>160</v>
      </c>
      <c s="2" r="F43">
        <v>39316</v>
      </c>
      <c t="s" r="G43">
        <v>155</v>
      </c>
      <c t="s" r="H43">
        <v>271</v>
      </c>
      <c t="s" r="J43">
        <v>164</v>
      </c>
      <c s="2" r="K43">
        <v>39365</v>
      </c>
      <c t="s" r="M43">
        <v>272</v>
      </c>
      <c t="s" r="N43">
        <v>148</v>
      </c>
      <c s="2" r="O43">
        <v>39882</v>
      </c>
      <c r="P43">
        <f>round(((O43-C43)/30.5),1)</f>
        <v>24.1</v>
      </c>
      <c t="s" r="Q43">
        <v>217</v>
      </c>
      <c s="2" r="S43"/>
      <c t="s" r="Y43">
        <v>149</v>
      </c>
      <c t="s" r="Z43">
        <v>157</v>
      </c>
      <c t="s" r="AA43">
        <v>187</v>
      </c>
      <c s="2" r="AE43">
        <v>39995</v>
      </c>
      <c s="2" r="AF43">
        <v>41248</v>
      </c>
      <c s="3" r="AJ43">
        <v>10.4</v>
      </c>
      <c s="3" r="AK43"/>
      <c s="3" r="AL43"/>
      <c s="3" r="AM43"/>
      <c s="3" r="AN43"/>
      <c s="3" r="AO43"/>
      <c r="AP43">
        <v>10.9</v>
      </c>
      <c r="AQ43">
        <v>35</v>
      </c>
      <c r="AR43">
        <v>9.5</v>
      </c>
      <c r="AS43">
        <v>3.2</v>
      </c>
      <c r="AT43">
        <v>5.1</v>
      </c>
      <c r="AU43">
        <v>675</v>
      </c>
      <c s="2" r="AW43">
        <v>39356</v>
      </c>
      <c s="3" r="AX43">
        <v>12.6</v>
      </c>
      <c s="3" r="AY43">
        <v>71</v>
      </c>
      <c s="3" r="AZ43">
        <v>47</v>
      </c>
      <c s="3" r="BA43"/>
      <c s="3" r="BB43"/>
      <c s="3" r="BC43"/>
      <c s="3" r="BD43">
        <v>12.3</v>
      </c>
      <c r="BE43">
        <v>39.2</v>
      </c>
      <c r="BF43">
        <v>10.6</v>
      </c>
      <c r="BG43">
        <v>5.1</v>
      </c>
      <c r="BH43">
        <v>4.7</v>
      </c>
      <c r="BI43">
        <v>537</v>
      </c>
      <c s="2" r="BK43">
        <v>39414</v>
      </c>
      <c s="3" r="BL43">
        <v>13.3</v>
      </c>
      <c s="3" r="BM43">
        <v>81</v>
      </c>
      <c s="3" r="BN43"/>
      <c s="3" r="BO43"/>
      <c s="3" r="BP43"/>
      <c s="3" r="BQ43"/>
      <c r="BR43">
        <v>12.2</v>
      </c>
      <c r="BS43">
        <v>38.7</v>
      </c>
      <c r="BT43">
        <v>10.9</v>
      </c>
      <c r="BU43">
        <v>3.7</v>
      </c>
      <c r="BV43">
        <v>6.4</v>
      </c>
      <c r="BX43">
        <v>414</v>
      </c>
      <c s="2" r="BY43">
        <v>39575</v>
      </c>
      <c r="BZ43">
        <v>16.3</v>
      </c>
      <c r="CA43">
        <v>89</v>
      </c>
      <c r="CF43">
        <v>11.7</v>
      </c>
      <c r="CG43">
        <v>37.8</v>
      </c>
      <c r="CH43">
        <v>11.8</v>
      </c>
      <c r="CI43">
        <v>7.8</v>
      </c>
      <c r="CJ43">
        <v>3.1</v>
      </c>
      <c r="CL43">
        <v>419</v>
      </c>
      <c s="2" r="CM43">
        <v>39882</v>
      </c>
      <c s="3" r="CN43">
        <v>19.7</v>
      </c>
      <c s="3" r="CT43">
        <v>12.4</v>
      </c>
      <c s="3" r="CU43">
        <v>38.7</v>
      </c>
      <c s="3" r="CV43">
        <v>7.8</v>
      </c>
      <c r="CW43">
        <v>4.5</v>
      </c>
      <c r="CX43">
        <v>2.7</v>
      </c>
      <c r="CZ43">
        <v>318</v>
      </c>
      <c s="2" r="DA43">
        <v>40106</v>
      </c>
      <c s="2" r="DO43"/>
      <c s="2" r="EC43"/>
      <c r="ED43">
        <v>8</v>
      </c>
      <c r="EE43">
        <v>6.5</v>
      </c>
      <c s="2" r="EF43">
        <v>39356</v>
      </c>
      <c r="EG43">
        <v>8</v>
      </c>
      <c r="EH43">
        <v>7</v>
      </c>
      <c s="2" r="EI43">
        <v>39414</v>
      </c>
      <c s="2" r="EL43"/>
      <c s="2" r="EO43"/>
      <c s="2" r="ER43"/>
    </row>
    <row r="44">
      <c t="s" r="A44">
        <v>273</v>
      </c>
      <c r="B44">
        <v>354193</v>
      </c>
      <c s="2" r="C44">
        <v>37948</v>
      </c>
      <c t="s" s="2" r="D44">
        <v>143</v>
      </c>
      <c t="s" s="2" r="E44">
        <v>274</v>
      </c>
      <c s="2" r="F44">
        <v>40057</v>
      </c>
      <c t="s" r="G44">
        <v>275</v>
      </c>
      <c t="s" r="H44">
        <v>276</v>
      </c>
      <c t="s" r="J44">
        <v>156</v>
      </c>
      <c s="2" r="K44">
        <v>40065</v>
      </c>
      <c r="L44">
        <f>round(((K44-C44)/30.5),1)</f>
        <v>69.4</v>
      </c>
      <c t="s" r="N44">
        <v>148</v>
      </c>
      <c s="2" r="O44">
        <v>40799</v>
      </c>
      <c r="P44">
        <f>round(((O44-C44)/30.5),1)</f>
        <v>93.5</v>
      </c>
      <c s="2" r="S44"/>
      <c r="X44">
        <v>40</v>
      </c>
      <c t="s" r="Y44">
        <v>149</v>
      </c>
      <c t="s" r="Z44">
        <v>157</v>
      </c>
      <c t="s" r="AA44">
        <v>157</v>
      </c>
      <c s="2" r="AE44">
        <v>40281</v>
      </c>
      <c s="2" r="AF44">
        <v>41177</v>
      </c>
      <c s="3" r="AJ44">
        <v>18</v>
      </c>
      <c s="3" r="AK44"/>
      <c s="3" r="AL44"/>
      <c s="3" r="AM44">
        <v>95</v>
      </c>
      <c s="3" r="AN44">
        <v>70</v>
      </c>
      <c s="3" r="AO44">
        <v>70</v>
      </c>
      <c r="AP44">
        <v>12.5</v>
      </c>
      <c r="AQ44">
        <v>38.9</v>
      </c>
      <c r="AR44">
        <v>6.6</v>
      </c>
      <c r="AS44">
        <v>3.5</v>
      </c>
      <c r="AT44">
        <v>2.3</v>
      </c>
      <c r="AU44">
        <v>469</v>
      </c>
      <c r="AV44">
        <v>142</v>
      </c>
      <c s="2" r="AW44">
        <v>40134</v>
      </c>
      <c s="3" r="AX44"/>
      <c s="3" r="AY44"/>
      <c s="3" r="AZ44"/>
      <c s="3" r="BA44"/>
      <c s="3" r="BB44"/>
      <c s="3" r="BC44"/>
      <c s="3" r="BD44">
        <v>12.5</v>
      </c>
      <c r="BE44">
        <v>37.8</v>
      </c>
      <c r="BF44">
        <v>7.8</v>
      </c>
      <c r="BG44">
        <v>4.3</v>
      </c>
      <c r="BH44">
        <v>2.7</v>
      </c>
      <c r="BI44">
        <v>320</v>
      </c>
      <c s="2" r="BK44">
        <v>40232</v>
      </c>
      <c s="3" r="BL44"/>
      <c s="3" r="BM44"/>
      <c s="3" r="BN44"/>
      <c s="3" r="BO44"/>
      <c s="3" r="BP44"/>
      <c s="3" r="BQ44"/>
      <c r="BR44">
        <v>13.7</v>
      </c>
      <c r="BS44">
        <v>42.1</v>
      </c>
      <c r="BT44">
        <v>6.7</v>
      </c>
      <c r="BU44">
        <v>2.6</v>
      </c>
      <c r="BV44">
        <v>3.4</v>
      </c>
      <c r="BX44">
        <v>388</v>
      </c>
      <c s="2" r="BY44">
        <v>40592</v>
      </c>
      <c r="BZ44">
        <v>21</v>
      </c>
      <c r="CC44">
        <v>110</v>
      </c>
      <c r="CD44">
        <v>70</v>
      </c>
      <c r="CE44">
        <v>83</v>
      </c>
      <c s="2" r="CM44">
        <v>40686</v>
      </c>
      <c s="3" r="CN44"/>
      <c r="CQ44">
        <v>90</v>
      </c>
      <c r="CR44">
        <v>50</v>
      </c>
      <c r="CS44">
        <v>75</v>
      </c>
      <c s="3" r="CT44"/>
      <c s="3" r="CU44"/>
      <c s="3" r="CV44"/>
      <c s="2" r="DA44">
        <v>40736</v>
      </c>
      <c s="2" r="DO44"/>
      <c s="2" r="EC44"/>
      <c r="ED44">
        <v>4.4</v>
      </c>
      <c r="EE44">
        <v>3</v>
      </c>
      <c s="2" r="EF44">
        <v>40058</v>
      </c>
      <c r="EG44">
        <v>5.1</v>
      </c>
      <c r="EH44">
        <v>3</v>
      </c>
      <c s="2" r="EI44">
        <v>40063</v>
      </c>
      <c r="EJ44">
        <v>3</v>
      </c>
      <c r="EK44">
        <v>1</v>
      </c>
      <c s="2" r="EL44">
        <v>40144</v>
      </c>
      <c s="2" r="EO44"/>
      <c s="2" r="ER44"/>
      <c t="s" r="ES44">
        <v>173</v>
      </c>
    </row>
    <row r="45">
      <c t="s" r="A45">
        <v>277</v>
      </c>
      <c r="B45">
        <v>344672</v>
      </c>
      <c s="2" r="C45">
        <v>39366</v>
      </c>
      <c t="s" s="2" r="D45">
        <v>143</v>
      </c>
      <c t="s" s="2" r="E45">
        <v>278</v>
      </c>
      <c s="2" r="F45">
        <v>40301</v>
      </c>
      <c t="s" r="G45">
        <v>155</v>
      </c>
      <c t="s" r="H45">
        <v>279</v>
      </c>
      <c t="s" r="J45">
        <v>148</v>
      </c>
      <c s="2" r="K45">
        <v>40301</v>
      </c>
      <c r="L45">
        <f>round(((K45-C45)/30.5),1)</f>
        <v>30.7</v>
      </c>
      <c s="2" r="O45"/>
      <c s="2" r="S45"/>
      <c t="s" r="Z45">
        <v>151</v>
      </c>
      <c t="s" r="AA45">
        <v>151</v>
      </c>
      <c s="2" r="AE45"/>
      <c s="2" r="AF45">
        <v>40364</v>
      </c>
      <c s="3" r="AJ45"/>
      <c s="3" r="AK45"/>
      <c s="3" r="AL45"/>
      <c s="3" r="AM45"/>
      <c s="3" r="AN45"/>
      <c s="3" r="AO45"/>
      <c r="AP45">
        <v>12.5</v>
      </c>
      <c r="AQ45">
        <v>36.7</v>
      </c>
      <c r="AR45">
        <v>10.3</v>
      </c>
      <c r="AS45">
        <v>5.7</v>
      </c>
      <c r="AT45">
        <v>4</v>
      </c>
      <c r="AU45">
        <v>307</v>
      </c>
      <c s="2" r="AW45">
        <v>39859</v>
      </c>
      <c s="3" r="AX45"/>
      <c s="3" r="AY45"/>
      <c s="3" r="AZ45"/>
      <c s="3" r="BA45"/>
      <c s="3" r="BB45"/>
      <c s="3" r="BC45"/>
      <c s="3" r="BD45">
        <v>13.7</v>
      </c>
      <c r="BE45">
        <v>41.3</v>
      </c>
      <c r="BF45">
        <v>9.9</v>
      </c>
      <c r="BG45">
        <v>4.5</v>
      </c>
      <c r="BH45">
        <v>4.3</v>
      </c>
      <c r="BI45">
        <v>320</v>
      </c>
      <c s="2" r="BK45">
        <v>40273</v>
      </c>
      <c s="3" r="BL45">
        <v>15</v>
      </c>
      <c s="3" r="BM45"/>
      <c s="3" r="BN45"/>
      <c s="3" r="BO45"/>
      <c s="3" r="BP45"/>
      <c s="3" r="BQ45"/>
      <c s="2" r="BY45">
        <v>40301</v>
      </c>
      <c r="CF45">
        <v>13.3</v>
      </c>
      <c r="CH45">
        <v>10.9</v>
      </c>
      <c r="CK45">
        <v>74</v>
      </c>
      <c r="CL45">
        <v>281</v>
      </c>
      <c s="2" r="CM45">
        <v>40348</v>
      </c>
      <c s="3" r="CN45">
        <v>16</v>
      </c>
      <c s="3" r="CT45"/>
      <c s="3" r="CU45"/>
      <c s="3" r="CV45"/>
      <c s="2" r="DA45">
        <v>40364</v>
      </c>
      <c s="2" r="DO45"/>
      <c s="2" r="EC45"/>
      <c r="ED45">
        <v>6</v>
      </c>
      <c r="EE45">
        <v>4.4</v>
      </c>
      <c s="2" r="EF45">
        <v>39805</v>
      </c>
      <c r="EG45">
        <v>9</v>
      </c>
      <c r="EH45">
        <v>7</v>
      </c>
      <c s="2" r="EI45">
        <v>40280</v>
      </c>
      <c s="2" r="EL45"/>
      <c s="2" r="EO45"/>
      <c s="2" r="ER45"/>
      <c t="s" r="ES45">
        <v>173</v>
      </c>
    </row>
    <row r="46">
      <c t="s" r="A46">
        <v>280</v>
      </c>
      <c r="B46">
        <v>345672</v>
      </c>
      <c s="2" r="C46">
        <v>39787</v>
      </c>
      <c t="s" s="2" r="D46">
        <v>159</v>
      </c>
      <c t="s" s="2" r="E46">
        <v>184</v>
      </c>
      <c s="2" r="F46">
        <v>39881</v>
      </c>
      <c t="s" r="G46">
        <v>281</v>
      </c>
      <c t="s" r="H46">
        <v>282</v>
      </c>
      <c t="s" r="J46">
        <v>148</v>
      </c>
      <c s="2" r="K46">
        <v>39888</v>
      </c>
      <c r="L46">
        <f>round(((K46-C46)/30.5),1)</f>
        <v>3.3</v>
      </c>
      <c t="s" r="N46">
        <v>156</v>
      </c>
      <c s="2" r="O46">
        <v>39987</v>
      </c>
      <c r="P46">
        <f>round(((O46-C46)/30.5),1)</f>
        <v>6.6</v>
      </c>
      <c t="s" r="R46">
        <v>283</v>
      </c>
      <c s="2" r="S46">
        <v>40590</v>
      </c>
      <c r="X46">
        <v>60</v>
      </c>
      <c t="s" r="Y46">
        <v>149</v>
      </c>
      <c t="s" r="Z46">
        <v>157</v>
      </c>
      <c t="s" r="AA46">
        <v>157</v>
      </c>
      <c s="2" r="AE46"/>
      <c s="2" r="AF46">
        <v>41164</v>
      </c>
      <c s="3" r="AJ46"/>
      <c s="3" r="AK46"/>
      <c s="3" r="AL46"/>
      <c s="3" r="AM46"/>
      <c s="3" r="AN46"/>
      <c s="3" r="AO46"/>
      <c r="AP46">
        <v>9.5</v>
      </c>
      <c r="AQ46">
        <v>29.8</v>
      </c>
      <c r="AR46">
        <v>5.8</v>
      </c>
      <c r="AT46">
        <v>3.6</v>
      </c>
      <c r="AU46">
        <v>408</v>
      </c>
      <c r="AV46">
        <v>105</v>
      </c>
      <c s="2" r="AW46">
        <v>39860</v>
      </c>
      <c s="3" r="AX46">
        <v>6.3</v>
      </c>
      <c s="3" r="AY46"/>
      <c s="3" r="AZ46"/>
      <c s="3" r="BA46">
        <v>90</v>
      </c>
      <c s="3" r="BB46">
        <v>60</v>
      </c>
      <c s="3" r="BC46">
        <v>124</v>
      </c>
      <c s="3" r="BD46">
        <v>9.6</v>
      </c>
      <c r="BE46">
        <v>30.3</v>
      </c>
      <c r="BF46">
        <v>9.3</v>
      </c>
      <c r="BG46">
        <v>4.2</v>
      </c>
      <c r="BH46">
        <v>4.2</v>
      </c>
      <c r="BI46">
        <v>240</v>
      </c>
      <c s="2" r="BK46">
        <v>39888</v>
      </c>
      <c s="3" r="BL46">
        <v>6.8</v>
      </c>
      <c s="3" r="BM46"/>
      <c s="3" r="BN46"/>
      <c s="3" r="BO46">
        <v>90</v>
      </c>
      <c s="3" r="BP46">
        <v>60</v>
      </c>
      <c s="3" r="BQ46">
        <v>132</v>
      </c>
      <c s="2" r="BY46">
        <v>39902</v>
      </c>
      <c r="BZ46">
        <v>7.4</v>
      </c>
      <c r="CE46">
        <v>130</v>
      </c>
      <c s="2" r="CM46">
        <v>39937</v>
      </c>
      <c s="3" r="CN46">
        <v>8.3</v>
      </c>
      <c r="CQ46">
        <v>80</v>
      </c>
      <c r="CR46">
        <v>60</v>
      </c>
      <c r="CS46">
        <v>100</v>
      </c>
      <c s="3" r="CT46"/>
      <c s="3" r="CU46"/>
      <c s="3" r="CV46"/>
      <c s="2" r="DA46">
        <v>40002</v>
      </c>
      <c r="DE46">
        <v>80</v>
      </c>
      <c r="DF46">
        <v>60</v>
      </c>
      <c r="DG46">
        <v>110</v>
      </c>
      <c r="DH46">
        <v>11.7</v>
      </c>
      <c r="DI46">
        <v>37.1</v>
      </c>
      <c r="DJ46">
        <v>10.4</v>
      </c>
      <c r="DK46">
        <v>5.1</v>
      </c>
      <c r="DL46">
        <v>4.3</v>
      </c>
      <c r="DN46">
        <v>318</v>
      </c>
      <c s="2" r="DO46">
        <v>40086</v>
      </c>
      <c r="DP46">
        <v>14.5</v>
      </c>
      <c r="DQ46">
        <v>94</v>
      </c>
      <c r="DV46">
        <v>11.2</v>
      </c>
      <c r="DW46">
        <v>33.1</v>
      </c>
      <c r="DX46">
        <v>7.92</v>
      </c>
      <c r="DY46">
        <v>2.44</v>
      </c>
      <c r="DZ46">
        <v>5.1</v>
      </c>
      <c r="EB46">
        <v>314</v>
      </c>
      <c s="2" r="EC46">
        <v>40232</v>
      </c>
      <c r="ED46">
        <v>6.6</v>
      </c>
      <c r="EE46">
        <v>4.1</v>
      </c>
      <c s="2" r="EF46">
        <v>39853</v>
      </c>
      <c r="EG46">
        <v>10.8</v>
      </c>
      <c r="EH46">
        <v>8.4</v>
      </c>
      <c s="2" r="EI46">
        <v>39976</v>
      </c>
      <c r="EJ46">
        <v>7.8</v>
      </c>
      <c r="EK46">
        <v>4.7</v>
      </c>
      <c s="2" r="EL46">
        <v>40246</v>
      </c>
      <c s="2" r="EO46"/>
      <c s="2" r="ER46"/>
      <c t="s" r="ES46">
        <v>173</v>
      </c>
    </row>
    <row r="47">
      <c t="s" r="A47">
        <v>284</v>
      </c>
      <c r="B47">
        <v>349723</v>
      </c>
      <c s="2" r="C47">
        <v>39869</v>
      </c>
      <c t="s" s="2" r="D47">
        <v>143</v>
      </c>
      <c t="s" s="2" r="E47">
        <v>160</v>
      </c>
      <c s="2" r="F47">
        <v>40050</v>
      </c>
      <c t="s" r="G47">
        <v>155</v>
      </c>
      <c t="s" r="H47">
        <v>285</v>
      </c>
      <c t="s" r="J47">
        <v>148</v>
      </c>
      <c s="2" r="K47">
        <v>40050</v>
      </c>
      <c r="L47">
        <f>round(((K47-C47)/30.5),1)</f>
        <v>5.9</v>
      </c>
      <c s="2" r="O47"/>
      <c s="2" r="S47"/>
      <c t="s" r="Y47">
        <v>149</v>
      </c>
      <c t="s" r="Z47">
        <v>151</v>
      </c>
      <c t="s" r="AA47">
        <v>157</v>
      </c>
      <c s="2" r="AE47"/>
      <c s="2" r="AF47">
        <v>40260</v>
      </c>
      <c s="3" r="AJ47"/>
      <c s="3" r="AK47"/>
      <c s="3" r="AL47"/>
      <c s="3" r="AM47"/>
      <c s="3" r="AN47"/>
      <c s="3" r="AO47"/>
      <c r="AV47">
        <v>54</v>
      </c>
      <c s="2" r="AW47">
        <v>39973</v>
      </c>
      <c s="3" r="AX47">
        <v>8.6</v>
      </c>
      <c s="3" r="AY47"/>
      <c s="3" r="AZ47"/>
      <c s="3" r="BA47">
        <v>80</v>
      </c>
      <c s="3" r="BB47">
        <v>60</v>
      </c>
      <c s="3" r="BC47"/>
      <c s="3" r="BD47">
        <v>10.6</v>
      </c>
      <c r="BE47">
        <v>33.9</v>
      </c>
      <c r="BF47">
        <v>11.5</v>
      </c>
      <c r="BG47">
        <v>4.6</v>
      </c>
      <c r="BH47">
        <v>5.9</v>
      </c>
      <c r="BI47">
        <v>568</v>
      </c>
      <c r="BJ47">
        <v>81</v>
      </c>
      <c s="2" r="BK47">
        <v>40057</v>
      </c>
      <c s="3" r="BL47"/>
      <c s="3" r="BM47"/>
      <c s="3" r="BN47"/>
      <c s="3" r="BO47"/>
      <c s="3" r="BP47"/>
      <c s="3" r="BQ47"/>
      <c r="BR47">
        <v>10.6</v>
      </c>
      <c r="BT47">
        <v>10.4</v>
      </c>
      <c r="BX47">
        <v>433</v>
      </c>
      <c s="2" r="BY47">
        <v>40078</v>
      </c>
      <c r="BZ47">
        <v>9.3</v>
      </c>
      <c r="CC47">
        <v>200</v>
      </c>
      <c r="CD47">
        <v>100</v>
      </c>
      <c r="CE47">
        <v>134</v>
      </c>
      <c s="2" r="CM47">
        <v>40107</v>
      </c>
      <c s="3" r="CN47">
        <v>11.6</v>
      </c>
      <c s="3" r="CT47"/>
      <c s="3" r="CU47"/>
      <c s="3" r="CV47"/>
      <c s="2" r="DA47">
        <v>40260</v>
      </c>
      <c s="2" r="DO47"/>
      <c s="2" r="EC47"/>
      <c s="2" r="EF47"/>
      <c s="2" r="EI47"/>
      <c s="2" r="EL47"/>
      <c s="2" r="EO47"/>
      <c s="2" r="ER47"/>
      <c t="s" r="ES47">
        <v>173</v>
      </c>
    </row>
    <row r="48">
      <c t="s" r="A48">
        <v>286</v>
      </c>
      <c r="B48">
        <v>359824</v>
      </c>
      <c s="2" r="C48">
        <v>40010</v>
      </c>
      <c t="s" s="2" r="D48">
        <v>143</v>
      </c>
      <c t="s" s="2" r="E48">
        <v>287</v>
      </c>
      <c s="2" r="F48">
        <v>40220</v>
      </c>
      <c t="s" r="G48">
        <v>155</v>
      </c>
      <c t="s" r="H48">
        <v>198</v>
      </c>
      <c t="s" r="J48">
        <v>156</v>
      </c>
      <c s="2" r="K48">
        <v>40248</v>
      </c>
      <c r="L48">
        <f>round(((K48-C48)/30.5),1)</f>
        <v>7.8</v>
      </c>
      <c s="2" r="O48"/>
      <c s="2" r="S48"/>
      <c t="s" r="Y48">
        <v>149</v>
      </c>
      <c t="s" r="Z48">
        <v>165</v>
      </c>
      <c t="s" r="AA48">
        <v>165</v>
      </c>
      <c s="2" r="AE48"/>
      <c s="2" r="AF48">
        <v>40728</v>
      </c>
      <c r="AH48">
        <v>3.16</v>
      </c>
      <c r="AI48">
        <v>48</v>
      </c>
      <c s="3" r="AJ48">
        <v>8</v>
      </c>
      <c s="3" r="AK48"/>
      <c s="3" r="AL48"/>
      <c s="3" r="AM48"/>
      <c s="3" r="AN48"/>
      <c s="3" r="AO48"/>
      <c r="AP48">
        <v>9.9</v>
      </c>
      <c r="AQ48">
        <v>30.1</v>
      </c>
      <c r="AR48">
        <v>11.2</v>
      </c>
      <c r="AS48">
        <v>2.9</v>
      </c>
      <c r="AT48">
        <v>7.3</v>
      </c>
      <c r="AU48">
        <v>403</v>
      </c>
      <c s="2" r="AW48">
        <v>40241</v>
      </c>
      <c s="3" r="AX48">
        <v>8.36</v>
      </c>
      <c s="3" r="AY48">
        <v>70</v>
      </c>
      <c s="3" r="AZ48">
        <v>45</v>
      </c>
      <c s="3" r="BA48"/>
      <c s="3" r="BB48"/>
      <c s="3" r="BC48"/>
      <c s="3" r="BD48">
        <v>10.4</v>
      </c>
      <c r="BE48">
        <v>33.1</v>
      </c>
      <c r="BF48">
        <v>9.8</v>
      </c>
      <c r="BG48">
        <v>3</v>
      </c>
      <c r="BH48">
        <v>5.9</v>
      </c>
      <c r="BI48">
        <v>322</v>
      </c>
      <c s="2" r="BK48">
        <v>40295</v>
      </c>
      <c s="3" r="BL48"/>
      <c s="3" r="BM48"/>
      <c s="3" r="BN48"/>
      <c s="3" r="BO48"/>
      <c s="3" r="BP48"/>
      <c s="3" r="BQ48"/>
      <c r="BW48">
        <v>81</v>
      </c>
      <c s="2" r="BY48">
        <v>40317</v>
      </c>
      <c r="BZ48">
        <v>9.2</v>
      </c>
      <c r="CF48">
        <v>11.3</v>
      </c>
      <c r="CG48">
        <v>35.7</v>
      </c>
      <c r="CH48">
        <v>10.8</v>
      </c>
      <c r="CI48">
        <v>3.2</v>
      </c>
      <c r="CJ48">
        <v>6.7</v>
      </c>
      <c r="CL48">
        <v>422</v>
      </c>
      <c s="2" r="CM48">
        <v>40389</v>
      </c>
      <c s="3" r="CN48"/>
      <c s="3" r="CT48"/>
      <c s="3" r="CU48"/>
      <c s="3" r="CV48"/>
      <c s="2" r="DA48"/>
      <c s="2" r="DO48"/>
      <c s="2" r="EC48"/>
      <c r="ED48">
        <v>4.8</v>
      </c>
      <c r="EE48">
        <v>4</v>
      </c>
      <c s="2" r="EF48">
        <v>40129</v>
      </c>
      <c r="EG48">
        <v>4.7</v>
      </c>
      <c r="EH48">
        <v>4.6</v>
      </c>
      <c s="2" r="EI48">
        <v>40227</v>
      </c>
      <c s="2" r="EL48"/>
      <c s="2" r="EO48"/>
      <c s="2" r="ER48"/>
      <c t="s" r="ES48">
        <v>195</v>
      </c>
    </row>
    <row r="49">
      <c t="s" r="A49">
        <v>288</v>
      </c>
      <c r="B49">
        <v>372594</v>
      </c>
      <c s="2" r="C49">
        <v>40325</v>
      </c>
      <c t="s" r="D49">
        <v>143</v>
      </c>
      <c t="s" r="E49">
        <v>160</v>
      </c>
      <c s="2" r="F49">
        <v>40570</v>
      </c>
      <c t="s" r="G49">
        <v>155</v>
      </c>
      <c t="s" r="H49">
        <v>289</v>
      </c>
      <c t="s" r="J49">
        <v>148</v>
      </c>
      <c s="2" r="K49">
        <v>40570</v>
      </c>
      <c r="L49">
        <f>round(((K49-C49)/30.5),1)</f>
        <v>8</v>
      </c>
      <c t="s" r="M49">
        <v>290</v>
      </c>
      <c s="2" r="O49"/>
      <c s="2" r="S49"/>
      <c t="s" r="Y49">
        <v>149</v>
      </c>
      <c t="s" r="Z49">
        <v>151</v>
      </c>
      <c t="s" r="AA49">
        <v>157</v>
      </c>
      <c s="2" r="AE49"/>
      <c s="2" r="AF49">
        <v>40953</v>
      </c>
      <c t="s" r="AG49">
        <v>3</v>
      </c>
      <c s="3" r="AJ49">
        <v>7.2</v>
      </c>
      <c s="3" r="AK49">
        <v>64</v>
      </c>
      <c s="3" r="AL49"/>
      <c s="3" r="AM49"/>
      <c s="3" r="AN49"/>
      <c s="3" r="AO49"/>
      <c r="AP49">
        <v>12.4</v>
      </c>
      <c r="AQ49">
        <v>38.4</v>
      </c>
      <c r="AR49">
        <v>11.3</v>
      </c>
      <c r="AT49">
        <v>7.4</v>
      </c>
      <c r="AU49">
        <v>366</v>
      </c>
      <c s="2" r="AW49">
        <v>40589</v>
      </c>
      <c s="3" r="AX49">
        <v>7.6</v>
      </c>
      <c s="3" r="AY49"/>
      <c s="3" r="AZ49"/>
      <c s="3" r="BA49"/>
      <c s="3" r="BB49"/>
      <c s="3" r="BC49"/>
      <c s="3" r="BD49">
        <v>12.5</v>
      </c>
      <c r="BE49">
        <v>37.3</v>
      </c>
      <c r="BF49">
        <v>13.5</v>
      </c>
      <c r="BI49">
        <v>520</v>
      </c>
      <c s="2" r="BK49">
        <v>40617</v>
      </c>
      <c s="3" r="BL49">
        <v>8.4</v>
      </c>
      <c s="3" r="BM49"/>
      <c s="3" r="BN49"/>
      <c s="3" r="BO49">
        <v>90</v>
      </c>
      <c s="3" r="BP49">
        <v>60</v>
      </c>
      <c s="3" r="BQ49">
        <v>148</v>
      </c>
      <c r="BR49">
        <v>12.1</v>
      </c>
      <c r="BT49">
        <v>12.4</v>
      </c>
      <c r="BX49">
        <v>696</v>
      </c>
      <c s="2" r="BY49">
        <v>40743</v>
      </c>
      <c s="2" r="CM49"/>
      <c s="3" r="CN49"/>
      <c s="3" r="CT49"/>
      <c s="3" r="CU49"/>
      <c s="3" r="CV49"/>
      <c s="2" r="DA49"/>
      <c s="2" r="DO49"/>
      <c s="2" r="EC49"/>
      <c s="2" r="EF49"/>
      <c s="2" r="EI49"/>
      <c s="2" r="EL49"/>
      <c s="2" r="EO49"/>
      <c s="2" r="ER49"/>
      <c t="s" r="ES49">
        <v>190</v>
      </c>
    </row>
    <row r="50">
      <c t="s" r="A50">
        <v>291</v>
      </c>
      <c r="B50">
        <v>352140</v>
      </c>
      <c s="2" r="C50">
        <v>39931</v>
      </c>
      <c t="s" r="D50">
        <v>143</v>
      </c>
      <c t="s" r="E50">
        <v>292</v>
      </c>
      <c s="2" r="F50">
        <v>40009</v>
      </c>
      <c t="s" r="G50">
        <v>155</v>
      </c>
      <c t="s" r="H50">
        <v>227</v>
      </c>
      <c t="s" r="J50">
        <v>164</v>
      </c>
      <c s="2" r="K50"/>
      <c t="s" r="N50">
        <v>148</v>
      </c>
      <c s="2" r="O50">
        <v>40009</v>
      </c>
      <c r="P50">
        <f>round(((O50-C50)/30.5),1)</f>
        <v>2.6</v>
      </c>
      <c s="2" r="S50"/>
      <c t="s" r="Y50">
        <v>149</v>
      </c>
      <c t="s" r="Z50">
        <v>151</v>
      </c>
      <c t="s" r="AA50">
        <v>157</v>
      </c>
      <c t="s" r="AB50">
        <v>187</v>
      </c>
      <c s="2" r="AE50"/>
      <c s="2" r="AF50">
        <v>40365</v>
      </c>
      <c s="3" r="AJ50">
        <v>5.7</v>
      </c>
      <c s="3" r="AK50"/>
      <c s="3" r="AL50"/>
      <c s="3" r="AM50">
        <v>100</v>
      </c>
      <c s="3" r="AN50">
        <v>70</v>
      </c>
      <c s="3" r="AO50">
        <v>120</v>
      </c>
      <c s="2" r="AW50">
        <v>40009</v>
      </c>
      <c s="3" r="AX50">
        <v>5.9</v>
      </c>
      <c s="3" r="AY50"/>
      <c s="3" r="AZ50"/>
      <c s="3" r="BA50">
        <v>100</v>
      </c>
      <c s="3" r="BB50">
        <v>60</v>
      </c>
      <c s="3" r="BC50">
        <v>145</v>
      </c>
      <c s="3" r="BD50"/>
      <c r="BJ50">
        <v>80</v>
      </c>
      <c s="2" r="BK50">
        <v>40029</v>
      </c>
      <c s="3" r="BL50"/>
      <c s="3" r="BM50"/>
      <c s="3" r="BN50"/>
      <c s="3" r="BO50"/>
      <c s="3" r="BP50"/>
      <c s="3" r="BQ50"/>
      <c r="BR50">
        <v>11.4</v>
      </c>
      <c r="BS50">
        <v>35.7</v>
      </c>
      <c r="BT50">
        <v>15.5</v>
      </c>
      <c r="BU50">
        <v>8</v>
      </c>
      <c r="BV50">
        <v>5.5</v>
      </c>
      <c r="BX50">
        <v>349</v>
      </c>
      <c s="2" r="BY50">
        <v>40100</v>
      </c>
      <c r="BZ50">
        <v>8.6</v>
      </c>
      <c r="CF50">
        <v>11.5</v>
      </c>
      <c r="CG50">
        <v>36.1</v>
      </c>
      <c r="CH50">
        <v>10.3</v>
      </c>
      <c r="CI50">
        <v>3.5</v>
      </c>
      <c r="CJ50">
        <v>6</v>
      </c>
      <c r="CL50">
        <v>362</v>
      </c>
      <c s="2" r="CM50">
        <v>40197</v>
      </c>
      <c s="3" r="CN50"/>
      <c s="3" r="CT50">
        <v>11.8</v>
      </c>
      <c s="3" r="CU50">
        <v>37.2</v>
      </c>
      <c s="3" r="CV50">
        <v>8.3</v>
      </c>
      <c r="CW50">
        <v>2.6</v>
      </c>
      <c r="CX50">
        <v>5</v>
      </c>
      <c r="CZ50">
        <v>343</v>
      </c>
      <c s="2" r="DA50">
        <v>40254</v>
      </c>
      <c r="DB50">
        <v>9.5</v>
      </c>
      <c s="2" r="DO50">
        <v>40316</v>
      </c>
      <c r="DV50">
        <v>10.6</v>
      </c>
      <c r="DW50">
        <v>34.8</v>
      </c>
      <c r="DX50">
        <v>12.1</v>
      </c>
      <c r="DY50">
        <v>4.6</v>
      </c>
      <c r="DZ50">
        <v>5.6</v>
      </c>
      <c r="EB50">
        <v>341</v>
      </c>
      <c s="2" r="EC50">
        <v>40365</v>
      </c>
      <c s="2" r="EF50"/>
      <c s="2" r="EI50"/>
      <c s="2" r="EL50"/>
      <c s="2" r="EO50"/>
      <c s="2" r="ER50"/>
    </row>
    <row r="51">
      <c t="s" r="A51">
        <v>293</v>
      </c>
      <c r="B51">
        <v>331092</v>
      </c>
      <c s="2" r="C51">
        <v>39252</v>
      </c>
      <c t="s" s="2" r="D51">
        <v>143</v>
      </c>
      <c t="s" s="2" r="E51">
        <v>225</v>
      </c>
      <c s="2" r="F51">
        <v>39498</v>
      </c>
      <c s="2" r="K51"/>
      <c s="2" r="O51"/>
      <c s="2" r="S51"/>
      <c t="s" r="Z51">
        <v>151</v>
      </c>
      <c t="s" r="AA51">
        <v>151</v>
      </c>
      <c s="2" r="AE51"/>
      <c s="2" r="AF51"/>
      <c s="3" r="AJ51"/>
      <c s="3" r="AK51"/>
      <c s="3" r="AL51"/>
      <c s="3" r="AM51"/>
      <c s="3" r="AN51"/>
      <c s="3" r="AO51"/>
      <c s="2" r="AW51"/>
      <c s="3" r="AX51"/>
      <c s="3" r="AY51"/>
      <c s="3" r="AZ51"/>
      <c s="3" r="BA51"/>
      <c s="3" r="BB51"/>
      <c s="3" r="BC51"/>
      <c s="3" r="BD51"/>
      <c s="2" r="BK51"/>
      <c s="3" r="BL51"/>
      <c s="3" r="BM51"/>
      <c s="3" r="BN51"/>
      <c s="3" r="BO51"/>
      <c s="3" r="BP51"/>
      <c s="3" r="BQ51"/>
      <c s="2" r="BY51"/>
      <c s="2" r="CM51"/>
      <c s="3" r="CN51"/>
      <c s="3" r="CT51"/>
      <c s="3" r="CU51"/>
      <c s="3" r="CV51"/>
      <c s="2" r="DA51"/>
      <c s="2" r="DO51"/>
      <c s="2" r="EC51"/>
      <c s="2" r="EF51"/>
      <c s="2" r="EI51"/>
      <c s="2" r="EL51"/>
      <c s="2" r="EO51"/>
      <c s="2" r="ER51"/>
    </row>
    <row r="52">
      <c t="s" r="A52">
        <v>294</v>
      </c>
      <c r="B52">
        <v>265677</v>
      </c>
      <c s="2" r="C52">
        <v>37196</v>
      </c>
      <c t="s" s="2" r="D52">
        <v>143</v>
      </c>
      <c t="s" s="2" r="E52">
        <v>295</v>
      </c>
      <c s="2" r="F52">
        <v>37286</v>
      </c>
      <c t="s" r="G52">
        <v>296</v>
      </c>
      <c t="s" r="H52">
        <v>297</v>
      </c>
      <c t="s" r="J52">
        <v>209</v>
      </c>
      <c s="2" r="K52">
        <v>37908</v>
      </c>
      <c t="s" r="N52">
        <v>148</v>
      </c>
      <c s="2" r="O52">
        <v>40664</v>
      </c>
      <c r="P52">
        <f>round(((O52-C52)/30.5),1)</f>
        <v>113.7</v>
      </c>
      <c s="2" r="S52"/>
      <c t="s" r="Z52">
        <v>151</v>
      </c>
      <c t="s" r="AA52">
        <v>165</v>
      </c>
      <c s="2" r="AE52"/>
      <c s="2" r="AF52">
        <v>40777</v>
      </c>
      <c s="3" r="AJ52">
        <v>30</v>
      </c>
      <c s="3" r="AK52"/>
      <c s="3" r="AL52"/>
      <c s="3" r="AM52">
        <v>110</v>
      </c>
      <c s="3" r="AN52">
        <v>70</v>
      </c>
      <c s="3" r="AO52">
        <v>64</v>
      </c>
      <c r="AP52">
        <v>12.6</v>
      </c>
      <c r="AQ52">
        <v>38.8</v>
      </c>
      <c r="AR52">
        <v>6.2</v>
      </c>
      <c r="AS52">
        <v>3.3</v>
      </c>
      <c r="AT52">
        <v>2.1</v>
      </c>
      <c r="AU52">
        <v>297</v>
      </c>
      <c r="AV52">
        <v>87</v>
      </c>
      <c s="2" r="AW52">
        <v>40707</v>
      </c>
      <c s="3" r="AX52">
        <v>29.9</v>
      </c>
      <c s="3" r="AY52">
        <v>140</v>
      </c>
      <c s="3" r="AZ52"/>
      <c s="3" r="BA52">
        <v>90</v>
      </c>
      <c s="3" r="BB52">
        <v>50</v>
      </c>
      <c s="3" r="BC52">
        <v>76</v>
      </c>
      <c s="3" r="BD52"/>
      <c s="2" r="BK52">
        <v>40777</v>
      </c>
      <c s="3" r="BL52"/>
      <c s="3" r="BM52"/>
      <c s="3" r="BN52"/>
      <c s="3" r="BO52"/>
      <c s="3" r="BP52"/>
      <c s="3" r="BQ52"/>
      <c s="2" r="BY52"/>
      <c s="2" r="CM52"/>
      <c s="3" r="CN52"/>
      <c s="3" r="CT52"/>
      <c s="3" r="CU52"/>
      <c s="3" r="CV52"/>
      <c s="2" r="DA52"/>
      <c s="2" r="DO52"/>
      <c s="2" r="EC52"/>
      <c s="2" r="EF52"/>
      <c s="2" r="EI52"/>
      <c s="2" r="EL52"/>
      <c s="2" r="EO52"/>
      <c s="2" r="ER52"/>
    </row>
    <row r="53">
      <c t="s" r="A53">
        <v>298</v>
      </c>
      <c r="B53">
        <v>284224</v>
      </c>
      <c s="2" r="C53">
        <v>34722</v>
      </c>
      <c t="s" s="2" r="D53">
        <v>143</v>
      </c>
      <c t="s" s="2" r="E53">
        <v>299</v>
      </c>
      <c s="2" r="F53">
        <v>37783</v>
      </c>
      <c t="s" r="G53">
        <v>300</v>
      </c>
      <c t="s" r="H53">
        <v>301</v>
      </c>
      <c t="s" r="J53">
        <v>302</v>
      </c>
      <c s="2" r="K53">
        <v>39814</v>
      </c>
      <c t="s" r="N53">
        <v>148</v>
      </c>
      <c s="2" r="O53">
        <v>40575</v>
      </c>
      <c r="P53">
        <f>round(((O53-C53)/30.5),1)</f>
        <v>191.9</v>
      </c>
      <c s="2" r="S53"/>
      <c r="X53">
        <v>80</v>
      </c>
      <c t="s" r="Y53">
        <v>149</v>
      </c>
      <c t="s" r="Z53">
        <v>157</v>
      </c>
      <c t="s" r="AA53">
        <v>157</v>
      </c>
      <c t="s" r="AB53">
        <v>187</v>
      </c>
      <c s="2" r="AE53">
        <v>40988</v>
      </c>
      <c s="2" r="AF53">
        <v>41163</v>
      </c>
      <c s="3" r="AJ53">
        <v>43.6</v>
      </c>
      <c s="3" r="AK53">
        <v>156</v>
      </c>
      <c s="3" r="AL53"/>
      <c s="3" r="AM53"/>
      <c s="3" r="AN53"/>
      <c s="3" r="AO53"/>
      <c r="AP53">
        <v>12.7</v>
      </c>
      <c r="AQ53">
        <v>39.7</v>
      </c>
      <c r="AR53">
        <v>4.8</v>
      </c>
      <c r="AS53">
        <v>2.9</v>
      </c>
      <c r="AT53">
        <v>1.6</v>
      </c>
      <c r="AU53">
        <v>279</v>
      </c>
      <c s="2" r="AW53">
        <v>39910</v>
      </c>
      <c s="3" r="AX53"/>
      <c s="3" r="AY53"/>
      <c s="3" r="AZ53"/>
      <c s="3" r="BA53">
        <v>90</v>
      </c>
      <c s="3" r="BB53">
        <v>60</v>
      </c>
      <c s="3" r="BC53"/>
      <c s="3" r="BD53">
        <v>11.8</v>
      </c>
      <c r="BE53">
        <v>36.4</v>
      </c>
      <c r="BF53">
        <v>6.6</v>
      </c>
      <c r="BG53">
        <v>3.9</v>
      </c>
      <c r="BH53">
        <v>2.9</v>
      </c>
      <c r="BI53">
        <v>194</v>
      </c>
      <c s="2" r="BK53">
        <v>40673</v>
      </c>
      <c s="3" r="BL53">
        <v>45</v>
      </c>
      <c s="3" r="BM53"/>
      <c s="3" r="BN53"/>
      <c s="3" r="BO53">
        <v>100</v>
      </c>
      <c s="3" r="BP53">
        <v>60</v>
      </c>
      <c s="3" r="BQ53">
        <v>55</v>
      </c>
      <c s="2" r="BY53">
        <v>40876</v>
      </c>
      <c s="2" r="CM53"/>
      <c s="3" r="CN53"/>
      <c s="3" r="CT53"/>
      <c s="3" r="CU53"/>
      <c s="3" r="CV53"/>
      <c s="2" r="DA53"/>
      <c s="2" r="DO53"/>
      <c s="2" r="EC53"/>
      <c r="ED53">
        <v>1.2</v>
      </c>
      <c s="2" r="EF53">
        <v>40577</v>
      </c>
      <c r="EG53">
        <v>0</v>
      </c>
      <c s="2" r="EI53">
        <v>40876</v>
      </c>
      <c r="EJ53">
        <v>2.4</v>
      </c>
      <c r="EK53">
        <v>0.9</v>
      </c>
      <c s="2" r="EL53">
        <v>40953</v>
      </c>
      <c r="EM53">
        <v>1.4</v>
      </c>
      <c r="EN53">
        <v>1</v>
      </c>
      <c s="2" r="EO53">
        <v>41177</v>
      </c>
      <c s="2" r="ER53"/>
      <c t="s" r="ES53">
        <v>303</v>
      </c>
    </row>
    <row r="54">
      <c t="s" r="A54">
        <v>304</v>
      </c>
      <c r="B54">
        <v>342834</v>
      </c>
      <c s="2" r="C54">
        <v>35346</v>
      </c>
      <c t="s" s="2" r="D54">
        <v>143</v>
      </c>
      <c t="s" s="2" r="E54">
        <v>305</v>
      </c>
      <c s="2" r="F54">
        <v>39797</v>
      </c>
      <c s="2" r="K54"/>
      <c s="2" r="O54"/>
      <c s="2" r="S54"/>
      <c t="s" r="Z54">
        <v>151</v>
      </c>
      <c t="s" r="AA54">
        <v>151</v>
      </c>
      <c s="2" r="AE54"/>
      <c s="2" r="AF54"/>
      <c s="3" r="AJ54"/>
      <c s="3" r="AK54"/>
      <c s="3" r="AL54"/>
      <c s="3" r="AM54"/>
      <c s="3" r="AN54"/>
      <c s="3" r="AO54"/>
      <c s="2" r="AW54"/>
      <c s="3" r="AX54"/>
      <c s="3" r="AY54"/>
      <c s="3" r="AZ54"/>
      <c s="3" r="BA54"/>
      <c s="3" r="BB54"/>
      <c s="3" r="BC54"/>
      <c s="3" r="BD54"/>
      <c s="2" r="BK54"/>
      <c s="3" r="BL54"/>
      <c s="3" r="BM54"/>
      <c s="3" r="BN54"/>
      <c s="3" r="BO54"/>
      <c s="3" r="BP54"/>
      <c s="3" r="BQ54"/>
      <c s="2" r="BY54"/>
      <c s="2" r="CM54"/>
      <c s="3" r="CN54"/>
      <c s="3" r="CT54"/>
      <c s="3" r="CU54"/>
      <c s="3" r="CV54"/>
      <c s="2" r="DA54"/>
      <c s="2" r="DO54"/>
      <c s="2" r="EC54"/>
      <c s="2" r="EF54"/>
      <c s="2" r="EI54"/>
      <c s="2" r="EL54"/>
      <c s="2" r="EO54"/>
      <c s="2" r="ER54"/>
    </row>
    <row r="55">
      <c t="s" r="A55">
        <v>306</v>
      </c>
      <c r="B55">
        <v>364613</v>
      </c>
      <c s="2" r="C55">
        <v>40023</v>
      </c>
      <c t="s" s="2" r="D55">
        <v>159</v>
      </c>
      <c t="s" s="2" r="E55">
        <v>160</v>
      </c>
      <c s="2" r="F55">
        <v>40351</v>
      </c>
      <c s="2" r="K55"/>
      <c s="2" r="O55"/>
      <c s="2" r="S55"/>
      <c t="s" r="Z55">
        <v>151</v>
      </c>
      <c t="s" r="AA55">
        <v>151</v>
      </c>
      <c s="2" r="AE55"/>
      <c s="2" r="AF55"/>
      <c s="3" r="AJ55"/>
      <c s="3" r="AK55"/>
      <c s="3" r="AL55"/>
      <c s="3" r="AM55"/>
      <c s="3" r="AN55"/>
      <c s="3" r="AO55"/>
      <c s="2" r="AW55"/>
      <c s="3" r="AX55"/>
      <c s="3" r="AY55"/>
      <c s="3" r="AZ55"/>
      <c s="3" r="BA55"/>
      <c s="3" r="BB55"/>
      <c s="3" r="BC55"/>
      <c s="3" r="BD55"/>
      <c s="2" r="BK55"/>
      <c s="3" r="BL55"/>
      <c s="3" r="BM55"/>
      <c s="3" r="BN55"/>
      <c s="3" r="BO55"/>
      <c s="3" r="BP55"/>
      <c s="3" r="BQ55"/>
      <c s="2" r="BY55"/>
      <c s="2" r="CM55"/>
      <c s="3" r="CN55"/>
      <c s="3" r="CT55"/>
      <c s="3" r="CU55"/>
      <c s="3" r="CV55"/>
      <c s="2" r="DA55"/>
      <c s="2" r="DO55"/>
      <c s="2" r="EC55"/>
      <c s="2" r="EF55"/>
      <c s="2" r="EI55"/>
      <c s="2" r="EL55"/>
      <c s="2" r="EO55"/>
      <c s="2" r="ER55"/>
    </row>
    <row r="56">
      <c t="s" r="A56">
        <v>307</v>
      </c>
      <c r="B56">
        <v>367430</v>
      </c>
      <c s="2" r="C56">
        <v>38464</v>
      </c>
      <c t="s" s="2" r="D56">
        <v>159</v>
      </c>
      <c t="s" s="2" r="E56">
        <v>308</v>
      </c>
      <c s="2" r="F56">
        <v>40423</v>
      </c>
      <c t="s" r="G56">
        <v>309</v>
      </c>
      <c t="s" r="H56">
        <v>310</v>
      </c>
      <c t="s" r="J56">
        <v>148</v>
      </c>
      <c s="2" r="K56">
        <v>40423</v>
      </c>
      <c r="L56">
        <f>round(((K56-C56)/30.5),1)</f>
        <v>64.2</v>
      </c>
      <c s="2" r="O56"/>
      <c s="2" r="S56"/>
      <c t="s" r="Y56">
        <v>149</v>
      </c>
      <c t="s" r="Z56">
        <v>165</v>
      </c>
      <c t="s" r="AA56">
        <v>165</v>
      </c>
      <c s="2" r="AE56"/>
      <c s="2" r="AF56">
        <v>40715</v>
      </c>
      <c s="3" r="AJ56">
        <v>22.4</v>
      </c>
      <c s="3" r="AK56"/>
      <c s="3" r="AL56"/>
      <c s="3" r="AM56"/>
      <c s="3" r="AN56"/>
      <c s="3" r="AO56"/>
      <c r="AP56">
        <v>12.7</v>
      </c>
      <c r="AQ56">
        <v>39.6</v>
      </c>
      <c r="AR56">
        <v>7.5</v>
      </c>
      <c r="AS56">
        <v>3.3</v>
      </c>
      <c r="AT56">
        <v>3.6</v>
      </c>
      <c r="AU56">
        <v>461</v>
      </c>
      <c r="AV56">
        <v>114</v>
      </c>
      <c s="2" r="AW56">
        <v>40498</v>
      </c>
      <c s="3" r="AX56">
        <v>21.7</v>
      </c>
      <c s="3" r="AY56">
        <v>115</v>
      </c>
      <c s="3" r="AZ56"/>
      <c s="3" r="BA56"/>
      <c s="3" r="BB56"/>
      <c s="3" r="BC56"/>
      <c s="3" r="BD56"/>
      <c s="2" r="BK56">
        <v>40575</v>
      </c>
      <c s="3" r="BL56">
        <v>23.1</v>
      </c>
      <c s="3" r="BM56">
        <v>117</v>
      </c>
      <c s="3" r="BN56"/>
      <c s="3" r="BO56">
        <v>100</v>
      </c>
      <c s="3" r="BP56">
        <v>60</v>
      </c>
      <c s="3" r="BQ56">
        <v>88</v>
      </c>
      <c s="2" r="BY56"/>
      <c s="2" r="CM56"/>
      <c s="3" r="CN56"/>
      <c s="3" r="CT56"/>
      <c s="3" r="CU56"/>
      <c s="3" r="CV56"/>
      <c s="2" r="DA56"/>
      <c s="2" r="DO56"/>
      <c s="2" r="EC56"/>
      <c r="ED56">
        <v>7</v>
      </c>
      <c r="EE56">
        <v>5</v>
      </c>
      <c s="2" r="EF56">
        <v>40413</v>
      </c>
      <c r="EG56">
        <v>5.1</v>
      </c>
      <c r="EH56">
        <v>4</v>
      </c>
      <c s="2" r="EI56">
        <v>40619</v>
      </c>
      <c r="EJ56">
        <v>7.6</v>
      </c>
      <c r="EK56">
        <v>7</v>
      </c>
      <c s="2" r="EL56">
        <v>40841</v>
      </c>
      <c s="2" r="EO56"/>
      <c s="2" r="ER56"/>
      <c t="s" r="ES56">
        <v>173</v>
      </c>
    </row>
    <row r="57">
      <c t="s" r="A57">
        <v>311</v>
      </c>
      <c r="B57">
        <v>376873</v>
      </c>
      <c s="2" r="C57">
        <v>40387</v>
      </c>
      <c t="s" s="2" r="D57">
        <v>143</v>
      </c>
      <c t="s" s="2" r="E57">
        <v>299</v>
      </c>
      <c s="2" r="F57">
        <v>40680</v>
      </c>
      <c t="s" r="G57">
        <v>155</v>
      </c>
      <c t="s" r="H57">
        <v>312</v>
      </c>
      <c t="s" r="I57">
        <v>313</v>
      </c>
      <c t="s" r="J57">
        <v>148</v>
      </c>
      <c s="2" r="K57">
        <v>40680</v>
      </c>
      <c r="L57">
        <f>round(((K57-C57)/30.5),1)</f>
        <v>9.6</v>
      </c>
      <c t="s" r="M57">
        <v>217</v>
      </c>
      <c s="2" r="O57"/>
      <c s="2" r="S57"/>
      <c r="X57">
        <v>15</v>
      </c>
      <c t="s" r="Y57">
        <v>149</v>
      </c>
      <c t="s" r="Z57">
        <v>157</v>
      </c>
      <c t="s" r="AA57">
        <v>157</v>
      </c>
      <c s="2" r="AE57"/>
      <c s="2" r="AF57">
        <v>40953</v>
      </c>
      <c s="3" r="AJ57">
        <v>9.7</v>
      </c>
      <c s="3" r="AK57"/>
      <c s="3" r="AL57"/>
      <c s="3" r="AM57"/>
      <c s="3" r="AN57"/>
      <c s="3" r="AO57">
        <v>148</v>
      </c>
      <c r="AP57">
        <v>10.1</v>
      </c>
      <c r="AQ57">
        <v>31.5</v>
      </c>
      <c r="AR57">
        <v>9.3</v>
      </c>
      <c r="AS57">
        <v>3.2</v>
      </c>
      <c r="AT57">
        <v>5.1</v>
      </c>
      <c r="AU57">
        <v>393</v>
      </c>
      <c r="AV57">
        <v>78</v>
      </c>
      <c s="2" r="AW57">
        <v>40722</v>
      </c>
      <c s="3" r="AX57">
        <v>10.8</v>
      </c>
      <c s="3" r="AY57"/>
      <c s="3" r="AZ57"/>
      <c s="3" r="BA57">
        <v>100</v>
      </c>
      <c s="3" r="BB57">
        <v>60</v>
      </c>
      <c s="3" r="BC57">
        <v>116</v>
      </c>
      <c s="3" r="BD57"/>
      <c s="2" r="BK57">
        <v>40792</v>
      </c>
      <c s="3" r="BL57">
        <v>11.3</v>
      </c>
      <c s="3" r="BM57"/>
      <c s="3" r="BN57"/>
      <c s="3" r="BO57">
        <v>90</v>
      </c>
      <c s="3" r="BP57">
        <v>60</v>
      </c>
      <c s="3" r="BQ57">
        <v>160</v>
      </c>
      <c s="2" r="BY57"/>
      <c s="2" r="CM57"/>
      <c s="3" r="CN57"/>
      <c s="3" r="CT57"/>
      <c s="3" r="CU57"/>
      <c s="3" r="CV57"/>
      <c s="2" r="DA57"/>
      <c s="2" r="DO57"/>
      <c s="2" r="EC57"/>
      <c r="ED57">
        <v>3.5</v>
      </c>
      <c r="EE57">
        <v>1.5</v>
      </c>
      <c s="2" r="EF57">
        <v>40680</v>
      </c>
      <c r="EG57">
        <v>2.5</v>
      </c>
      <c r="EH57">
        <v>0.5</v>
      </c>
      <c s="2" r="EI57">
        <v>40722</v>
      </c>
      <c r="EJ57">
        <v>2</v>
      </c>
      <c r="EK57">
        <v>0.3</v>
      </c>
      <c s="2" r="EL57">
        <v>40792</v>
      </c>
      <c r="EM57">
        <v>3</v>
      </c>
      <c r="EN57">
        <v>0.5</v>
      </c>
      <c s="2" r="EO57">
        <v>40848</v>
      </c>
      <c s="2" r="ER57"/>
      <c t="s" r="ES57">
        <v>190</v>
      </c>
    </row>
    <row r="58">
      <c t="s" r="A58">
        <v>314</v>
      </c>
      <c r="B58">
        <v>189951</v>
      </c>
      <c s="2" r="C58">
        <v>33177</v>
      </c>
      <c t="s" s="2" r="D58">
        <v>143</v>
      </c>
      <c t="s" s="2" r="E58">
        <v>315</v>
      </c>
      <c s="2" r="F58">
        <v>40276</v>
      </c>
      <c t="s" r="G58">
        <v>193</v>
      </c>
      <c t="s" r="H58">
        <v>316</v>
      </c>
      <c t="s" r="J58">
        <v>156</v>
      </c>
      <c s="2" r="K58">
        <v>40238</v>
      </c>
      <c r="L58">
        <f>round(((K58-C58)/30.5),1)</f>
        <v>231.5</v>
      </c>
      <c s="2" r="O58"/>
      <c s="2" r="S58"/>
      <c t="s" r="Y58">
        <v>149</v>
      </c>
      <c t="s" r="Z58">
        <v>151</v>
      </c>
      <c t="s" r="AA58">
        <v>165</v>
      </c>
      <c s="2" r="AE58"/>
      <c s="2" r="AF58">
        <v>40455</v>
      </c>
      <c s="3" r="AJ58"/>
      <c s="3" r="AK58"/>
      <c s="3" r="AL58"/>
      <c s="3" r="AM58"/>
      <c s="3" r="AN58"/>
      <c s="3" r="AO58"/>
      <c r="AP58">
        <v>11.5</v>
      </c>
      <c r="AQ58">
        <v>35.7</v>
      </c>
      <c r="AR58">
        <v>8.8</v>
      </c>
      <c r="AS58">
        <v>4.8</v>
      </c>
      <c r="AT58">
        <v>3.1</v>
      </c>
      <c r="AU58">
        <v>270</v>
      </c>
      <c s="2" r="AW58">
        <v>38625</v>
      </c>
      <c s="3" r="AX58"/>
      <c s="3" r="AY58"/>
      <c s="3" r="AZ58"/>
      <c s="3" r="BA58"/>
      <c s="3" r="BB58"/>
      <c s="3" r="BC58"/>
      <c s="3" r="BD58">
        <v>12.4</v>
      </c>
      <c r="BE58">
        <v>38.4</v>
      </c>
      <c r="BF58">
        <v>9</v>
      </c>
      <c r="BG58">
        <v>5.9</v>
      </c>
      <c r="BH58">
        <v>2.6</v>
      </c>
      <c r="BI58">
        <v>283</v>
      </c>
      <c s="2" r="BK58">
        <v>40276</v>
      </c>
      <c s="3" r="BL58">
        <v>43.9</v>
      </c>
      <c s="3" r="BM58">
        <v>146.5</v>
      </c>
      <c s="3" r="BN58"/>
      <c s="3" r="BO58"/>
      <c s="3" r="BP58"/>
      <c s="3" r="BQ58"/>
      <c s="2" r="BY58">
        <v>40316</v>
      </c>
      <c s="2" r="CM58"/>
      <c s="3" r="CN58"/>
      <c s="3" r="CT58"/>
      <c s="3" r="CU58"/>
      <c s="3" r="CV58"/>
      <c s="2" r="DA58"/>
      <c s="2" r="DO58"/>
      <c s="2" r="EC58"/>
      <c s="2" r="EF58"/>
      <c s="2" r="EI58"/>
      <c s="2" r="EL58"/>
      <c s="2" r="EO58"/>
      <c s="2" r="ER58"/>
    </row>
    <row r="59">
      <c t="s" r="A59">
        <v>317</v>
      </c>
      <c r="B59">
        <v>379168</v>
      </c>
      <c s="2" r="C59">
        <v>40478</v>
      </c>
      <c t="s" s="2" r="D59">
        <v>143</v>
      </c>
      <c t="s" s="2" r="E59">
        <v>318</v>
      </c>
      <c s="2" r="F59">
        <v>40673</v>
      </c>
      <c t="s" r="G59">
        <v>155</v>
      </c>
      <c t="s" r="J59">
        <v>148</v>
      </c>
      <c s="2" r="K59">
        <v>40673</v>
      </c>
      <c r="L59">
        <f>round(((K59-C59)/30.5),1)</f>
        <v>6.4</v>
      </c>
      <c s="2" r="O59"/>
      <c t="s" r="Y59">
        <v>149</v>
      </c>
      <c t="s" r="Z59">
        <v>151</v>
      </c>
      <c t="s" r="AA59">
        <v>151</v>
      </c>
      <c s="2" r="AE59"/>
      <c s="2" r="AF59"/>
      <c s="3" r="AJ59"/>
      <c s="3" r="AK59"/>
      <c s="3" r="AL59"/>
      <c s="3" r="AM59"/>
      <c s="3" r="AN59"/>
      <c s="3" r="AO59"/>
      <c s="2" r="AW59"/>
      <c s="3" r="AX59"/>
      <c s="3" r="AY59"/>
      <c s="3" r="AZ59"/>
      <c s="3" r="BA59"/>
      <c s="3" r="BB59"/>
      <c s="3" r="BC59"/>
      <c s="3" r="BD59"/>
      <c s="2" r="BK59"/>
      <c s="3" r="BL59"/>
      <c s="3" r="BM59"/>
      <c s="3" r="BN59"/>
      <c s="3" r="BO59"/>
      <c s="3" r="BP59"/>
      <c s="3" r="BQ59"/>
      <c s="2" r="BY59"/>
      <c s="2" r="CM59"/>
      <c s="3" r="CN59"/>
      <c s="3" r="CT59"/>
      <c s="3" r="CU59"/>
      <c s="3" r="CV59"/>
      <c s="2" r="DA59"/>
      <c s="2" r="DO59"/>
      <c s="2" r="EC59"/>
      <c s="2" r="EF59"/>
      <c s="2" r="EI59"/>
      <c s="2" r="EL59"/>
      <c s="2" r="EO59"/>
      <c s="2" r="ER59"/>
    </row>
    <row r="60">
      <c t="s" r="A60">
        <v>319</v>
      </c>
      <c r="B60">
        <v>345412</v>
      </c>
      <c s="2" r="C60">
        <v>39575</v>
      </c>
      <c t="s" s="2" r="D60">
        <v>159</v>
      </c>
      <c t="s" s="2" r="E60">
        <v>160</v>
      </c>
      <c s="2" r="F60">
        <v>39861</v>
      </c>
      <c t="s" r="G60">
        <v>155</v>
      </c>
      <c t="s" r="H60">
        <v>320</v>
      </c>
      <c t="s" r="J60">
        <v>148</v>
      </c>
      <c s="2" r="K60">
        <v>39861</v>
      </c>
      <c r="L60">
        <f>round(((K60-C60)/30.5),1)</f>
        <v>9.4</v>
      </c>
      <c s="2" r="O60"/>
      <c s="2" r="S60"/>
      <c t="s" r="Y60">
        <v>149</v>
      </c>
      <c t="s" r="Z60">
        <v>151</v>
      </c>
      <c t="s" r="AA60">
        <v>187</v>
      </c>
      <c s="2" r="AE60"/>
      <c s="2" r="AF60">
        <v>40142</v>
      </c>
      <c r="AH60">
        <v>3.7</v>
      </c>
      <c r="AI60">
        <v>49</v>
      </c>
      <c s="3" r="AJ60">
        <v>11.45</v>
      </c>
      <c s="3" r="AK60"/>
      <c s="3" r="AL60"/>
      <c s="3" r="AM60"/>
      <c s="3" r="AN60"/>
      <c s="3" r="AO60">
        <v>100</v>
      </c>
      <c r="AP60">
        <v>13.1</v>
      </c>
      <c r="AQ60">
        <v>40.1</v>
      </c>
      <c r="AR60">
        <v>10.2</v>
      </c>
      <c r="AS60">
        <v>4.9</v>
      </c>
      <c r="AT60">
        <v>4.5</v>
      </c>
      <c r="AU60">
        <v>406</v>
      </c>
      <c s="2" r="AW60">
        <v>39861</v>
      </c>
      <c s="3" r="AX60">
        <v>12</v>
      </c>
      <c s="3" r="AY60">
        <v>75</v>
      </c>
      <c s="3" r="AZ60">
        <v>47.5</v>
      </c>
      <c s="3" r="BA60"/>
      <c s="3" r="BB60"/>
      <c s="3" r="BC60"/>
      <c s="3" r="BD60"/>
      <c s="2" r="BK60">
        <v>39903</v>
      </c>
      <c s="3" r="BL60">
        <v>12.8</v>
      </c>
      <c s="3" r="BM60">
        <v>78</v>
      </c>
      <c s="3" r="BN60">
        <v>49</v>
      </c>
      <c s="3" r="BO60"/>
      <c s="3" r="BP60"/>
      <c s="3" r="BQ60"/>
      <c s="2" r="BY60">
        <v>40065</v>
      </c>
      <c r="CF60">
        <v>12.8</v>
      </c>
      <c r="CG60">
        <v>39.9</v>
      </c>
      <c r="CH60">
        <v>7.2</v>
      </c>
      <c r="CI60">
        <v>2.3</v>
      </c>
      <c r="CJ60">
        <v>4.4</v>
      </c>
      <c r="CK60">
        <v>82</v>
      </c>
      <c r="CL60">
        <v>261</v>
      </c>
      <c s="2" r="CM60">
        <v>40093</v>
      </c>
      <c s="3" r="CN60">
        <v>12.9</v>
      </c>
      <c r="CQ60">
        <v>90</v>
      </c>
      <c r="CR60">
        <v>60</v>
      </c>
      <c r="CS60">
        <v>110</v>
      </c>
      <c s="3" r="CT60"/>
      <c s="3" r="CU60"/>
      <c s="3" r="CV60"/>
      <c s="2" r="DA60">
        <v>40142</v>
      </c>
      <c s="2" r="DO60"/>
      <c s="2" r="EC60"/>
      <c s="2" r="EF60"/>
      <c s="2" r="EI60"/>
      <c s="2" r="EL60"/>
      <c s="2" r="EO60"/>
      <c s="2" r="ER60"/>
      <c t="s" r="ES60">
        <v>195</v>
      </c>
    </row>
    <row r="61">
      <c t="s" r="A61">
        <v>321</v>
      </c>
      <c r="B61">
        <v>380655</v>
      </c>
      <c s="2" r="C61">
        <v>38553</v>
      </c>
      <c t="s" s="2" r="D61">
        <v>143</v>
      </c>
      <c t="s" s="2" r="E61">
        <v>322</v>
      </c>
      <c s="2" r="F61">
        <v>40765</v>
      </c>
      <c t="s" r="G61">
        <v>323</v>
      </c>
      <c t="s" r="H61">
        <v>168</v>
      </c>
      <c t="s" r="J61">
        <v>148</v>
      </c>
      <c s="2" r="K61">
        <v>40784</v>
      </c>
      <c r="L61">
        <f>round(((K61-C61)/30.5),1)</f>
        <v>73.1</v>
      </c>
      <c s="2" r="O61"/>
      <c s="2" r="S61"/>
      <c t="s" r="Z61">
        <v>151</v>
      </c>
      <c t="s" r="AA61">
        <v>151</v>
      </c>
      <c s="2" r="AE61"/>
      <c s="2" r="AF61">
        <v>40988</v>
      </c>
      <c s="3" r="AJ61">
        <v>36.2</v>
      </c>
      <c s="3" r="AK61"/>
      <c s="3" r="AL61"/>
      <c s="3" r="AM61">
        <v>90</v>
      </c>
      <c s="3" r="AN61">
        <v>60</v>
      </c>
      <c s="3" r="AO61">
        <v>93</v>
      </c>
      <c r="AP61">
        <v>12.4</v>
      </c>
      <c r="AQ61">
        <v>37.4</v>
      </c>
      <c r="AR61">
        <v>12.7</v>
      </c>
      <c r="AS61">
        <v>7.5</v>
      </c>
      <c r="AT61">
        <v>4.6</v>
      </c>
      <c r="AU61">
        <v>314</v>
      </c>
      <c s="2" r="AW61">
        <v>40784</v>
      </c>
      <c s="3" r="AX61"/>
      <c s="3" r="AY61"/>
      <c s="3" r="AZ61"/>
      <c s="3" r="BA61"/>
      <c s="3" r="BB61"/>
      <c s="3" r="BC61"/>
      <c s="3" r="BD61">
        <v>12.1</v>
      </c>
      <c r="BE61">
        <v>37.2</v>
      </c>
      <c r="BF61">
        <v>11.9</v>
      </c>
      <c r="BG61">
        <v>7.6</v>
      </c>
      <c r="BH61">
        <v>3.6</v>
      </c>
      <c r="BI61">
        <v>314</v>
      </c>
      <c r="BJ61">
        <v>90</v>
      </c>
      <c s="2" r="BK61">
        <v>40870</v>
      </c>
      <c s="3" r="BL61"/>
      <c s="3" r="BM61"/>
      <c s="3" r="BN61"/>
      <c s="3" r="BO61"/>
      <c s="3" r="BP61"/>
      <c s="3" r="BQ61"/>
      <c s="2" r="BY61"/>
      <c s="2" r="CM61"/>
      <c s="3" r="CN61"/>
      <c s="3" r="CT61"/>
      <c s="3" r="CU61"/>
      <c s="3" r="CV61"/>
      <c s="2" r="DA61"/>
      <c s="2" r="DO61"/>
      <c s="2" r="EC61"/>
      <c s="2" r="EF61"/>
      <c s="2" r="EI61"/>
      <c s="2" r="EL61"/>
      <c s="2" r="EO61"/>
      <c s="2" r="ER61"/>
    </row>
    <row r="62">
      <c t="s" r="A62">
        <v>324</v>
      </c>
      <c r="B62">
        <v>357091</v>
      </c>
      <c s="2" r="C62">
        <v>40016</v>
      </c>
      <c t="s" s="2" r="D62">
        <v>143</v>
      </c>
      <c t="s" s="2" r="E62">
        <v>322</v>
      </c>
      <c s="2" r="F62">
        <v>40133</v>
      </c>
      <c s="2" r="K62"/>
      <c s="2" r="O62"/>
      <c s="2" r="S62"/>
      <c t="s" r="Y62">
        <v>149</v>
      </c>
      <c t="s" r="Z62">
        <v>151</v>
      </c>
      <c t="s" r="AA62">
        <v>151</v>
      </c>
      <c s="2" r="AE62"/>
      <c s="2" r="AF62"/>
      <c s="3" r="AJ62"/>
      <c s="3" r="AK62"/>
      <c s="3" r="AL62"/>
      <c s="3" r="AM62"/>
      <c s="3" r="AN62"/>
      <c s="3" r="AO62"/>
      <c s="2" r="AW62"/>
      <c s="3" r="AX62"/>
      <c s="3" r="AY62"/>
      <c s="3" r="AZ62"/>
      <c s="3" r="BA62"/>
      <c s="3" r="BB62"/>
      <c s="3" r="BC62"/>
      <c s="3" r="BD62"/>
      <c s="2" r="BK62"/>
      <c s="3" r="BL62"/>
      <c s="3" r="BM62"/>
      <c s="3" r="BN62"/>
      <c s="3" r="BO62"/>
      <c s="3" r="BP62"/>
      <c s="3" r="BQ62"/>
      <c s="2" r="BY62"/>
      <c s="2" r="CM62"/>
      <c s="3" r="CN62"/>
      <c s="3" r="CT62"/>
      <c s="3" r="CU62"/>
      <c s="3" r="CV62"/>
      <c s="2" r="DA62"/>
      <c s="2" r="DO62"/>
      <c s="2" r="EC62"/>
      <c s="2" r="EF62"/>
      <c s="2" r="EI62"/>
      <c s="2" r="EL62"/>
      <c s="2" r="EO62"/>
      <c s="2" r="ER62"/>
    </row>
    <row r="63">
      <c t="s" r="A63">
        <v>325</v>
      </c>
      <c r="B63">
        <v>230898</v>
      </c>
      <c s="2" r="C63">
        <v>36262</v>
      </c>
      <c t="s" s="2" r="D63">
        <v>143</v>
      </c>
      <c t="s" s="2" r="E63">
        <v>160</v>
      </c>
      <c s="2" r="F63">
        <v>40297</v>
      </c>
      <c t="s" r="G63">
        <v>326</v>
      </c>
      <c t="s" r="H63">
        <v>168</v>
      </c>
      <c t="s" r="J63">
        <v>156</v>
      </c>
      <c s="2" r="K63">
        <v>40297</v>
      </c>
      <c r="L63">
        <f>round(((K63-C63)/30.5),1)</f>
        <v>132.3</v>
      </c>
      <c s="2" r="O63"/>
      <c s="2" r="S63"/>
      <c r="X63">
        <v>120</v>
      </c>
      <c t="s" r="Y63">
        <v>149</v>
      </c>
      <c t="s" r="Z63">
        <v>151</v>
      </c>
      <c t="s" r="AA63">
        <v>151</v>
      </c>
      <c s="2" r="AE63"/>
      <c s="2" r="AF63">
        <v>40981</v>
      </c>
      <c s="3" r="AJ63"/>
      <c s="3" r="AK63"/>
      <c s="3" r="AL63"/>
      <c s="3" r="AM63"/>
      <c s="3" r="AN63"/>
      <c s="3" r="AO63"/>
      <c r="AP63">
        <v>11.5</v>
      </c>
      <c r="AQ63">
        <v>35</v>
      </c>
      <c r="AR63">
        <v>8.1</v>
      </c>
      <c r="AU63">
        <v>224</v>
      </c>
      <c s="2" r="AW63">
        <v>36612</v>
      </c>
      <c s="3" r="AX63"/>
      <c s="3" r="AY63"/>
      <c s="3" r="AZ63"/>
      <c s="3" r="BA63"/>
      <c s="3" r="BB63"/>
      <c s="3" r="BC63"/>
      <c s="3" r="BD63">
        <v>8.4</v>
      </c>
      <c r="BE63">
        <v>27.3</v>
      </c>
      <c r="BF63">
        <v>18.4</v>
      </c>
      <c r="BG63">
        <v>14.4</v>
      </c>
      <c r="BH63">
        <v>2.4</v>
      </c>
      <c r="BI63">
        <v>419</v>
      </c>
      <c s="2" r="BK63">
        <v>36905</v>
      </c>
      <c s="3" r="BL63"/>
      <c s="3" r="BM63"/>
      <c s="3" r="BN63"/>
      <c s="3" r="BO63"/>
      <c s="3" r="BP63"/>
      <c s="3" r="BQ63"/>
      <c r="BR63">
        <v>12.7</v>
      </c>
      <c r="BS63">
        <v>41.5</v>
      </c>
      <c r="BT63">
        <v>11.1</v>
      </c>
      <c r="BU63">
        <v>7.6</v>
      </c>
      <c r="BV63">
        <v>2.7</v>
      </c>
      <c r="BX63">
        <v>370</v>
      </c>
      <c s="2" r="BY63">
        <v>37567</v>
      </c>
      <c r="CF63">
        <v>11.8</v>
      </c>
      <c r="CG63">
        <v>36.1</v>
      </c>
      <c r="CH63">
        <v>11.1</v>
      </c>
      <c r="CL63">
        <v>388</v>
      </c>
      <c s="2" r="CM63">
        <v>38252</v>
      </c>
      <c s="3" r="CN63">
        <v>29</v>
      </c>
      <c r="CO63">
        <v>139</v>
      </c>
      <c s="3" r="CT63"/>
      <c s="3" r="CU63"/>
      <c s="3" r="CV63"/>
      <c s="2" r="DA63">
        <v>40297</v>
      </c>
      <c r="DB63">
        <v>31.6</v>
      </c>
      <c s="2" r="DO63">
        <v>40378</v>
      </c>
      <c r="DP63">
        <v>35.8</v>
      </c>
      <c r="DS63">
        <v>90</v>
      </c>
      <c r="DT63">
        <v>60</v>
      </c>
      <c r="DU63">
        <v>70</v>
      </c>
      <c s="2" r="EC63">
        <v>40681</v>
      </c>
      <c s="2" r="EF63"/>
      <c s="2" r="EI63"/>
      <c s="2" r="EL63"/>
      <c s="2" r="EO63"/>
      <c s="2" r="ER63"/>
      <c t="s" r="ES63">
        <v>206</v>
      </c>
    </row>
    <row r="64">
      <c t="s" r="A64">
        <v>327</v>
      </c>
      <c r="B64">
        <v>350809</v>
      </c>
      <c s="2" r="C64">
        <v>38939</v>
      </c>
      <c t="s" s="2" r="D64">
        <v>143</v>
      </c>
      <c t="s" s="2" r="E64">
        <v>160</v>
      </c>
      <c s="2" r="F64">
        <v>39994</v>
      </c>
      <c s="2" r="K64"/>
      <c s="2" r="O64"/>
      <c s="2" r="S64"/>
      <c t="s" r="Z64">
        <v>151</v>
      </c>
      <c t="s" r="AA64">
        <v>151</v>
      </c>
      <c s="2" r="AE64"/>
      <c s="2" r="AF64"/>
      <c s="3" r="AJ64"/>
      <c s="3" r="AK64"/>
      <c s="3" r="AL64"/>
      <c s="3" r="AM64"/>
      <c s="3" r="AN64"/>
      <c s="3" r="AO64"/>
      <c s="2" r="AW64"/>
      <c s="3" r="AX64"/>
      <c s="3" r="AY64"/>
      <c s="3" r="AZ64"/>
      <c s="3" r="BA64"/>
      <c s="3" r="BB64"/>
      <c s="3" r="BC64"/>
      <c s="3" r="BD64"/>
      <c s="2" r="BK64"/>
      <c s="3" r="BL64"/>
      <c s="3" r="BM64"/>
      <c s="3" r="BN64"/>
      <c s="3" r="BO64"/>
      <c s="3" r="BP64"/>
      <c s="3" r="BQ64"/>
      <c s="2" r="BY64"/>
      <c s="2" r="CM64"/>
      <c s="3" r="CN64"/>
      <c s="3" r="CT64"/>
      <c s="3" r="CU64"/>
      <c s="3" r="CV64"/>
      <c s="2" r="DA64"/>
      <c s="2" r="DO64"/>
      <c s="2" r="EC64"/>
      <c s="2" r="EF64"/>
      <c s="2" r="EI64"/>
      <c s="2" r="EL64"/>
      <c s="2" r="EO64"/>
      <c s="2" r="ER64"/>
    </row>
    <row r="65">
      <c t="s" r="A65">
        <v>328</v>
      </c>
      <c r="B65">
        <v>343494</v>
      </c>
      <c s="2" r="C65">
        <v>39371</v>
      </c>
      <c t="s" s="2" r="D65">
        <v>159</v>
      </c>
      <c t="s" s="2" r="E65">
        <v>160</v>
      </c>
      <c s="2" r="F65">
        <v>39792</v>
      </c>
      <c t="s" r="G65">
        <v>329</v>
      </c>
      <c t="s" r="H65">
        <v>330</v>
      </c>
      <c t="s" r="J65">
        <v>148</v>
      </c>
      <c s="2" r="K65">
        <v>39826</v>
      </c>
      <c r="L65">
        <f>round(((K65-C65)/30.5),1)</f>
        <v>14.9</v>
      </c>
      <c s="2" r="O65"/>
      <c s="2" r="S65"/>
      <c t="s" r="Y65">
        <v>149</v>
      </c>
      <c t="s" r="Z65">
        <v>151</v>
      </c>
      <c t="s" r="AA65">
        <v>187</v>
      </c>
      <c s="2" r="AE65"/>
      <c s="2" r="AF65">
        <v>40340</v>
      </c>
      <c r="AH65">
        <v>1.665</v>
      </c>
      <c r="AI65">
        <v>40</v>
      </c>
      <c s="3" r="AJ65">
        <v>7.7</v>
      </c>
      <c s="3" r="AK65">
        <v>72</v>
      </c>
      <c s="3" r="AL65">
        <v>47</v>
      </c>
      <c s="3" r="AM65"/>
      <c s="3" r="AN65"/>
      <c s="3" r="AO65"/>
      <c s="2" r="AW65">
        <v>39826</v>
      </c>
      <c s="3" r="AX65"/>
      <c s="3" r="AY65"/>
      <c s="3" r="AZ65"/>
      <c s="3" r="BA65"/>
      <c s="3" r="BB65"/>
      <c s="3" r="BC65"/>
      <c s="3" r="BD65">
        <v>14.3</v>
      </c>
      <c r="BF65">
        <v>6.7</v>
      </c>
      <c r="BI65">
        <v>385</v>
      </c>
      <c s="2" r="BK65">
        <v>39874</v>
      </c>
      <c s="3" r="BL65">
        <v>8.6</v>
      </c>
      <c s="3" r="BM65"/>
      <c s="3" r="BN65"/>
      <c s="3" r="BO65"/>
      <c s="3" r="BP65"/>
      <c s="3" r="BQ65">
        <v>120</v>
      </c>
      <c s="2" r="BY65">
        <v>39894</v>
      </c>
      <c r="CF65">
        <v>13.8</v>
      </c>
      <c r="CG65">
        <v>42.7</v>
      </c>
      <c r="CH65">
        <v>7.6</v>
      </c>
      <c r="CI65">
        <v>1.8</v>
      </c>
      <c r="CJ65">
        <v>5</v>
      </c>
      <c r="CL65">
        <v>330</v>
      </c>
      <c s="2" r="CM65">
        <v>39939</v>
      </c>
      <c s="3" r="CN65">
        <v>8.9</v>
      </c>
      <c r="CQ65">
        <v>70</v>
      </c>
      <c r="CR65">
        <v>50</v>
      </c>
      <c r="CS65">
        <v>100</v>
      </c>
      <c s="3" r="CT65"/>
      <c s="3" r="CU65"/>
      <c s="3" r="CV65"/>
      <c s="2" r="DA65">
        <v>39973</v>
      </c>
      <c r="DH65">
        <v>14</v>
      </c>
      <c r="DI65">
        <v>44.4</v>
      </c>
      <c r="DJ65">
        <v>7.9</v>
      </c>
      <c r="DK65">
        <v>1.6</v>
      </c>
      <c r="DL65">
        <v>5.5</v>
      </c>
      <c r="DM65">
        <v>80</v>
      </c>
      <c r="DN65">
        <v>461</v>
      </c>
      <c s="2" r="DO65">
        <v>40016</v>
      </c>
      <c s="2" r="EC65"/>
      <c s="2" r="EF65"/>
      <c s="2" r="EI65"/>
      <c s="2" r="EL65"/>
      <c s="2" r="EO65"/>
      <c s="2" r="ER65"/>
      <c t="s" r="ES65">
        <v>173</v>
      </c>
    </row>
    <row r="66">
      <c t="s" r="A66">
        <v>331</v>
      </c>
      <c r="B66">
        <v>344496</v>
      </c>
      <c s="2" r="C66">
        <v>36659</v>
      </c>
      <c t="s" s="2" r="D66">
        <v>159</v>
      </c>
      <c t="s" s="2" r="E66">
        <v>332</v>
      </c>
      <c s="2" r="F66">
        <v>39863</v>
      </c>
      <c s="2" r="K66"/>
      <c s="2" r="O66"/>
      <c s="2" r="S66"/>
      <c t="s" r="Z66">
        <v>151</v>
      </c>
      <c t="s" r="AA66">
        <v>151</v>
      </c>
      <c s="2" r="AE66"/>
      <c s="2" r="AF66"/>
      <c s="3" r="AJ66"/>
      <c s="3" r="AK66"/>
      <c s="3" r="AL66"/>
      <c s="3" r="AM66"/>
      <c s="3" r="AN66"/>
      <c s="3" r="AO66"/>
      <c s="2" r="AW66"/>
      <c s="3" r="AX66"/>
      <c s="3" r="AY66"/>
      <c s="3" r="AZ66"/>
      <c s="3" r="BA66"/>
      <c s="3" r="BB66"/>
      <c s="3" r="BC66"/>
      <c s="3" r="BD66"/>
      <c s="2" r="BK66"/>
      <c s="3" r="BL66"/>
      <c s="3" r="BM66"/>
      <c s="3" r="BN66"/>
      <c s="3" r="BO66"/>
      <c s="3" r="BP66"/>
      <c s="3" r="BQ66"/>
      <c s="2" r="BY66"/>
      <c s="2" r="CM66"/>
      <c s="3" r="CN66"/>
      <c s="3" r="CT66"/>
      <c s="3" r="CU66"/>
      <c s="3" r="CV66"/>
      <c s="2" r="DA66"/>
      <c s="2" r="DO66"/>
      <c s="2" r="EC66"/>
      <c s="2" r="EF66"/>
      <c s="2" r="EI66"/>
      <c s="2" r="EL66"/>
      <c s="2" r="EO66"/>
      <c s="2" r="ER66"/>
    </row>
    <row r="67">
      <c t="s" r="A67">
        <v>333</v>
      </c>
      <c r="B67">
        <v>322888</v>
      </c>
      <c s="2" r="C67">
        <v>39015</v>
      </c>
      <c t="s" s="2" r="D67">
        <v>159</v>
      </c>
      <c t="s" s="2" r="E67">
        <v>244</v>
      </c>
      <c s="2" r="F67">
        <v>39111</v>
      </c>
      <c t="s" r="G67">
        <v>155</v>
      </c>
      <c t="s" r="H67">
        <v>316</v>
      </c>
      <c t="s" r="J67">
        <v>164</v>
      </c>
      <c s="2" r="K67">
        <v>39141</v>
      </c>
      <c t="s" r="N67">
        <v>209</v>
      </c>
      <c t="s" r="R67">
        <v>148</v>
      </c>
      <c s="2" r="S67">
        <v>39890</v>
      </c>
      <c t="s" r="Y67">
        <v>149</v>
      </c>
      <c t="s" r="Z67">
        <v>151</v>
      </c>
      <c t="s" r="AA67">
        <v>157</v>
      </c>
      <c t="s" r="AB67">
        <v>157</v>
      </c>
      <c t="s" r="AC67">
        <v>187</v>
      </c>
      <c s="2" r="AE67"/>
      <c s="2" r="AF67">
        <v>40106</v>
      </c>
      <c r="AH67">
        <v>2.683</v>
      </c>
      <c r="AI67">
        <v>46</v>
      </c>
      <c s="3" r="AJ67"/>
      <c s="3" r="AK67"/>
      <c s="3" r="AL67"/>
      <c s="3" r="AM67"/>
      <c s="3" r="AN67"/>
      <c s="3" r="AO67"/>
      <c r="AP67">
        <v>10.9</v>
      </c>
      <c r="AQ67">
        <v>33.9</v>
      </c>
      <c r="AR67">
        <v>10.5</v>
      </c>
      <c r="AU67">
        <v>603</v>
      </c>
      <c s="2" r="AW67">
        <v>39255</v>
      </c>
      <c s="3" r="AX67"/>
      <c s="3" r="AY67"/>
      <c s="3" r="AZ67"/>
      <c s="3" r="BA67"/>
      <c s="3" r="BB67"/>
      <c s="3" r="BC67"/>
      <c s="3" r="BD67">
        <v>10.3</v>
      </c>
      <c r="BE67">
        <v>33.3</v>
      </c>
      <c r="BF67">
        <v>10.3</v>
      </c>
      <c r="BG67">
        <v>2.3</v>
      </c>
      <c r="BH67">
        <v>7.1</v>
      </c>
      <c r="BI67">
        <v>657</v>
      </c>
      <c s="2" r="BK67">
        <v>39322</v>
      </c>
      <c s="3" r="BL67"/>
      <c s="3" r="BM67"/>
      <c s="3" r="BN67"/>
      <c s="3" r="BO67"/>
      <c s="3" r="BP67"/>
      <c s="3" r="BQ67"/>
      <c r="BR67">
        <v>12</v>
      </c>
      <c r="BS67">
        <v>38.6</v>
      </c>
      <c r="BT67">
        <v>11.4</v>
      </c>
      <c r="BU67">
        <v>3.6</v>
      </c>
      <c r="BV67">
        <v>7</v>
      </c>
      <c r="BX67">
        <v>484</v>
      </c>
      <c s="2" r="BY67">
        <v>39360</v>
      </c>
      <c r="CF67">
        <v>11.5</v>
      </c>
      <c r="CG67">
        <v>37.6</v>
      </c>
      <c r="CH67">
        <v>9.8</v>
      </c>
      <c r="CI67">
        <v>2.9</v>
      </c>
      <c r="CJ67">
        <v>6.2</v>
      </c>
      <c r="CL67">
        <v>637</v>
      </c>
      <c s="2" r="CM67">
        <v>39519</v>
      </c>
      <c s="3" r="CN67">
        <v>13.4</v>
      </c>
      <c r="CO67">
        <v>82</v>
      </c>
      <c s="3" r="CT67"/>
      <c s="3" r="CU67"/>
      <c s="3" r="CV67"/>
      <c s="2" r="DA67">
        <v>39575</v>
      </c>
      <c r="DE67">
        <v>80</v>
      </c>
      <c r="DF67">
        <v>50</v>
      </c>
      <c r="DG67">
        <v>114</v>
      </c>
      <c s="2" r="DO67">
        <v>39897</v>
      </c>
      <c s="2" r="EC67"/>
      <c s="2" r="EF67"/>
      <c s="2" r="EI67"/>
      <c s="2" r="EL67"/>
      <c s="2" r="EO67"/>
      <c s="2" r="ER67"/>
      <c t="s" r="ES67">
        <v>173</v>
      </c>
    </row>
    <row r="68">
      <c t="s" r="A68">
        <v>334</v>
      </c>
      <c r="B68">
        <v>281942</v>
      </c>
      <c s="2" r="C68">
        <v>33512</v>
      </c>
      <c t="s" s="2" r="D68">
        <v>159</v>
      </c>
      <c t="s" s="2" r="E68">
        <v>160</v>
      </c>
      <c s="2" r="F68">
        <v>40255</v>
      </c>
      <c s="2" r="K68"/>
      <c s="2" r="O68"/>
      <c s="2" r="S68"/>
      <c t="s" r="Z68">
        <v>151</v>
      </c>
      <c t="s" r="AA68">
        <v>151</v>
      </c>
      <c s="2" r="AE68"/>
      <c s="2" r="AF68"/>
      <c s="3" r="AJ68"/>
      <c s="3" r="AK68"/>
      <c s="3" r="AL68"/>
      <c s="3" r="AM68"/>
      <c s="3" r="AN68"/>
      <c s="3" r="AO68"/>
      <c s="2" r="AW68"/>
      <c s="3" r="AX68"/>
      <c s="3" r="AY68"/>
      <c s="3" r="AZ68"/>
      <c s="3" r="BA68"/>
      <c s="3" r="BB68"/>
      <c s="3" r="BC68"/>
      <c s="3" r="BD68"/>
      <c s="2" r="BK68"/>
      <c s="3" r="BL68"/>
      <c s="3" r="BM68"/>
      <c s="3" r="BN68"/>
      <c s="3" r="BO68"/>
      <c s="3" r="BP68"/>
      <c s="3" r="BQ68"/>
      <c s="2" r="BY68"/>
      <c s="2" r="CM68"/>
      <c s="3" r="CN68"/>
      <c s="3" r="CT68"/>
      <c s="3" r="CU68"/>
      <c s="3" r="CV68"/>
      <c s="2" r="DA68"/>
      <c s="2" r="DO68"/>
      <c s="2" r="EC68"/>
      <c s="2" r="EF68"/>
      <c s="2" r="EI68"/>
      <c s="2" r="EL68"/>
      <c s="2" r="EO68"/>
      <c s="2" r="ER68"/>
    </row>
    <row r="69">
      <c t="s" r="A69">
        <v>335</v>
      </c>
      <c r="B69">
        <v>366761</v>
      </c>
      <c s="2" r="C69">
        <v>39581</v>
      </c>
      <c t="s" s="2" r="D69">
        <v>159</v>
      </c>
      <c t="s" s="2" r="E69">
        <v>336</v>
      </c>
      <c s="2" r="F69">
        <v>40422</v>
      </c>
      <c s="2" r="K69"/>
      <c s="2" r="O69"/>
      <c s="2" r="S69"/>
      <c t="s" r="Z69">
        <v>151</v>
      </c>
      <c t="s" r="AA69">
        <v>151</v>
      </c>
      <c s="2" r="AE69"/>
      <c s="2" r="AF69"/>
      <c s="3" r="AJ69"/>
      <c s="3" r="AK69"/>
      <c s="3" r="AL69"/>
      <c s="3" r="AM69"/>
      <c s="3" r="AN69"/>
      <c s="3" r="AO69"/>
      <c s="2" r="AW69"/>
      <c s="3" r="AX69"/>
      <c s="3" r="AY69"/>
      <c s="3" r="AZ69"/>
      <c s="3" r="BA69"/>
      <c s="3" r="BB69"/>
      <c s="3" r="BC69"/>
      <c s="3" r="BD69"/>
      <c s="2" r="BK69"/>
      <c s="3" r="BL69"/>
      <c s="3" r="BM69"/>
      <c s="3" r="BN69"/>
      <c s="3" r="BO69"/>
      <c s="3" r="BP69"/>
      <c s="3" r="BQ69"/>
      <c s="2" r="BY69"/>
      <c s="2" r="CM69"/>
      <c s="3" r="CN69"/>
      <c s="3" r="CT69"/>
      <c s="3" r="CU69"/>
      <c s="3" r="CV69"/>
      <c s="2" r="DA69"/>
      <c s="2" r="DO69"/>
      <c s="2" r="EC69"/>
      <c s="2" r="EF69"/>
      <c s="2" r="EI69"/>
      <c s="2" r="EL69"/>
      <c s="2" r="EO69"/>
      <c s="2" r="ER69"/>
    </row>
    <row r="70">
      <c t="s" r="A70">
        <v>337</v>
      </c>
      <c r="B70">
        <v>343495</v>
      </c>
      <c s="2" r="C70">
        <v>39371</v>
      </c>
      <c t="s" s="2" r="D70">
        <v>159</v>
      </c>
      <c t="s" s="2" r="E70">
        <v>160</v>
      </c>
      <c s="2" r="F70">
        <v>39826</v>
      </c>
      <c t="s" r="G70">
        <v>329</v>
      </c>
      <c t="s" r="H70">
        <v>330</v>
      </c>
      <c t="s" r="J70">
        <v>156</v>
      </c>
      <c s="2" r="K70">
        <v>39826</v>
      </c>
      <c r="L70">
        <f>round(((K70-C70)/30.5),1)</f>
        <v>14.9</v>
      </c>
      <c s="2" r="O70"/>
      <c s="2" r="S70"/>
      <c t="s" r="Y70">
        <v>149</v>
      </c>
      <c t="s" r="Z70">
        <v>151</v>
      </c>
      <c t="s" r="AA70">
        <v>187</v>
      </c>
      <c s="2" r="AE70"/>
      <c s="2" r="AF70">
        <v>40340</v>
      </c>
      <c r="AH70">
        <v>1.555</v>
      </c>
      <c r="AI70">
        <v>41</v>
      </c>
      <c s="3" r="AJ70">
        <v>8.1</v>
      </c>
      <c s="3" r="AK70"/>
      <c s="3" r="AL70"/>
      <c s="3" r="AM70"/>
      <c s="3" r="AN70"/>
      <c s="3" r="AO70">
        <v>120</v>
      </c>
      <c s="2" r="AW70">
        <v>39874</v>
      </c>
      <c s="3" r="AX70"/>
      <c s="3" r="AY70"/>
      <c s="3" r="AZ70"/>
      <c s="3" r="BA70"/>
      <c s="3" r="BB70"/>
      <c s="3" r="BC70"/>
      <c s="3" r="BD70">
        <v>14.2</v>
      </c>
      <c r="BE70">
        <v>43.4</v>
      </c>
      <c r="BF70">
        <v>6.2</v>
      </c>
      <c r="BG70">
        <v>3.5</v>
      </c>
      <c r="BH70">
        <v>2</v>
      </c>
      <c r="BI70">
        <v>399</v>
      </c>
      <c s="2" r="BK70">
        <v>39939</v>
      </c>
      <c s="3" r="BL70">
        <v>8.6</v>
      </c>
      <c s="3" r="BM70"/>
      <c s="3" r="BN70"/>
      <c s="3" r="BO70">
        <v>80</v>
      </c>
      <c s="3" r="BP70">
        <v>60</v>
      </c>
      <c s="3" r="BQ70">
        <v>120</v>
      </c>
      <c s="2" r="BY70">
        <v>39973</v>
      </c>
      <c r="CF70">
        <v>12.9</v>
      </c>
      <c r="CG70">
        <v>40.5</v>
      </c>
      <c r="CH70">
        <v>6.6</v>
      </c>
      <c r="CI70">
        <v>1.8</v>
      </c>
      <c r="CJ70">
        <v>4.1</v>
      </c>
      <c r="CK70">
        <v>72</v>
      </c>
      <c r="CL70">
        <v>441</v>
      </c>
      <c s="2" r="CM70">
        <v>40008</v>
      </c>
      <c s="3" r="CN70"/>
      <c s="3" r="CT70">
        <v>12.5</v>
      </c>
      <c s="3" r="CU70">
        <v>40.1</v>
      </c>
      <c s="3" r="CV70">
        <v>6.2</v>
      </c>
      <c r="CW70">
        <v>0.8</v>
      </c>
      <c r="CX70">
        <v>4.8</v>
      </c>
      <c r="CZ70">
        <v>408</v>
      </c>
      <c s="2" r="DA70">
        <v>40078</v>
      </c>
      <c r="DH70">
        <v>12.1</v>
      </c>
      <c r="DI70">
        <v>38.4</v>
      </c>
      <c r="DJ70">
        <v>8.7</v>
      </c>
      <c r="DK70">
        <v>4.4</v>
      </c>
      <c r="DL70">
        <v>3.5</v>
      </c>
      <c r="DN70">
        <v>600</v>
      </c>
      <c s="2" r="DO70">
        <v>40186</v>
      </c>
      <c r="DP70">
        <v>10.4</v>
      </c>
      <c r="DV70">
        <v>12</v>
      </c>
      <c r="DW70">
        <v>37.3</v>
      </c>
      <c r="DX70">
        <v>5.6</v>
      </c>
      <c r="DY70">
        <v>1.9</v>
      </c>
      <c r="DZ70">
        <v>3.1</v>
      </c>
      <c r="EB70">
        <v>350</v>
      </c>
      <c s="2" r="EC70">
        <v>40340</v>
      </c>
      <c s="2" r="EF70"/>
      <c s="2" r="EI70"/>
      <c s="2" r="EL70"/>
      <c s="2" r="EO70"/>
      <c s="2" r="ER70"/>
      <c t="s" r="ES70">
        <v>173</v>
      </c>
    </row>
    <row r="71">
      <c t="s" r="A71">
        <v>338</v>
      </c>
      <c r="B71">
        <v>325923</v>
      </c>
      <c s="2" r="C71">
        <v>39122</v>
      </c>
      <c t="s" s="2" r="D71">
        <v>159</v>
      </c>
      <c t="s" s="2" r="E71">
        <v>160</v>
      </c>
      <c s="2" r="F71">
        <v>39262</v>
      </c>
      <c t="s" r="G71">
        <v>155</v>
      </c>
      <c t="s" r="H71">
        <v>339</v>
      </c>
      <c t="s" r="J71">
        <v>340</v>
      </c>
      <c s="2" r="K71">
        <v>39307</v>
      </c>
      <c t="s" r="M71">
        <v>341</v>
      </c>
      <c t="s" r="N71">
        <v>148</v>
      </c>
      <c s="2" r="O71">
        <v>40212</v>
      </c>
      <c r="P71">
        <f>round(((O71-C71)/30.5),1)</f>
        <v>35.7</v>
      </c>
      <c s="2" r="S71"/>
      <c r="X71">
        <v>80</v>
      </c>
      <c t="s" r="Y71">
        <v>149</v>
      </c>
      <c t="s" r="Z71">
        <v>187</v>
      </c>
      <c t="s" r="AA71">
        <v>157</v>
      </c>
      <c t="s" r="AB71">
        <v>187</v>
      </c>
      <c s="2" r="AE71"/>
      <c s="2" r="AF71">
        <v>41156</v>
      </c>
      <c r="AH71">
        <v>3.66</v>
      </c>
      <c r="AI71">
        <v>51</v>
      </c>
      <c s="3" r="AJ71">
        <v>7.17</v>
      </c>
      <c s="3" r="AK71"/>
      <c s="3" r="AL71"/>
      <c s="3" r="AM71"/>
      <c s="3" r="AN71"/>
      <c s="3" r="AO71"/>
      <c r="AP71">
        <v>11.2</v>
      </c>
      <c r="AQ71">
        <v>33.8</v>
      </c>
      <c r="AR71">
        <v>4.5</v>
      </c>
      <c r="AS71">
        <v>2</v>
      </c>
      <c r="AT71">
        <v>2.3</v>
      </c>
      <c r="AU71">
        <v>634</v>
      </c>
      <c s="2" r="AW71">
        <v>39288</v>
      </c>
      <c s="3" r="AX71">
        <v>7.5</v>
      </c>
      <c s="3" r="AY71">
        <v>69</v>
      </c>
      <c s="3" r="AZ71"/>
      <c s="3" r="BA71"/>
      <c s="3" r="BB71"/>
      <c s="3" r="BC71"/>
      <c s="3" r="BD71"/>
      <c s="2" r="BK71">
        <v>39372</v>
      </c>
      <c s="3" r="BL71">
        <v>10.1</v>
      </c>
      <c s="3" r="BM71">
        <v>79</v>
      </c>
      <c s="3" r="BN71"/>
      <c s="3" r="BO71"/>
      <c s="3" r="BP71"/>
      <c s="3" r="BQ71"/>
      <c s="2" r="BY71">
        <v>39610</v>
      </c>
      <c r="CF71">
        <v>12.1</v>
      </c>
      <c r="CG71">
        <v>37.3</v>
      </c>
      <c r="CH71">
        <v>7.5</v>
      </c>
      <c r="CI71">
        <v>1.9</v>
      </c>
      <c r="CJ71">
        <v>5.1</v>
      </c>
      <c r="CL71">
        <v>327</v>
      </c>
      <c s="2" r="CM71">
        <v>39671</v>
      </c>
      <c s="3" r="CN71">
        <v>13</v>
      </c>
      <c r="CQ71">
        <v>90</v>
      </c>
      <c r="CR71">
        <v>60</v>
      </c>
      <c r="CS71">
        <v>100</v>
      </c>
      <c s="3" r="CT71"/>
      <c s="3" r="CU71"/>
      <c s="3" r="CV71"/>
      <c s="2" r="DA71">
        <v>40212</v>
      </c>
      <c r="DB71">
        <v>14.7</v>
      </c>
      <c r="DC71">
        <v>100</v>
      </c>
      <c r="DH71">
        <v>12.1</v>
      </c>
      <c r="DI71">
        <v>38.2</v>
      </c>
      <c r="DJ71">
        <v>6.9</v>
      </c>
      <c r="DK71">
        <v>2</v>
      </c>
      <c r="DL71">
        <v>4.3</v>
      </c>
      <c r="DN71">
        <v>370</v>
      </c>
      <c s="2" r="DO71">
        <v>40456</v>
      </c>
      <c r="DP71">
        <v>15.9</v>
      </c>
      <c r="DQ71">
        <v>105</v>
      </c>
      <c r="DS71">
        <v>90</v>
      </c>
      <c r="DT71">
        <v>60</v>
      </c>
      <c r="DU71">
        <v>101</v>
      </c>
      <c s="2" r="EC71">
        <v>40715</v>
      </c>
      <c r="ED71">
        <v>3</v>
      </c>
      <c r="EE71">
        <v>3</v>
      </c>
      <c s="2" r="EF71">
        <v>39274</v>
      </c>
      <c r="EG71">
        <v>3</v>
      </c>
      <c r="EH71">
        <v>2</v>
      </c>
      <c s="2" r="EI71">
        <v>39372</v>
      </c>
      <c r="EJ71">
        <v>2</v>
      </c>
      <c r="EK71">
        <v>2</v>
      </c>
      <c s="2" r="EL71">
        <v>39400</v>
      </c>
      <c r="EM71">
        <v>3</v>
      </c>
      <c r="EN71">
        <v>3</v>
      </c>
      <c s="2" r="EO71">
        <v>40212</v>
      </c>
      <c r="EP71">
        <v>0</v>
      </c>
      <c r="EQ71">
        <v>0</v>
      </c>
      <c s="2" r="ER71">
        <v>41051</v>
      </c>
      <c t="s" r="ES71">
        <v>190</v>
      </c>
    </row>
    <row r="72">
      <c t="s" r="A72">
        <v>342</v>
      </c>
      <c r="B72">
        <v>342782</v>
      </c>
      <c s="2" r="C72">
        <v>38678</v>
      </c>
      <c t="s" s="2" r="D72">
        <v>159</v>
      </c>
      <c t="s" s="2" r="E72">
        <v>160</v>
      </c>
      <c s="2" r="F72">
        <v>39792</v>
      </c>
      <c t="s" r="G72">
        <v>155</v>
      </c>
      <c t="s" r="H72">
        <v>343</v>
      </c>
      <c t="s" r="I72">
        <v>344</v>
      </c>
      <c t="s" r="J72">
        <v>209</v>
      </c>
      <c s="2" r="K72">
        <v>39952</v>
      </c>
      <c t="s" r="N72">
        <v>148</v>
      </c>
      <c s="2" r="O72">
        <v>40494</v>
      </c>
      <c r="P72">
        <f>round(((O72-C72)/30.5),1)</f>
        <v>59.5</v>
      </c>
      <c s="2" r="S72"/>
      <c r="X72">
        <v>80</v>
      </c>
      <c t="s" r="Z72">
        <v>165</v>
      </c>
      <c t="s" r="AA72">
        <v>165</v>
      </c>
      <c t="s" r="AB72">
        <v>165</v>
      </c>
      <c s="2" r="AE72"/>
      <c s="2" r="AF72">
        <v>40974</v>
      </c>
      <c s="3" r="AJ72">
        <v>13.5</v>
      </c>
      <c s="3" r="AK72"/>
      <c s="3" r="AL72"/>
      <c s="3" r="AM72"/>
      <c s="3" r="AN72"/>
      <c s="3" r="AO72"/>
      <c r="AP72">
        <v>11</v>
      </c>
      <c r="AQ72">
        <v>34.7</v>
      </c>
      <c r="AR72">
        <v>7.8</v>
      </c>
      <c r="AS72">
        <v>3.5</v>
      </c>
      <c r="AT72">
        <v>3.8</v>
      </c>
      <c r="AU72">
        <v>299</v>
      </c>
      <c s="2" r="AW72">
        <v>39952</v>
      </c>
      <c s="3" r="AX72">
        <v>16</v>
      </c>
      <c s="3" r="AY72"/>
      <c s="3" r="AZ72"/>
      <c s="3" r="BA72"/>
      <c s="3" r="BB72"/>
      <c s="3" r="BC72"/>
      <c s="3" r="BD72">
        <v>11.6</v>
      </c>
      <c r="BE72">
        <v>36</v>
      </c>
      <c r="BF72">
        <v>7.6</v>
      </c>
      <c r="BG72">
        <v>3.9</v>
      </c>
      <c r="BH72">
        <v>2.6</v>
      </c>
      <c r="BI72">
        <v>236</v>
      </c>
      <c s="2" r="BK72">
        <v>40407</v>
      </c>
      <c s="3" r="BL72">
        <v>17.5</v>
      </c>
      <c s="3" r="BM72"/>
      <c s="3" r="BN72"/>
      <c s="3" r="BO72"/>
      <c s="3" r="BP72"/>
      <c s="3" r="BQ72"/>
      <c s="2" r="BY72">
        <v>40494</v>
      </c>
      <c r="BZ72">
        <v>18</v>
      </c>
      <c r="CC72">
        <v>100</v>
      </c>
      <c r="CD72">
        <v>60</v>
      </c>
      <c r="CE72">
        <v>98</v>
      </c>
      <c r="CF72">
        <v>12.1</v>
      </c>
      <c r="CG72">
        <v>35</v>
      </c>
      <c r="CH72">
        <v>7.9</v>
      </c>
      <c r="CI72">
        <v>3.6</v>
      </c>
      <c r="CJ72">
        <v>3.1</v>
      </c>
      <c r="CL72">
        <v>250</v>
      </c>
      <c s="2" r="CM72">
        <v>40681</v>
      </c>
      <c s="3" r="CN72">
        <v>19</v>
      </c>
      <c r="CQ72">
        <v>80</v>
      </c>
      <c r="CR72">
        <v>50</v>
      </c>
      <c r="CS72">
        <v>77</v>
      </c>
      <c s="3" r="CT72">
        <v>12.1</v>
      </c>
      <c s="3" r="CU72">
        <v>35</v>
      </c>
      <c s="3" r="CV72">
        <v>7.9</v>
      </c>
      <c r="CW72">
        <v>3.6</v>
      </c>
      <c r="CX72">
        <v>3.1</v>
      </c>
      <c r="CZ72">
        <v>250</v>
      </c>
      <c s="2" r="DA72">
        <v>40764</v>
      </c>
      <c r="DB72">
        <v>19.1</v>
      </c>
      <c r="DH72">
        <v>11.8</v>
      </c>
      <c r="DI72">
        <v>36.6</v>
      </c>
      <c r="DJ72">
        <v>7.1</v>
      </c>
      <c r="DK72">
        <v>2.7</v>
      </c>
      <c r="DL72">
        <v>3.4</v>
      </c>
      <c r="DM72">
        <v>81.9</v>
      </c>
      <c r="DN72">
        <v>246</v>
      </c>
      <c s="2" r="DO72">
        <v>40848</v>
      </c>
      <c r="DP72">
        <v>19.8</v>
      </c>
      <c r="DQ72">
        <v>114</v>
      </c>
      <c r="DS72">
        <v>100</v>
      </c>
      <c r="DT72">
        <v>70</v>
      </c>
      <c r="DU72">
        <v>79</v>
      </c>
      <c s="2" r="EC72">
        <v>40974</v>
      </c>
      <c r="ED72">
        <v>4.7</v>
      </c>
      <c r="EE72">
        <v>1.6</v>
      </c>
      <c s="2" r="EF72">
        <v>40480</v>
      </c>
      <c r="EG72">
        <v>2.9</v>
      </c>
      <c r="EH72">
        <v>1.8</v>
      </c>
      <c s="2" r="EI72">
        <v>40955</v>
      </c>
      <c s="2" r="EL72"/>
      <c s="2" r="EO72"/>
      <c s="2" r="ER72"/>
      <c t="s" r="ES72">
        <v>173</v>
      </c>
    </row>
    <row r="73">
      <c t="s" r="A73">
        <v>345</v>
      </c>
      <c r="B73">
        <v>370610</v>
      </c>
      <c s="2" r="C73">
        <v>40383</v>
      </c>
      <c t="s" s="2" r="D73">
        <v>159</v>
      </c>
      <c t="s" s="2" r="E73">
        <v>160</v>
      </c>
      <c s="2" r="F73">
        <v>40519</v>
      </c>
      <c t="s" r="G73">
        <v>155</v>
      </c>
      <c t="s" r="H73">
        <v>346</v>
      </c>
      <c t="s" r="I73">
        <v>172</v>
      </c>
      <c t="s" r="J73">
        <v>156</v>
      </c>
      <c s="2" r="K73">
        <v>40519</v>
      </c>
      <c r="L73">
        <f>round(((K73-C73)/30.5),1)</f>
        <v>4.5</v>
      </c>
      <c t="s" r="M73">
        <v>217</v>
      </c>
      <c s="2" r="O73"/>
      <c s="2" r="S73"/>
      <c r="X73">
        <v>15</v>
      </c>
      <c t="s" r="Y73">
        <v>149</v>
      </c>
      <c t="s" r="Z73">
        <v>151</v>
      </c>
      <c t="s" r="AA73">
        <v>157</v>
      </c>
      <c s="2" r="AE73"/>
      <c s="2" r="AF73">
        <v>40883</v>
      </c>
      <c r="AH73">
        <v>2.66</v>
      </c>
      <c r="AI73">
        <v>49</v>
      </c>
      <c s="3" r="AJ73">
        <v>8</v>
      </c>
      <c s="3" r="AK73"/>
      <c s="3" r="AL73"/>
      <c s="3" r="AM73"/>
      <c s="3" r="AN73"/>
      <c s="3" r="AO73"/>
      <c r="AP73">
        <v>10.4</v>
      </c>
      <c r="AQ73">
        <v>33.3</v>
      </c>
      <c r="AR73">
        <v>9.2</v>
      </c>
      <c r="AS73">
        <v>3</v>
      </c>
      <c r="AT73">
        <v>5.6</v>
      </c>
      <c r="AU73">
        <v>704</v>
      </c>
      <c s="2" r="AW73">
        <v>40519</v>
      </c>
      <c s="3" r="AX73">
        <v>11</v>
      </c>
      <c s="3" r="AY73"/>
      <c s="3" r="AZ73"/>
      <c s="3" r="BA73">
        <v>90</v>
      </c>
      <c s="3" r="BB73">
        <v>60</v>
      </c>
      <c s="3" r="BC73">
        <v>128</v>
      </c>
      <c s="3" r="BD73"/>
      <c s="2" r="BK73">
        <v>40795</v>
      </c>
      <c s="3" r="BL73"/>
      <c s="3" r="BM73"/>
      <c s="3" r="BN73"/>
      <c s="3" r="BO73"/>
      <c s="3" r="BP73"/>
      <c s="3" r="BQ73"/>
      <c r="BR73">
        <v>11.1</v>
      </c>
      <c r="BS73">
        <v>35.8</v>
      </c>
      <c r="BT73">
        <v>11.2</v>
      </c>
      <c r="BU73">
        <v>3.6</v>
      </c>
      <c r="BV73">
        <v>6</v>
      </c>
      <c r="BW73">
        <v>80</v>
      </c>
      <c r="BX73">
        <v>466</v>
      </c>
      <c s="2" r="BY73">
        <v>40883</v>
      </c>
      <c s="2" r="CM73"/>
      <c s="3" r="CN73"/>
      <c s="3" r="CT73"/>
      <c s="3" r="CU73"/>
      <c s="3" r="CV73"/>
      <c s="2" r="DA73"/>
      <c s="2" r="DO73"/>
      <c s="2" r="EC73"/>
      <c t="s" r="ED73">
        <v>228</v>
      </c>
      <c s="2" r="EF73">
        <v>40519</v>
      </c>
      <c t="s" r="EG73">
        <v>347</v>
      </c>
      <c s="2" r="EI73">
        <v>40582</v>
      </c>
      <c t="s" r="EJ73">
        <v>230</v>
      </c>
      <c s="2" r="EL73">
        <v>40795</v>
      </c>
      <c s="2" r="EO73"/>
      <c s="2" r="ER73"/>
      <c t="s" r="ES73">
        <v>231</v>
      </c>
    </row>
    <row r="74">
      <c t="s" r="A74">
        <v>348</v>
      </c>
      <c r="B74">
        <v>344160</v>
      </c>
      <c s="2" r="C74">
        <v>37619</v>
      </c>
      <c t="s" s="2" r="D74">
        <v>159</v>
      </c>
      <c t="s" s="2" r="E74">
        <v>160</v>
      </c>
      <c s="2" r="F74">
        <v>39827</v>
      </c>
      <c s="2" r="K74"/>
      <c s="2" r="O74"/>
      <c s="2" r="S74"/>
      <c t="s" r="Z74">
        <v>151</v>
      </c>
      <c t="s" r="AA74">
        <v>151</v>
      </c>
      <c s="2" r="AE74"/>
      <c s="2" r="AF74"/>
      <c s="3" r="AJ74"/>
      <c s="3" r="AK74"/>
      <c s="3" r="AL74"/>
      <c s="3" r="AM74"/>
      <c s="3" r="AN74"/>
      <c s="3" r="AO74"/>
      <c s="2" r="AW74"/>
      <c s="3" r="AX74"/>
      <c s="3" r="AY74"/>
      <c s="3" r="AZ74"/>
      <c s="3" r="BA74"/>
      <c s="3" r="BB74"/>
      <c s="3" r="BC74"/>
      <c s="3" r="BD74"/>
      <c s="2" r="BK74"/>
      <c s="3" r="BL74"/>
      <c s="3" r="BM74"/>
      <c s="3" r="BN74"/>
      <c s="3" r="BO74"/>
      <c s="3" r="BP74"/>
      <c s="3" r="BQ74"/>
      <c s="2" r="BY74"/>
      <c s="2" r="CM74"/>
      <c s="3" r="CN74"/>
      <c s="3" r="CT74"/>
      <c s="3" r="CU74"/>
      <c s="3" r="CV74"/>
      <c s="2" r="DA74"/>
      <c s="2" r="DO74"/>
      <c s="2" r="EC74"/>
      <c s="2" r="EF74"/>
      <c s="2" r="EI74"/>
      <c s="2" r="EL74"/>
      <c s="2" r="EO74"/>
      <c s="2" r="ER74"/>
    </row>
    <row r="75">
      <c t="s" r="A75">
        <v>349</v>
      </c>
      <c r="B75">
        <v>333318</v>
      </c>
      <c s="2" r="C75">
        <v>39482</v>
      </c>
      <c t="s" s="2" r="D75">
        <v>159</v>
      </c>
      <c t="s" s="2" r="E75">
        <v>160</v>
      </c>
      <c s="2" r="F75">
        <v>39507</v>
      </c>
      <c t="s" r="G75">
        <v>145</v>
      </c>
      <c t="s" r="H75">
        <v>168</v>
      </c>
      <c t="s" r="J75">
        <v>164</v>
      </c>
      <c s="2" r="K75">
        <v>39542</v>
      </c>
      <c t="s" r="N75">
        <v>350</v>
      </c>
      <c s="2" r="O75">
        <v>39587</v>
      </c>
      <c t="s" r="R75">
        <v>351</v>
      </c>
      <c s="2" r="S75">
        <v>39720</v>
      </c>
      <c t="s" r="U75">
        <v>148</v>
      </c>
      <c s="1" r="V75">
        <v>40246</v>
      </c>
      <c t="s" r="Z75">
        <v>151</v>
      </c>
      <c t="s" r="AA75">
        <v>165</v>
      </c>
      <c t="s" r="AB75">
        <v>165</v>
      </c>
      <c t="s" r="AC75">
        <v>165</v>
      </c>
      <c t="s" r="AD75">
        <v>165</v>
      </c>
      <c s="2" r="AE75"/>
      <c s="2" r="AF75">
        <v>40792</v>
      </c>
      <c s="3" r="AJ75"/>
      <c s="3" r="AK75"/>
      <c s="3" r="AL75"/>
      <c s="3" r="AM75"/>
      <c s="3" r="AN75"/>
      <c s="3" r="AO75"/>
      <c s="2" r="AW75"/>
      <c s="3" r="AX75"/>
      <c s="3" r="AY75"/>
      <c s="3" r="AZ75"/>
      <c s="3" r="BA75"/>
      <c s="3" r="BB75"/>
      <c s="3" r="BC75"/>
      <c s="3" r="BD75"/>
      <c s="2" r="BK75"/>
      <c s="3" r="BL75"/>
      <c s="3" r="BM75"/>
      <c s="3" r="BN75"/>
      <c s="3" r="BO75"/>
      <c s="3" r="BP75"/>
      <c s="3" r="BQ75"/>
      <c s="2" r="BY75"/>
      <c s="2" r="CM75"/>
      <c s="3" r="CN75"/>
      <c s="3" r="CT75"/>
      <c s="3" r="CU75"/>
      <c s="3" r="CV75"/>
      <c s="2" r="DA75"/>
      <c s="2" r="DO75"/>
      <c s="2" r="EC75"/>
      <c s="2" r="EF75"/>
      <c s="2" r="EI75"/>
      <c s="2" r="EL75"/>
      <c s="2" r="EO75"/>
      <c s="2" r="ER75"/>
    </row>
    <row r="76">
      <c t="s" r="A76">
        <v>352</v>
      </c>
      <c r="B76">
        <v>319371</v>
      </c>
      <c s="2" r="C76">
        <v>38876</v>
      </c>
      <c t="s" s="2" r="D76">
        <v>159</v>
      </c>
      <c t="s" s="2" r="E76">
        <v>353</v>
      </c>
      <c s="2" r="F76">
        <v>39001</v>
      </c>
      <c t="s" r="G76">
        <v>145</v>
      </c>
      <c t="s" r="H76">
        <v>354</v>
      </c>
      <c t="s" r="J76">
        <v>209</v>
      </c>
      <c s="2" r="K76">
        <v>39161</v>
      </c>
      <c t="s" r="M76">
        <v>355</v>
      </c>
      <c t="s" r="N76">
        <v>148</v>
      </c>
      <c s="2" r="O76">
        <v>40318</v>
      </c>
      <c r="P76">
        <f>round(((O76-C76)/30.5),1)</f>
        <v>47.3</v>
      </c>
      <c s="2" r="S76"/>
      <c r="X76">
        <v>80</v>
      </c>
      <c t="s" r="Y76">
        <v>149</v>
      </c>
      <c t="s" r="Z76">
        <v>150</v>
      </c>
      <c t="s" r="AA76">
        <v>151</v>
      </c>
      <c t="s" r="AB76">
        <v>150</v>
      </c>
      <c s="2" r="AE76"/>
      <c s="2" r="AF76">
        <v>41142</v>
      </c>
      <c r="AH76">
        <v>3.9</v>
      </c>
      <c r="AI76">
        <v>50</v>
      </c>
      <c s="3" r="AJ76"/>
      <c s="3" r="AK76"/>
      <c s="3" r="AL76"/>
      <c s="3" r="AM76"/>
      <c s="3" r="AN76"/>
      <c s="3" r="AO76"/>
      <c r="AP76">
        <v>9.73</v>
      </c>
      <c r="AQ76">
        <v>29.9</v>
      </c>
      <c r="AR76">
        <v>9.82</v>
      </c>
      <c r="AU76">
        <v>295</v>
      </c>
      <c s="2" r="AW76">
        <v>39168</v>
      </c>
      <c s="3" r="AX76">
        <v>18.4</v>
      </c>
      <c s="3" r="AY76"/>
      <c s="3" r="AZ76"/>
      <c s="3" r="BA76"/>
      <c s="3" r="BB76"/>
      <c s="3" r="BC76"/>
      <c s="3" r="BD76">
        <v>12.1</v>
      </c>
      <c r="BE76">
        <v>34.7</v>
      </c>
      <c r="BF76">
        <v>5.8</v>
      </c>
      <c r="BI76">
        <v>249</v>
      </c>
      <c s="2" r="BK76">
        <v>39953</v>
      </c>
      <c s="3" r="BL76"/>
      <c s="3" r="BM76"/>
      <c s="3" r="BN76"/>
      <c s="3" r="BO76"/>
      <c s="3" r="BP76"/>
      <c s="3" r="BQ76"/>
      <c r="BR76">
        <v>12.5</v>
      </c>
      <c r="BS76">
        <v>38.2</v>
      </c>
      <c r="BT76">
        <v>5.6</v>
      </c>
      <c r="BU76">
        <v>2.5</v>
      </c>
      <c r="BV76">
        <v>2.8</v>
      </c>
      <c r="BX76">
        <v>281</v>
      </c>
      <c s="2" r="BY76">
        <v>40372</v>
      </c>
      <c r="BZ76">
        <v>20</v>
      </c>
      <c r="CA76">
        <v>109</v>
      </c>
      <c s="2" r="CM76">
        <v>40575</v>
      </c>
      <c s="3" r="CN76"/>
      <c s="3" r="CT76"/>
      <c s="3" r="CU76"/>
      <c s="3" r="CV76"/>
      <c s="2" r="DA76"/>
      <c s="2" r="DO76"/>
      <c s="2" r="EC76"/>
      <c r="ED76">
        <v>8.7</v>
      </c>
      <c r="EE76">
        <v>1.2</v>
      </c>
      <c s="2" r="EF76">
        <v>40457</v>
      </c>
      <c r="EG76">
        <v>11.5</v>
      </c>
      <c r="EH76">
        <v>1.3</v>
      </c>
      <c s="1" r="EI76">
        <v>40765</v>
      </c>
      <c r="EJ76">
        <v>8</v>
      </c>
      <c r="EK76">
        <v>1.1</v>
      </c>
      <c s="2" r="EL76">
        <v>40990</v>
      </c>
      <c s="2" r="EO76"/>
      <c s="2" r="ER76"/>
      <c t="s" r="ES76">
        <v>173</v>
      </c>
    </row>
    <row r="77">
      <c t="s" r="A77">
        <v>356</v>
      </c>
      <c r="B77">
        <v>381972</v>
      </c>
      <c s="2" r="C77">
        <v>38636</v>
      </c>
      <c t="s" s="2" r="D77">
        <v>143</v>
      </c>
      <c t="s" s="2" r="E77">
        <v>160</v>
      </c>
      <c s="2" r="F77">
        <v>40841</v>
      </c>
      <c t="s" r="G77">
        <v>155</v>
      </c>
      <c t="s" r="H77">
        <v>357</v>
      </c>
      <c t="s" r="J77">
        <v>148</v>
      </c>
      <c s="2" r="K77">
        <v>40841</v>
      </c>
      <c r="L77">
        <f>round(((K77-C77)/30.5),1)</f>
        <v>72.3</v>
      </c>
      <c s="2" r="O77"/>
      <c s="2" r="S77"/>
      <c r="X77">
        <v>60</v>
      </c>
      <c t="s" r="Z77">
        <v>165</v>
      </c>
      <c t="s" r="AA77">
        <v>165</v>
      </c>
      <c s="2" r="AE77"/>
      <c s="2" r="AF77"/>
      <c s="3" r="AJ77">
        <v>27.6</v>
      </c>
      <c s="3" r="AK77">
        <v>124</v>
      </c>
      <c s="3" r="AL77"/>
      <c s="3" r="AM77"/>
      <c s="3" r="AN77"/>
      <c s="3" r="AO77"/>
      <c r="AP77">
        <v>12.3</v>
      </c>
      <c r="AQ77">
        <v>35.3</v>
      </c>
      <c r="AR77">
        <v>8.4</v>
      </c>
      <c s="2" r="AW77">
        <v>40871</v>
      </c>
      <c s="3" r="AX77">
        <v>31</v>
      </c>
      <c s="3" r="AY77">
        <v>128</v>
      </c>
      <c s="3" r="AZ77"/>
      <c s="3" r="BA77">
        <v>90</v>
      </c>
      <c s="3" r="BB77">
        <v>50</v>
      </c>
      <c s="3" r="BC77">
        <v>73</v>
      </c>
      <c s="3" r="BD77"/>
      <c s="2" r="BK77">
        <v>40995</v>
      </c>
      <c s="3" r="BL77"/>
      <c s="3" r="BM77"/>
      <c s="3" r="BN77"/>
      <c s="3" r="BO77"/>
      <c s="3" r="BP77"/>
      <c s="3" r="BQ77"/>
      <c s="2" r="BY77"/>
      <c s="2" r="CM77"/>
      <c s="3" r="CN77"/>
      <c s="3" r="CT77"/>
      <c s="3" r="CU77"/>
      <c s="3" r="CV77"/>
      <c s="2" r="DA77"/>
      <c s="2" r="DO77"/>
      <c s="2" r="EC77"/>
      <c r="ED77">
        <v>3.6</v>
      </c>
      <c r="EE77">
        <v>3.3</v>
      </c>
      <c s="2" r="EF77">
        <v>40815</v>
      </c>
      <c r="EG77">
        <v>3.4</v>
      </c>
      <c r="EH77">
        <v>2.7</v>
      </c>
      <c s="1" r="EI77">
        <v>40989</v>
      </c>
      <c r="EJ77">
        <v>3.2</v>
      </c>
      <c r="EK77">
        <v>3</v>
      </c>
      <c s="2" r="EL77">
        <v>41137</v>
      </c>
      <c s="2" r="EO77"/>
      <c s="2" r="ER77"/>
      <c t="s" r="ES77">
        <v>173</v>
      </c>
    </row>
    <row r="78">
      <c t="s" r="A78">
        <v>358</v>
      </c>
      <c r="B78">
        <v>346282</v>
      </c>
      <c s="2" r="C78">
        <v>39715</v>
      </c>
      <c t="s" s="2" r="D78">
        <v>143</v>
      </c>
      <c t="s" s="2" r="E78">
        <v>359</v>
      </c>
      <c s="2" r="F78">
        <v>39871</v>
      </c>
      <c t="s" r="G78">
        <v>155</v>
      </c>
      <c t="s" r="H78">
        <v>346</v>
      </c>
      <c t="s" r="J78">
        <v>148</v>
      </c>
      <c s="2" r="K78">
        <v>39871</v>
      </c>
      <c r="L78">
        <f>round(((K78-C78)/30.5),1)</f>
        <v>5.1</v>
      </c>
      <c s="2" r="O78"/>
      <c s="2" r="S78"/>
      <c t="s" r="Y78">
        <v>149</v>
      </c>
      <c t="s" r="Z78">
        <v>151</v>
      </c>
      <c t="s" r="AA78">
        <v>187</v>
      </c>
      <c s="2" r="AE78"/>
      <c s="2" r="AF78">
        <v>40477</v>
      </c>
      <c t="s" r="AG78">
        <v>3</v>
      </c>
      <c r="AH78">
        <v>4.05</v>
      </c>
      <c r="AI78">
        <v>52</v>
      </c>
      <c s="3" r="AJ78">
        <v>8.5</v>
      </c>
      <c s="3" r="AK78"/>
      <c s="3" r="AL78"/>
      <c s="3" r="AM78"/>
      <c s="3" r="AN78"/>
      <c s="3" r="AO78">
        <v>125</v>
      </c>
      <c r="AP78">
        <v>12.5</v>
      </c>
      <c r="AQ78">
        <v>37.7</v>
      </c>
      <c r="AR78">
        <v>12.5</v>
      </c>
      <c r="AS78">
        <v>3.7</v>
      </c>
      <c r="AT78">
        <v>7.7</v>
      </c>
      <c r="AU78">
        <v>492</v>
      </c>
      <c r="AV78">
        <v>88</v>
      </c>
      <c s="2" r="AW78">
        <v>39882</v>
      </c>
      <c s="3" r="AX78">
        <v>9.2</v>
      </c>
      <c s="3" r="AY78"/>
      <c s="3" r="AZ78"/>
      <c s="3" r="BA78">
        <v>80</v>
      </c>
      <c s="3" r="BB78">
        <v>60</v>
      </c>
      <c s="3" r="BC78">
        <v>85</v>
      </c>
      <c s="3" r="BD78">
        <v>11.4</v>
      </c>
      <c r="BE78">
        <v>35.1</v>
      </c>
      <c r="BF78">
        <v>9.6</v>
      </c>
      <c r="BG78">
        <v>2.9</v>
      </c>
      <c r="BH78">
        <v>6.2</v>
      </c>
      <c r="BI78">
        <v>363</v>
      </c>
      <c s="2" r="BK78">
        <v>39958</v>
      </c>
      <c s="3" r="BL78">
        <v>10.3</v>
      </c>
      <c s="3" r="BM78"/>
      <c s="3" r="BN78"/>
      <c s="3" r="BO78">
        <v>80</v>
      </c>
      <c s="3" r="BP78">
        <v>60</v>
      </c>
      <c s="3" r="BQ78">
        <v>100</v>
      </c>
      <c r="BR78">
        <v>10.9</v>
      </c>
      <c r="BS78">
        <v>34.2</v>
      </c>
      <c r="BT78">
        <v>7.8</v>
      </c>
      <c r="BU78">
        <v>2.7</v>
      </c>
      <c r="BV78">
        <v>4.6</v>
      </c>
      <c r="BW78">
        <v>88</v>
      </c>
      <c r="BX78">
        <v>285</v>
      </c>
      <c s="2" r="BY78">
        <v>40014</v>
      </c>
      <c r="CC78">
        <v>80</v>
      </c>
      <c r="CD78">
        <v>55</v>
      </c>
      <c r="CE78">
        <v>90</v>
      </c>
      <c r="CF78">
        <v>11.7</v>
      </c>
      <c r="CG78">
        <v>35.7</v>
      </c>
      <c r="CH78">
        <v>7.8</v>
      </c>
      <c r="CI78">
        <v>3.1</v>
      </c>
      <c r="CJ78">
        <v>4.2</v>
      </c>
      <c r="CL78">
        <v>318</v>
      </c>
      <c s="2" r="CM78">
        <v>40093</v>
      </c>
      <c s="3" r="CN78">
        <v>10.5</v>
      </c>
      <c s="3" r="CT78">
        <v>11.9</v>
      </c>
      <c s="3" r="CU78">
        <v>38.4</v>
      </c>
      <c s="3" r="CV78">
        <v>7.9</v>
      </c>
      <c r="CW78">
        <v>2.7</v>
      </c>
      <c r="CX78">
        <v>4.7</v>
      </c>
      <c r="CZ78">
        <v>309</v>
      </c>
      <c s="2" r="DA78">
        <v>40210</v>
      </c>
      <c r="DH78">
        <v>11.9</v>
      </c>
      <c r="DI78">
        <v>36.4</v>
      </c>
      <c r="DJ78">
        <v>5.9</v>
      </c>
      <c r="DK78">
        <v>3.3</v>
      </c>
      <c r="DL78">
        <v>2.2</v>
      </c>
      <c r="DN78">
        <v>253</v>
      </c>
      <c s="2" r="DO78">
        <v>40477</v>
      </c>
      <c s="2" r="EC78"/>
      <c s="2" r="EF78"/>
      <c s="2" r="EI78"/>
      <c s="2" r="EL78"/>
      <c s="2" r="EO78"/>
      <c s="2" r="ER78"/>
      <c t="s" r="ES78">
        <v>173</v>
      </c>
    </row>
    <row r="79">
      <c t="s" r="A79">
        <v>360</v>
      </c>
      <c r="B79">
        <v>374494</v>
      </c>
      <c s="2" r="C79">
        <v>40163</v>
      </c>
      <c t="s" s="2" r="D79">
        <v>143</v>
      </c>
      <c t="s" s="2" r="E79">
        <v>361</v>
      </c>
      <c s="2" r="F79">
        <v>40619</v>
      </c>
      <c t="s" r="J79">
        <v>148</v>
      </c>
      <c s="2" r="K79">
        <v>40597</v>
      </c>
      <c r="L79">
        <f>round(((K79-C79)/30.5),1)</f>
        <v>14.2</v>
      </c>
      <c s="2" r="O79"/>
      <c s="2" r="S79"/>
      <c t="s" r="Y79">
        <v>149</v>
      </c>
      <c t="s" r="Z79">
        <v>151</v>
      </c>
      <c t="s" r="AA79">
        <v>151</v>
      </c>
      <c s="2" r="AE79"/>
      <c s="2" r="AF79"/>
      <c s="3" r="AJ79">
        <v>8.6</v>
      </c>
      <c s="3" r="AK79"/>
      <c s="3" r="AL79"/>
      <c s="3" r="AM79"/>
      <c s="3" r="AN79"/>
      <c s="3" r="AO79"/>
      <c s="2" r="AW79">
        <v>40625</v>
      </c>
      <c s="3" r="AX79">
        <v>9.5</v>
      </c>
      <c s="3" r="AY79"/>
      <c s="3" r="AZ79"/>
      <c s="3" r="BA79"/>
      <c s="3" r="BB79"/>
      <c s="3" r="BC79"/>
      <c s="3" r="BD79">
        <v>11.2</v>
      </c>
      <c r="BE79">
        <v>32.9</v>
      </c>
      <c r="BF79">
        <v>9.8</v>
      </c>
      <c r="BG79">
        <v>2.9</v>
      </c>
      <c r="BH79">
        <v>6.1</v>
      </c>
      <c r="BI79">
        <v>355</v>
      </c>
      <c s="2" r="BK79">
        <v>40683</v>
      </c>
      <c s="3" r="BL79">
        <v>9.5</v>
      </c>
      <c s="3" r="BM79"/>
      <c s="3" r="BN79"/>
      <c s="3" r="BO79"/>
      <c s="3" r="BP79"/>
      <c s="3" r="BQ79"/>
      <c s="2" r="BY79">
        <v>40827</v>
      </c>
      <c s="2" r="CM79"/>
      <c s="3" r="CN79"/>
      <c s="3" r="CT79"/>
      <c s="3" r="CU79"/>
      <c s="3" r="CV79"/>
      <c s="2" r="DA79"/>
      <c s="2" r="DO79"/>
      <c s="2" r="EC79"/>
      <c r="ED79">
        <v>2</v>
      </c>
      <c r="EE79">
        <v>1</v>
      </c>
      <c s="2" r="EF79">
        <v>40683</v>
      </c>
      <c r="EG79">
        <v>1.5</v>
      </c>
      <c r="EH79">
        <v>1</v>
      </c>
      <c s="2" r="EI79">
        <v>40827</v>
      </c>
      <c s="2" r="EL79"/>
      <c s="2" r="EO79"/>
      <c s="2" r="ER79"/>
      <c t="s" r="ES79">
        <v>190</v>
      </c>
    </row>
    <row r="80">
      <c t="s" r="A80">
        <v>362</v>
      </c>
      <c r="B80">
        <v>177366</v>
      </c>
      <c s="2" r="C80">
        <v>34669</v>
      </c>
      <c t="s" s="2" r="D80">
        <v>159</v>
      </c>
      <c t="s" s="2" r="E80">
        <v>160</v>
      </c>
      <c s="2" r="F80">
        <v>34919</v>
      </c>
      <c t="s" r="G80">
        <v>145</v>
      </c>
      <c t="s" r="H80">
        <v>363</v>
      </c>
      <c t="s" r="J80">
        <v>209</v>
      </c>
      <c s="2" r="K80">
        <v>39343</v>
      </c>
      <c t="s" r="M80">
        <v>30</v>
      </c>
      <c t="s" r="N80">
        <v>148</v>
      </c>
      <c s="2" r="O80">
        <v>40498</v>
      </c>
      <c r="P80">
        <f>round(((O80-C80)/30.5),1)</f>
        <v>191.1</v>
      </c>
      <c s="2" r="S80"/>
      <c r="X80">
        <v>120</v>
      </c>
      <c t="s" r="Z80">
        <v>157</v>
      </c>
      <c t="s" r="AA80">
        <v>151</v>
      </c>
      <c t="s" r="AB80">
        <v>157</v>
      </c>
      <c s="2" r="AE80">
        <v>41065</v>
      </c>
      <c s="2" r="AF80">
        <v>41177</v>
      </c>
      <c s="3" r="AJ80">
        <v>56.6</v>
      </c>
      <c s="3" r="AK80">
        <v>171</v>
      </c>
      <c s="3" r="AL80"/>
      <c s="3" r="AM80"/>
      <c s="3" r="AN80"/>
      <c s="3" r="AO80"/>
      <c r="AV80">
        <v>107</v>
      </c>
      <c s="2" r="AW80">
        <v>40476</v>
      </c>
      <c s="3" r="AX80">
        <v>61</v>
      </c>
      <c s="3" r="AY80">
        <v>171</v>
      </c>
      <c s="3" r="AZ80"/>
      <c s="3" r="BA80">
        <v>90</v>
      </c>
      <c s="3" r="BB80">
        <v>60</v>
      </c>
      <c s="3" r="BC80">
        <v>60</v>
      </c>
      <c s="3" r="BD80"/>
      <c s="2" r="BK80">
        <v>40718</v>
      </c>
      <c s="3" r="BL80">
        <v>61</v>
      </c>
      <c s="3" r="BM80"/>
      <c s="3" r="BN80"/>
      <c s="3" r="BO80">
        <v>100</v>
      </c>
      <c s="3" r="BP80">
        <v>60</v>
      </c>
      <c s="3" r="BQ80">
        <v>53</v>
      </c>
      <c s="2" r="BY80">
        <v>40813</v>
      </c>
      <c r="BZ80">
        <v>65</v>
      </c>
      <c r="CA80">
        <v>172</v>
      </c>
      <c r="CC80">
        <v>110</v>
      </c>
      <c r="CD80">
        <v>60</v>
      </c>
      <c r="CE80">
        <v>57</v>
      </c>
      <c s="2" r="CM80">
        <v>41065</v>
      </c>
      <c s="3" r="CN80"/>
      <c s="3" r="CT80"/>
      <c s="3" r="CU80"/>
      <c s="3" r="CV80"/>
      <c s="2" r="DA80"/>
      <c s="2" r="DO80"/>
      <c s="2" r="EC80"/>
      <c t="s" r="ED80">
        <v>364</v>
      </c>
      <c t="s" r="EE80">
        <v>364</v>
      </c>
      <c s="2" r="EF80">
        <v>40477</v>
      </c>
      <c t="s" r="EG80">
        <v>157</v>
      </c>
      <c t="s" r="EH80">
        <v>157</v>
      </c>
      <c s="2" r="EI80">
        <v>40913</v>
      </c>
      <c s="2" r="EL80"/>
      <c s="2" r="EO80"/>
      <c s="2" r="ER80"/>
      <c t="s" r="ES80">
        <v>195</v>
      </c>
    </row>
    <row r="81">
      <c t="s" r="A81">
        <v>365</v>
      </c>
      <c r="B81">
        <v>322710</v>
      </c>
      <c s="2" r="C81">
        <v>38775</v>
      </c>
      <c t="s" s="2" r="D81">
        <v>143</v>
      </c>
      <c t="s" s="2" r="E81">
        <v>160</v>
      </c>
      <c s="2" r="F81">
        <v>39120</v>
      </c>
      <c t="s" r="G81">
        <v>267</v>
      </c>
      <c t="s" r="H81">
        <v>366</v>
      </c>
      <c t="s" r="I81">
        <v>172</v>
      </c>
      <c t="s" r="J81">
        <v>209</v>
      </c>
      <c s="2" r="K81">
        <v>39707</v>
      </c>
      <c t="s" r="M81">
        <v>30</v>
      </c>
      <c s="2" r="O81"/>
      <c s="2" r="S81"/>
      <c t="s" r="Z81">
        <v>187</v>
      </c>
      <c t="s" r="AA81">
        <v>187</v>
      </c>
      <c s="2" r="AE81"/>
      <c s="2" r="AF81">
        <v>41156</v>
      </c>
      <c s="3" r="AJ81"/>
      <c s="3" r="AK81"/>
      <c s="3" r="AL81"/>
      <c s="3" r="AM81"/>
      <c s="3" r="AN81"/>
      <c s="3" r="AO81"/>
      <c s="2" r="AW81"/>
      <c s="3" r="AX81"/>
      <c s="3" r="AY81"/>
      <c s="3" r="AZ81"/>
      <c s="3" r="BA81"/>
      <c s="3" r="BB81"/>
      <c s="3" r="BC81"/>
      <c s="3" r="BD81"/>
      <c s="2" r="BK81"/>
      <c s="3" r="BL81"/>
      <c s="3" r="BM81"/>
      <c s="3" r="BN81"/>
      <c s="3" r="BO81"/>
      <c s="3" r="BP81"/>
      <c s="3" r="BQ81"/>
      <c s="2" r="BY81"/>
      <c s="2" r="CM81"/>
      <c s="3" r="CN81"/>
      <c s="3" r="CT81"/>
      <c s="3" r="CU81"/>
      <c s="3" r="CV81"/>
      <c s="2" r="DA81"/>
      <c s="2" r="DO81"/>
      <c s="2" r="EC81"/>
      <c r="ED81">
        <v>0</v>
      </c>
      <c r="EE81">
        <v>0</v>
      </c>
      <c s="2" r="EF81">
        <v>40388</v>
      </c>
      <c s="2" r="EI81"/>
      <c s="2" r="EL81"/>
      <c s="2" r="EO81"/>
      <c s="2" r="ER81"/>
      <c t="s" r="ES81">
        <v>195</v>
      </c>
    </row>
    <row r="82">
      <c t="s" r="A82">
        <v>367</v>
      </c>
      <c r="B82">
        <v>372639</v>
      </c>
      <c s="2" r="C82">
        <v>40270</v>
      </c>
      <c t="s" s="2" r="D82">
        <v>159</v>
      </c>
      <c t="s" s="2" r="E82">
        <v>160</v>
      </c>
      <c s="2" r="F82">
        <v>40595</v>
      </c>
      <c t="s" r="G82">
        <v>155</v>
      </c>
      <c t="s" r="H82">
        <v>168</v>
      </c>
      <c t="s" r="I82">
        <v>256</v>
      </c>
      <c t="s" r="J82">
        <v>148</v>
      </c>
      <c s="2" r="K82">
        <v>40606</v>
      </c>
      <c r="L82">
        <f>round(((K82-C82)/30.5),1)</f>
        <v>11</v>
      </c>
      <c s="2" r="O82"/>
      <c s="2" r="S82"/>
      <c r="X82">
        <v>20</v>
      </c>
      <c t="s" r="Y82">
        <v>149</v>
      </c>
      <c t="s" r="Z82">
        <v>157</v>
      </c>
      <c t="s" r="AA82">
        <v>157</v>
      </c>
      <c s="2" r="AE82"/>
      <c s="2" r="AF82">
        <v>40813</v>
      </c>
      <c s="3" r="AJ82">
        <v>10</v>
      </c>
      <c s="3" r="AK82"/>
      <c s="3" r="AL82"/>
      <c s="3" r="AM82">
        <v>110</v>
      </c>
      <c s="3" r="AN82">
        <v>60</v>
      </c>
      <c s="3" r="AO82"/>
      <c r="AP82">
        <v>10.2</v>
      </c>
      <c r="AQ82">
        <v>32.8</v>
      </c>
      <c r="AR82">
        <v>10.6</v>
      </c>
      <c r="AS82">
        <v>2.4</v>
      </c>
      <c r="AT82">
        <v>7.4</v>
      </c>
      <c r="AU82">
        <v>362</v>
      </c>
      <c s="2" r="AW82">
        <v>40606</v>
      </c>
      <c s="3" r="AX82">
        <v>10</v>
      </c>
      <c s="3" r="AY82"/>
      <c s="3" r="AZ82"/>
      <c s="3" r="BA82">
        <v>80</v>
      </c>
      <c s="3" r="BB82">
        <v>60</v>
      </c>
      <c s="3" r="BC82">
        <v>112</v>
      </c>
      <c s="3" r="BD82"/>
      <c r="BJ82">
        <v>77</v>
      </c>
      <c s="2" r="BK82">
        <v>40608</v>
      </c>
      <c s="3" r="BL82">
        <v>10</v>
      </c>
      <c s="3" r="BM82"/>
      <c s="3" r="BN82"/>
      <c s="3" r="BO82">
        <v>80</v>
      </c>
      <c s="3" r="BP82">
        <v>40</v>
      </c>
      <c s="3" r="BQ82"/>
      <c r="BW82">
        <v>88</v>
      </c>
      <c s="2" r="BY82">
        <v>40611</v>
      </c>
      <c r="BZ82">
        <v>12</v>
      </c>
      <c r="CC82">
        <v>90</v>
      </c>
      <c r="CD82">
        <v>70</v>
      </c>
      <c r="CE82">
        <v>154</v>
      </c>
      <c s="2" r="CM82">
        <v>40750</v>
      </c>
      <c s="3" r="CN82">
        <v>13.4</v>
      </c>
      <c s="3" r="CT82"/>
      <c s="3" r="CU82"/>
      <c s="3" r="CV82"/>
      <c s="2" r="DA82">
        <v>40963</v>
      </c>
      <c s="2" r="DO82"/>
      <c s="2" r="EC82"/>
      <c r="ED82">
        <v>10</v>
      </c>
      <c r="EE82">
        <v>3</v>
      </c>
      <c s="2" r="EF82">
        <v>40571</v>
      </c>
      <c r="EG82">
        <v>5</v>
      </c>
      <c r="EH82">
        <v>0.9</v>
      </c>
      <c s="2" r="EI82">
        <v>40758</v>
      </c>
      <c r="EJ82">
        <v>10</v>
      </c>
      <c r="EK82">
        <v>2.5</v>
      </c>
      <c s="2" r="EL82">
        <v>41001</v>
      </c>
      <c s="2" r="EO82"/>
      <c s="2" r="ER82"/>
      <c t="s" r="ES82">
        <v>195</v>
      </c>
    </row>
    <row r="83">
      <c t="s" r="A83">
        <v>368</v>
      </c>
      <c r="B83">
        <v>333926</v>
      </c>
      <c s="2" r="C83">
        <v>39241</v>
      </c>
      <c t="s" s="2" r="D83">
        <v>159</v>
      </c>
      <c t="s" s="2" r="E83">
        <v>144</v>
      </c>
      <c s="2" r="F83">
        <v>39710</v>
      </c>
      <c t="s" r="G83">
        <v>155</v>
      </c>
      <c t="s" r="H83">
        <v>369</v>
      </c>
      <c t="s" r="J83">
        <v>164</v>
      </c>
      <c s="2" r="K83">
        <v>39710</v>
      </c>
      <c t="s" r="N83">
        <v>148</v>
      </c>
      <c s="2" r="O83">
        <v>39882</v>
      </c>
      <c r="P83">
        <f>round(((O83-C83)/30.5),1)</f>
        <v>21</v>
      </c>
      <c s="2" r="S83"/>
      <c t="s" r="Y83">
        <v>149</v>
      </c>
      <c t="s" r="Z83">
        <v>151</v>
      </c>
      <c t="s" r="AA83">
        <v>157</v>
      </c>
      <c t="s" r="AB83">
        <v>187</v>
      </c>
      <c s="2" r="AE83"/>
      <c s="2" r="AF83">
        <v>40127</v>
      </c>
      <c s="3" r="AJ83"/>
      <c s="3" r="AK83"/>
      <c s="3" r="AL83"/>
      <c s="3" r="AM83"/>
      <c s="3" r="AN83"/>
      <c s="3" r="AO83"/>
      <c r="AP83">
        <v>11.4</v>
      </c>
      <c r="AQ83">
        <v>34</v>
      </c>
      <c r="AT83">
        <v>9</v>
      </c>
      <c r="AU83">
        <v>361</v>
      </c>
      <c s="2" r="AW83">
        <v>39533</v>
      </c>
      <c s="3" r="AX83"/>
      <c s="3" r="AY83"/>
      <c s="3" r="AZ83"/>
      <c s="3" r="BA83"/>
      <c s="3" r="BB83"/>
      <c s="3" r="BC83"/>
      <c s="3" r="BD83">
        <v>11.9</v>
      </c>
      <c r="BE83">
        <v>37.4</v>
      </c>
      <c r="BF83">
        <v>12.2</v>
      </c>
      <c r="BG83">
        <v>4.5</v>
      </c>
      <c r="BH83">
        <v>6.7</v>
      </c>
      <c r="BI83">
        <v>558</v>
      </c>
      <c s="2" r="BK83">
        <v>39710</v>
      </c>
      <c s="3" r="BL83"/>
      <c s="3" r="BM83"/>
      <c s="3" r="BN83"/>
      <c s="3" r="BO83"/>
      <c s="3" r="BP83"/>
      <c s="3" r="BQ83"/>
      <c r="BR83">
        <v>12.8</v>
      </c>
      <c r="BS83">
        <v>40.2</v>
      </c>
      <c r="BT83">
        <v>14.1</v>
      </c>
      <c r="BU83">
        <v>8</v>
      </c>
      <c r="BV83">
        <v>4.4</v>
      </c>
      <c r="BX83">
        <v>643</v>
      </c>
      <c s="2" r="BY83">
        <v>39724</v>
      </c>
      <c r="CF83">
        <v>11.4</v>
      </c>
      <c r="CG83">
        <v>35.7</v>
      </c>
      <c r="CH83">
        <v>8.7</v>
      </c>
      <c r="CI83">
        <v>3</v>
      </c>
      <c r="CJ83">
        <v>4.9</v>
      </c>
      <c r="CL83">
        <v>679</v>
      </c>
      <c s="2" r="CM83">
        <v>39826</v>
      </c>
      <c s="3" r="CN83">
        <v>11.2</v>
      </c>
      <c r="CO83">
        <v>76</v>
      </c>
      <c r="CS83">
        <v>110</v>
      </c>
      <c s="3" r="CT83"/>
      <c s="3" r="CU83"/>
      <c s="3" r="CV83"/>
      <c s="2" r="DA83">
        <v>39882</v>
      </c>
      <c r="DE83">
        <v>80</v>
      </c>
      <c r="DF83">
        <v>50</v>
      </c>
      <c r="DG83">
        <v>116</v>
      </c>
      <c s="2" r="DO83">
        <v>39960</v>
      </c>
      <c r="DV83">
        <v>9.9</v>
      </c>
      <c r="DW83">
        <v>31.2</v>
      </c>
      <c r="DX83">
        <v>13.9</v>
      </c>
      <c r="DY83">
        <v>6.5</v>
      </c>
      <c r="DZ83">
        <v>5.9</v>
      </c>
      <c r="EA83">
        <v>85</v>
      </c>
      <c r="EB83">
        <v>471</v>
      </c>
      <c s="2" r="EC83">
        <v>39994</v>
      </c>
      <c s="2" r="EF83"/>
      <c s="2" r="EI83"/>
      <c s="2" r="EL83"/>
      <c s="2" r="EO83"/>
      <c s="2" r="ER83"/>
    </row>
    <row r="84">
      <c t="s" r="A84">
        <v>370</v>
      </c>
      <c r="B84">
        <v>359375</v>
      </c>
      <c s="2" r="C84">
        <v>39912</v>
      </c>
      <c t="s" s="2" r="D84">
        <v>143</v>
      </c>
      <c t="s" s="2" r="E84">
        <v>299</v>
      </c>
      <c s="2" r="F84">
        <v>40206</v>
      </c>
      <c t="s" r="G84">
        <v>155</v>
      </c>
      <c t="s" r="H84">
        <v>371</v>
      </c>
      <c t="s" r="I84">
        <v>372</v>
      </c>
      <c t="s" r="J84">
        <v>156</v>
      </c>
      <c s="2" r="K84">
        <v>40206</v>
      </c>
      <c r="L84">
        <f>round(((K84-C84)/30.5),1)</f>
        <v>9.6</v>
      </c>
      <c s="2" r="O84"/>
      <c s="2" r="S84"/>
      <c r="X84">
        <v>45</v>
      </c>
      <c r="Y84">
        <v>0</v>
      </c>
      <c t="s" r="Z84">
        <v>157</v>
      </c>
      <c t="s" r="AA84">
        <v>157</v>
      </c>
      <c s="2" r="AE84">
        <v>41002</v>
      </c>
      <c s="2" r="AF84">
        <v>41002</v>
      </c>
      <c s="3" r="AJ84">
        <v>9.9</v>
      </c>
      <c s="3" r="AK84"/>
      <c s="3" r="AL84"/>
      <c s="3" r="AM84"/>
      <c s="3" r="AN84"/>
      <c s="3" r="AO84"/>
      <c r="AP84">
        <v>12.2</v>
      </c>
      <c r="AQ84">
        <v>40.1</v>
      </c>
      <c r="AR84">
        <v>6.3</v>
      </c>
      <c r="AS84">
        <v>1.3</v>
      </c>
      <c r="AT84">
        <v>4.5</v>
      </c>
      <c r="AU84">
        <v>212</v>
      </c>
      <c r="AV84">
        <v>75</v>
      </c>
      <c s="2" r="AW84">
        <v>40213</v>
      </c>
      <c s="3" r="AX84">
        <v>10.9</v>
      </c>
      <c s="3" r="AY84"/>
      <c s="3" r="AZ84"/>
      <c s="3" r="BA84"/>
      <c s="3" r="BB84"/>
      <c s="3" r="BC84"/>
      <c s="3" r="BD84">
        <v>12.8</v>
      </c>
      <c r="BE84">
        <v>40.3</v>
      </c>
      <c r="BF84">
        <v>9.4</v>
      </c>
      <c r="BG84">
        <v>4.4</v>
      </c>
      <c r="BH84">
        <v>4.3</v>
      </c>
      <c r="BI84">
        <v>322</v>
      </c>
      <c s="2" r="BK84">
        <v>40267</v>
      </c>
      <c s="3" r="BL84"/>
      <c s="3" r="BM84"/>
      <c s="3" r="BN84"/>
      <c s="3" r="BO84"/>
      <c s="3" r="BP84"/>
      <c s="3" r="BQ84"/>
      <c r="BR84">
        <v>12.9</v>
      </c>
      <c r="BS84">
        <v>41.4</v>
      </c>
      <c r="BT84">
        <v>9.3</v>
      </c>
      <c r="BU84">
        <v>3</v>
      </c>
      <c r="BV84">
        <v>5.9</v>
      </c>
      <c r="BX84">
        <v>347</v>
      </c>
      <c s="2" r="BY84">
        <v>40358</v>
      </c>
      <c r="BZ84">
        <v>12</v>
      </c>
      <c r="CF84">
        <v>12.8</v>
      </c>
      <c r="CG84">
        <v>39.5</v>
      </c>
      <c r="CH84">
        <v>9.6</v>
      </c>
      <c r="CI84">
        <v>3.4</v>
      </c>
      <c r="CJ84">
        <v>5.7</v>
      </c>
      <c r="CL84">
        <v>339</v>
      </c>
      <c s="2" r="CM84">
        <v>41002</v>
      </c>
      <c s="3" r="CN84">
        <v>14.6</v>
      </c>
      <c r="CQ84">
        <v>80</v>
      </c>
      <c r="CR84">
        <v>60</v>
      </c>
      <c r="CS84">
        <v>93</v>
      </c>
      <c s="3" r="CT84"/>
      <c s="3" r="CU84"/>
      <c s="3" r="CV84"/>
      <c s="2" r="DA84">
        <v>40694</v>
      </c>
      <c s="2" r="DO84"/>
      <c s="2" r="EC84"/>
      <c r="ED84">
        <v>3.9</v>
      </c>
      <c r="EE84">
        <v>1.9</v>
      </c>
      <c s="2" r="EF84">
        <v>40213</v>
      </c>
      <c r="EG84">
        <v>3.1</v>
      </c>
      <c r="EH84">
        <v>1.7</v>
      </c>
      <c s="2" r="EI84">
        <v>40374</v>
      </c>
      <c r="EJ84">
        <v>2.7</v>
      </c>
      <c r="EK84">
        <v>1.4</v>
      </c>
      <c s="2" r="EL84">
        <v>40676</v>
      </c>
      <c s="2" r="EO84"/>
      <c s="2" r="ER84"/>
      <c t="s" r="ES84">
        <v>173</v>
      </c>
    </row>
    <row r="85">
      <c t="s" r="A85">
        <v>373</v>
      </c>
      <c r="B85">
        <v>330406</v>
      </c>
      <c s="2" r="C85">
        <v>38605</v>
      </c>
      <c t="s" s="2" r="D85">
        <v>143</v>
      </c>
      <c t="s" s="2" r="E85">
        <v>374</v>
      </c>
      <c s="2" r="F85">
        <v>39952</v>
      </c>
      <c t="s" r="G85">
        <v>300</v>
      </c>
      <c t="s" r="H85">
        <v>375</v>
      </c>
      <c t="s" r="J85">
        <v>209</v>
      </c>
      <c s="2" r="K85">
        <v>39952</v>
      </c>
      <c t="s" r="N85">
        <v>148</v>
      </c>
      <c s="2" r="O85">
        <v>40359</v>
      </c>
      <c r="P85">
        <f>round(((O85-C85)/30.5),1)</f>
        <v>57.5</v>
      </c>
      <c s="2" r="S85"/>
      <c r="X85">
        <v>60</v>
      </c>
      <c t="s" r="Y85">
        <v>149</v>
      </c>
      <c t="s" r="Z85">
        <v>157</v>
      </c>
      <c t="s" r="AA85">
        <v>165</v>
      </c>
      <c t="s" r="AB85">
        <v>157</v>
      </c>
      <c s="2" r="AE85"/>
      <c s="2" r="AF85">
        <v>40638</v>
      </c>
      <c r="AH85">
        <v>4.2</v>
      </c>
      <c r="AI85">
        <v>51</v>
      </c>
      <c s="3" r="AJ85"/>
      <c s="3" r="AK85"/>
      <c s="3" r="AL85"/>
      <c s="3" r="AM85"/>
      <c s="3" r="AN85"/>
      <c s="3" r="AO85"/>
      <c r="AP85">
        <v>11</v>
      </c>
      <c r="AQ85">
        <v>35.7</v>
      </c>
      <c r="AR85">
        <v>11.1</v>
      </c>
      <c r="AU85">
        <v>380</v>
      </c>
      <c s="2" r="AW85">
        <v>39853</v>
      </c>
      <c s="3" r="AX85">
        <v>22.8</v>
      </c>
      <c s="3" r="AY85"/>
      <c s="3" r="AZ85"/>
      <c s="3" r="BA85"/>
      <c s="3" r="BB85"/>
      <c s="3" r="BC85"/>
      <c s="3" r="BD85"/>
      <c s="2" r="BK85">
        <v>40359</v>
      </c>
      <c s="3" r="BL85">
        <v>23.5</v>
      </c>
      <c s="3" r="BM85"/>
      <c s="3" r="BN85"/>
      <c s="3" r="BO85"/>
      <c s="3" r="BP85"/>
      <c s="3" r="BQ85"/>
      <c r="BR85">
        <v>11.4</v>
      </c>
      <c r="BS85">
        <v>35.6</v>
      </c>
      <c r="BT85">
        <v>7.8</v>
      </c>
      <c r="BU85">
        <v>3.5</v>
      </c>
      <c r="BV85">
        <v>3.6</v>
      </c>
      <c r="BX85">
        <v>354</v>
      </c>
      <c s="2" r="BY85">
        <v>40583</v>
      </c>
      <c s="2" r="CM85"/>
      <c s="3" r="CN85"/>
      <c s="3" r="CT85"/>
      <c s="3" r="CU85"/>
      <c s="3" r="CV85"/>
      <c s="2" r="DA85"/>
      <c s="2" r="DO85"/>
      <c s="2" r="EC85"/>
      <c r="ED85">
        <v>5</v>
      </c>
      <c s="2" r="EF85">
        <v>40359</v>
      </c>
      <c r="EG85">
        <v>4</v>
      </c>
      <c r="EH85">
        <v>3.4</v>
      </c>
      <c s="2" r="EI85">
        <v>40402</v>
      </c>
      <c r="EJ85">
        <v>4.1</v>
      </c>
      <c r="EK85">
        <v>3.8</v>
      </c>
      <c s="2" r="EL85">
        <v>40604</v>
      </c>
      <c r="EM85">
        <v>4</v>
      </c>
      <c r="EN85">
        <v>3.5</v>
      </c>
      <c s="2" r="EO85">
        <v>40869</v>
      </c>
      <c s="2" r="ER85"/>
      <c t="s" r="ES85">
        <v>376</v>
      </c>
    </row>
    <row r="86">
      <c t="s" r="A86">
        <v>377</v>
      </c>
      <c r="B86">
        <v>358606</v>
      </c>
      <c s="2" r="C86">
        <v>39963</v>
      </c>
      <c t="s" s="2" r="D86">
        <v>159</v>
      </c>
      <c t="s" s="2" r="E86">
        <v>160</v>
      </c>
      <c s="2" r="F86">
        <v>40185</v>
      </c>
      <c t="s" r="G86">
        <v>155</v>
      </c>
      <c t="s" r="H86">
        <v>378</v>
      </c>
      <c t="s" r="I86">
        <v>240</v>
      </c>
      <c t="s" r="J86">
        <v>186</v>
      </c>
      <c s="2" r="K86">
        <v>40185</v>
      </c>
      <c s="2" r="O86"/>
      <c s="2" r="S86"/>
      <c t="s" r="Z86">
        <v>187</v>
      </c>
      <c t="s" r="AA86">
        <v>187</v>
      </c>
      <c s="2" r="AE86"/>
      <c s="2" r="AF86">
        <v>40974</v>
      </c>
      <c r="AH86">
        <v>3.9</v>
      </c>
      <c r="AI86">
        <v>47</v>
      </c>
      <c s="3" r="AJ86">
        <v>10</v>
      </c>
      <c s="3" r="AK86"/>
      <c s="3" r="AL86"/>
      <c s="3" r="AM86"/>
      <c s="3" r="AN86"/>
      <c s="3" r="AO86"/>
      <c s="2" r="AW86">
        <v>40185</v>
      </c>
      <c s="3" r="AX86"/>
      <c s="3" r="AY86"/>
      <c s="3" r="AZ86"/>
      <c s="3" r="BA86"/>
      <c s="3" r="BB86"/>
      <c s="3" r="BC86"/>
      <c s="3" r="BD86">
        <v>12.7</v>
      </c>
      <c r="BE86">
        <v>40.8</v>
      </c>
      <c r="BF86">
        <v>25.6</v>
      </c>
      <c r="BG86">
        <v>4.8</v>
      </c>
      <c r="BH86">
        <v>19.1</v>
      </c>
      <c r="BI86">
        <v>448</v>
      </c>
      <c r="BJ86">
        <v>79</v>
      </c>
      <c s="2" r="BK86">
        <v>40197</v>
      </c>
      <c s="3" r="BL86"/>
      <c s="3" r="BM86"/>
      <c s="3" r="BN86"/>
      <c s="3" r="BO86"/>
      <c s="3" r="BP86"/>
      <c s="3" r="BQ86"/>
      <c r="BR86">
        <v>11.8</v>
      </c>
      <c r="BS86">
        <v>36.4</v>
      </c>
      <c r="BT86">
        <v>13.6</v>
      </c>
      <c r="BU86">
        <v>5.3</v>
      </c>
      <c r="BV86">
        <v>7.3</v>
      </c>
      <c r="BX86">
        <v>384</v>
      </c>
      <c s="2" r="BY86">
        <v>40273</v>
      </c>
      <c r="BZ86">
        <v>12.1</v>
      </c>
      <c r="CF86">
        <v>12.9</v>
      </c>
      <c r="CG86">
        <v>41</v>
      </c>
      <c r="CH86">
        <v>12.6</v>
      </c>
      <c r="CI86">
        <v>4.7</v>
      </c>
      <c r="CJ86">
        <v>7.2</v>
      </c>
      <c r="CL86">
        <v>384</v>
      </c>
      <c s="2" r="CM86">
        <v>40372</v>
      </c>
      <c s="3" r="CN86">
        <v>15</v>
      </c>
      <c r="CQ86">
        <v>90</v>
      </c>
      <c r="CR86">
        <v>60</v>
      </c>
      <c r="CS86">
        <v>136</v>
      </c>
      <c s="3" r="CT86"/>
      <c s="3" r="CU86"/>
      <c s="3" r="CV86"/>
      <c s="2" r="DA86">
        <v>40743</v>
      </c>
      <c r="DB86">
        <v>16.5</v>
      </c>
      <c r="DC86">
        <v>98</v>
      </c>
      <c r="DE86">
        <v>110</v>
      </c>
      <c r="DF86">
        <v>70</v>
      </c>
      <c r="DG86">
        <v>130</v>
      </c>
      <c s="2" r="DO86">
        <v>40974</v>
      </c>
      <c s="2" r="EC86"/>
      <c r="ED86">
        <v>4</v>
      </c>
      <c r="EE86">
        <v>2</v>
      </c>
      <c s="2" r="EF86">
        <v>40185</v>
      </c>
      <c r="EG86">
        <v>5</v>
      </c>
      <c r="EH86">
        <v>2</v>
      </c>
      <c s="2" r="EI86">
        <v>40246</v>
      </c>
      <c r="EJ86">
        <v>4</v>
      </c>
      <c r="EK86">
        <v>1</v>
      </c>
      <c s="2" r="EL86">
        <v>40570</v>
      </c>
      <c r="EM86">
        <v>0</v>
      </c>
      <c r="EN86">
        <v>0</v>
      </c>
      <c s="2" r="EO86">
        <v>40974</v>
      </c>
      <c s="2" r="ER86"/>
      <c t="s" r="ES86">
        <v>190</v>
      </c>
    </row>
    <row r="87">
      <c t="s" r="A87">
        <v>379</v>
      </c>
      <c r="B87">
        <v>359789</v>
      </c>
      <c s="2" r="C87">
        <v>39622</v>
      </c>
      <c t="s" s="2" r="D87">
        <v>143</v>
      </c>
      <c t="s" s="2" r="E87">
        <v>160</v>
      </c>
      <c s="2" r="F87">
        <v>40220</v>
      </c>
      <c s="2" r="K87"/>
      <c s="2" r="O87"/>
      <c s="2" r="S87"/>
      <c t="s" r="Y87">
        <v>149</v>
      </c>
      <c t="s" r="Z87">
        <v>151</v>
      </c>
      <c t="s" r="AA87">
        <v>151</v>
      </c>
      <c s="2" r="AE87"/>
      <c s="2" r="AF87"/>
      <c s="3" r="AJ87"/>
      <c s="3" r="AK87"/>
      <c s="3" r="AL87"/>
      <c s="3" r="AM87"/>
      <c s="3" r="AN87"/>
      <c s="3" r="AO87"/>
      <c s="2" r="AW87"/>
      <c s="3" r="AX87"/>
      <c s="3" r="AY87"/>
      <c s="3" r="AZ87"/>
      <c s="3" r="BA87"/>
      <c s="3" r="BB87"/>
      <c s="3" r="BC87"/>
      <c s="3" r="BD87"/>
      <c s="2" r="BK87"/>
      <c s="3" r="BL87"/>
      <c s="3" r="BM87"/>
      <c s="3" r="BN87"/>
      <c s="3" r="BO87"/>
      <c s="3" r="BP87"/>
      <c s="3" r="BQ87"/>
      <c s="2" r="BY87"/>
      <c s="2" r="CM87"/>
      <c s="3" r="CN87"/>
      <c s="3" r="CT87"/>
      <c s="3" r="CU87"/>
      <c s="3" r="CV87"/>
      <c s="2" r="DA87"/>
      <c s="2" r="DO87"/>
      <c s="2" r="EC87"/>
      <c s="2" r="EF87"/>
      <c s="2" r="EI87"/>
      <c s="2" r="EL87"/>
      <c s="2" r="EO87"/>
      <c s="2" r="ER87"/>
    </row>
    <row r="88">
      <c t="s" r="A88">
        <v>380</v>
      </c>
      <c r="B88">
        <v>378411</v>
      </c>
      <c s="2" r="C88">
        <v>36178</v>
      </c>
      <c t="s" s="2" r="D88">
        <v>143</v>
      </c>
      <c t="s" s="2" r="E88">
        <v>160</v>
      </c>
      <c s="2" r="F88">
        <v>40689</v>
      </c>
      <c t="s" r="G88">
        <v>193</v>
      </c>
      <c t="s" r="H88">
        <v>381</v>
      </c>
      <c t="s" r="J88">
        <v>302</v>
      </c>
      <c s="2" r="K88">
        <v>40513</v>
      </c>
      <c t="s" r="N88">
        <v>148</v>
      </c>
      <c s="2" r="O88">
        <v>40689</v>
      </c>
      <c r="P88">
        <f>round(((O88-C88)/30.5),1)</f>
        <v>147.9</v>
      </c>
      <c s="2" r="S88"/>
      <c r="X88">
        <v>160</v>
      </c>
      <c t="s" r="Z88">
        <v>151</v>
      </c>
      <c t="s" r="AA88">
        <v>165</v>
      </c>
      <c t="s" r="AB88">
        <v>165</v>
      </c>
      <c s="2" r="AE88"/>
      <c s="2" r="AF88">
        <v>40967</v>
      </c>
      <c s="3" r="AJ88">
        <v>48</v>
      </c>
      <c s="3" r="AK88">
        <v>161.5</v>
      </c>
      <c s="3" r="AL88"/>
      <c s="3" r="AM88">
        <v>90</v>
      </c>
      <c s="3" r="AN88">
        <v>60</v>
      </c>
      <c s="3" r="AO88">
        <v>65</v>
      </c>
      <c s="2" r="AW88">
        <v>40710</v>
      </c>
      <c s="3" r="AX88">
        <v>48.8</v>
      </c>
      <c s="3" r="AY88"/>
      <c s="3" r="AZ88"/>
      <c s="3" r="BA88">
        <v>110</v>
      </c>
      <c s="3" r="BB88">
        <v>70</v>
      </c>
      <c s="3" r="BC88">
        <v>63</v>
      </c>
      <c s="3" r="BD88"/>
      <c s="2" r="BK88">
        <v>40841</v>
      </c>
      <c s="3" r="BL88">
        <v>50.7</v>
      </c>
      <c s="3" r="BM88"/>
      <c s="3" r="BN88"/>
      <c s="3" r="BO88">
        <v>90</v>
      </c>
      <c s="3" r="BP88">
        <v>60</v>
      </c>
      <c s="3" r="BQ88">
        <v>57</v>
      </c>
      <c s="2" r="BY88">
        <v>40967</v>
      </c>
      <c s="2" r="CM88"/>
      <c s="3" r="CN88"/>
      <c s="3" r="CT88"/>
      <c s="3" r="CU88"/>
      <c s="3" r="CV88"/>
      <c s="2" r="DA88"/>
      <c s="2" r="DO88"/>
      <c s="2" r="EC88"/>
      <c t="s" r="ED88">
        <v>382</v>
      </c>
      <c t="s" r="EE88">
        <v>382</v>
      </c>
      <c s="2" r="EF88">
        <v>40407</v>
      </c>
      <c t="s" r="EG88">
        <v>383</v>
      </c>
      <c t="s" r="EH88">
        <v>383</v>
      </c>
      <c s="2" r="EI88">
        <v>40627</v>
      </c>
      <c t="s" r="EJ88">
        <v>383</v>
      </c>
      <c t="s" r="EK88">
        <v>383</v>
      </c>
      <c s="2" r="EL88">
        <v>40940</v>
      </c>
      <c s="2" r="EO88"/>
      <c s="2" r="ER88"/>
      <c t="s" r="ES88">
        <v>206</v>
      </c>
    </row>
    <row r="89">
      <c t="s" r="A89">
        <v>384</v>
      </c>
      <c r="B89">
        <v>339581</v>
      </c>
      <c s="2" r="C89">
        <v>36647</v>
      </c>
      <c t="s" s="2" r="D89">
        <v>159</v>
      </c>
      <c t="s" s="2" r="E89">
        <v>184</v>
      </c>
      <c s="2" r="F89">
        <v>39762</v>
      </c>
      <c t="s" r="G89">
        <v>252</v>
      </c>
      <c t="s" r="H89">
        <v>168</v>
      </c>
      <c t="s" r="J89">
        <v>148</v>
      </c>
      <c s="2" r="K89">
        <v>39896</v>
      </c>
      <c r="L89">
        <f>round(((K89-C89)/30.5),1)</f>
        <v>106.5</v>
      </c>
      <c s="2" r="O89"/>
      <c s="2" r="S89"/>
      <c r="X89">
        <v>60</v>
      </c>
      <c t="s" r="Z89">
        <v>151</v>
      </c>
      <c t="s" r="AA89">
        <v>151</v>
      </c>
      <c s="2" r="AE89"/>
      <c s="2" r="AF89">
        <v>41205</v>
      </c>
      <c s="3" r="AJ89">
        <v>20</v>
      </c>
      <c s="3" r="AK89">
        <v>117</v>
      </c>
      <c s="3" r="AL89"/>
      <c s="3" r="AM89"/>
      <c s="3" r="AN89"/>
      <c s="3" r="AO89"/>
      <c r="AP89">
        <v>12.7</v>
      </c>
      <c r="AQ89">
        <v>40</v>
      </c>
      <c r="AR89">
        <v>4.7</v>
      </c>
      <c r="AS89">
        <v>2.5</v>
      </c>
      <c r="AT89">
        <v>1.7</v>
      </c>
      <c r="AU89">
        <v>262</v>
      </c>
      <c s="2" r="AW89">
        <v>40857</v>
      </c>
      <c s="3" r="AX89">
        <v>21.7</v>
      </c>
      <c s="3" r="AY89">
        <v>119</v>
      </c>
      <c s="3" r="AZ89"/>
      <c s="3" r="BA89">
        <v>90</v>
      </c>
      <c s="3" r="BB89">
        <v>70</v>
      </c>
      <c s="3" r="BC89">
        <v>96</v>
      </c>
      <c s="3" r="BD89"/>
      <c s="2" r="BK89">
        <v>39925</v>
      </c>
      <c s="3" r="BL89"/>
      <c s="3" r="BM89"/>
      <c s="3" r="BN89"/>
      <c s="3" r="BO89"/>
      <c s="3" r="BP89"/>
      <c s="3" r="BQ89"/>
      <c r="BR89">
        <v>13.6</v>
      </c>
      <c r="BS89">
        <v>42.7</v>
      </c>
      <c r="BT89">
        <v>5.7</v>
      </c>
      <c r="BU89">
        <v>3.5</v>
      </c>
      <c r="BV89">
        <v>1.5</v>
      </c>
      <c r="BX89">
        <v>285</v>
      </c>
      <c s="2" r="BY89">
        <v>40344</v>
      </c>
      <c r="CF89">
        <v>13.7</v>
      </c>
      <c r="CG89">
        <v>43.2</v>
      </c>
      <c r="CH89">
        <v>4.2</v>
      </c>
      <c r="CI89">
        <v>2.6</v>
      </c>
      <c r="CJ89">
        <v>1.2</v>
      </c>
      <c r="CL89">
        <v>294</v>
      </c>
      <c s="2" r="CM89">
        <v>40571</v>
      </c>
      <c s="3" r="CN89">
        <v>24.6</v>
      </c>
      <c r="CQ89">
        <v>90</v>
      </c>
      <c r="CR89">
        <v>70</v>
      </c>
      <c r="CS89">
        <v>73</v>
      </c>
      <c s="3" r="CT89"/>
      <c s="3" r="CU89"/>
      <c s="3" r="CV89"/>
      <c s="2" r="DA89">
        <v>40750</v>
      </c>
      <c s="2" r="DO89"/>
      <c s="2" r="EC89"/>
      <c s="2" r="EF89"/>
      <c s="2" r="EI89"/>
      <c s="2" r="EL89"/>
      <c s="2" r="EO89"/>
      <c s="2" r="ER89"/>
      <c t="s" r="ES89">
        <v>231</v>
      </c>
    </row>
    <row r="90">
      <c t="s" r="A90">
        <v>385</v>
      </c>
      <c r="B90">
        <v>366557</v>
      </c>
      <c s="2" r="C90">
        <v>40340</v>
      </c>
      <c t="s" s="2" r="D90">
        <v>159</v>
      </c>
      <c t="s" s="2" r="E90">
        <v>182</v>
      </c>
      <c s="2" r="F90">
        <v>40402</v>
      </c>
      <c s="2" r="K90"/>
      <c s="2" r="O90"/>
      <c s="2" r="S90"/>
      <c t="s" r="Z90">
        <v>151</v>
      </c>
      <c t="s" r="AA90">
        <v>151</v>
      </c>
      <c s="2" r="AE90"/>
      <c s="2" r="AF90"/>
      <c s="3" r="AJ90"/>
      <c s="3" r="AK90"/>
      <c s="3" r="AL90"/>
      <c s="3" r="AM90"/>
      <c s="3" r="AN90"/>
      <c s="3" r="AO90"/>
      <c s="2" r="AW90"/>
      <c s="3" r="AX90"/>
      <c s="3" r="AY90"/>
      <c s="3" r="AZ90"/>
      <c s="3" r="BA90"/>
      <c s="3" r="BB90"/>
      <c s="3" r="BC90"/>
      <c s="3" r="BD90"/>
      <c s="2" r="BK90"/>
      <c s="3" r="BL90"/>
      <c s="3" r="BM90"/>
      <c s="3" r="BN90"/>
      <c s="3" r="BO90"/>
      <c s="3" r="BP90"/>
      <c s="3" r="BQ90"/>
      <c s="2" r="BY90"/>
      <c s="2" r="CM90"/>
      <c s="3" r="CN90"/>
      <c s="3" r="CT90"/>
      <c s="3" r="CU90"/>
      <c s="3" r="CV90"/>
      <c s="2" r="DA90"/>
      <c s="2" r="DO90"/>
      <c s="2" r="EC90"/>
      <c s="2" r="EF90"/>
      <c s="2" r="EI90"/>
      <c s="2" r="EL90"/>
      <c s="2" r="EO90"/>
      <c s="2" r="ER90"/>
    </row>
    <row r="91">
      <c t="s" r="A91">
        <v>386</v>
      </c>
      <c r="B91">
        <v>332401</v>
      </c>
      <c s="2" r="C91">
        <v>39226</v>
      </c>
      <c t="s" s="2" r="D91">
        <v>143</v>
      </c>
      <c t="s" s="2" r="E91">
        <v>160</v>
      </c>
      <c s="2" r="F91">
        <v>39468</v>
      </c>
      <c t="s" r="G91">
        <v>155</v>
      </c>
      <c t="s" r="H91">
        <v>168</v>
      </c>
      <c t="s" r="J91">
        <v>164</v>
      </c>
      <c s="2" r="K91">
        <v>39491</v>
      </c>
      <c t="s" r="N91">
        <v>148</v>
      </c>
      <c s="2" r="O91">
        <v>39826</v>
      </c>
      <c r="P91">
        <f>round(((O91-C91)/30.5),1)</f>
        <v>19.7</v>
      </c>
      <c s="2" r="S91"/>
      <c t="s" r="Y91">
        <v>149</v>
      </c>
      <c t="s" r="Z91">
        <v>151</v>
      </c>
      <c t="s" r="AA91">
        <v>187</v>
      </c>
      <c s="2" r="AE91"/>
      <c s="2" r="AF91">
        <v>40478</v>
      </c>
      <c r="AH91">
        <v>2.35</v>
      </c>
      <c r="AI91">
        <v>45</v>
      </c>
      <c s="3" r="AJ91"/>
      <c s="3" r="AK91"/>
      <c s="3" r="AL91"/>
      <c s="3" r="AM91"/>
      <c s="3" r="AN91"/>
      <c s="3" r="AO91"/>
      <c r="AP91">
        <v>8.8</v>
      </c>
      <c r="AQ91">
        <v>29.1</v>
      </c>
      <c r="AR91">
        <v>10.1</v>
      </c>
      <c r="AS91">
        <v>3.3</v>
      </c>
      <c r="AT91">
        <v>6.3</v>
      </c>
      <c r="AU91">
        <v>333</v>
      </c>
      <c s="2" r="AW91">
        <v>39498</v>
      </c>
      <c s="3" r="AX91">
        <v>10.5</v>
      </c>
      <c s="3" r="AY91">
        <v>68</v>
      </c>
      <c s="3" r="AZ91">
        <v>47</v>
      </c>
      <c s="3" r="BA91"/>
      <c s="3" r="BB91"/>
      <c s="3" r="BC91"/>
      <c s="3" r="BD91">
        <v>8.7</v>
      </c>
      <c r="BE91">
        <v>30.1</v>
      </c>
      <c r="BF91">
        <v>12.3</v>
      </c>
      <c r="BG91">
        <v>4.8</v>
      </c>
      <c r="BH91">
        <v>6.4</v>
      </c>
      <c r="BI91">
        <v>569</v>
      </c>
      <c s="2" r="BK91">
        <v>39654</v>
      </c>
      <c s="3" r="BL91">
        <v>9</v>
      </c>
      <c s="3" r="BM91"/>
      <c s="3" r="BN91"/>
      <c s="3" r="BO91"/>
      <c s="3" r="BP91"/>
      <c s="3" r="BQ91">
        <v>110</v>
      </c>
      <c r="BR91">
        <v>10.3</v>
      </c>
      <c r="BS91">
        <v>34.7</v>
      </c>
      <c r="BT91">
        <v>8.9</v>
      </c>
      <c r="BU91">
        <v>2.7</v>
      </c>
      <c r="BV91">
        <v>5.6</v>
      </c>
      <c r="BX91">
        <v>487</v>
      </c>
      <c s="2" r="BY91">
        <v>39861</v>
      </c>
      <c r="BZ91">
        <v>10.3</v>
      </c>
      <c r="CC91">
        <v>100</v>
      </c>
      <c r="CD91">
        <v>60</v>
      </c>
      <c r="CE91">
        <v>90</v>
      </c>
      <c s="2" r="CM91">
        <v>40008</v>
      </c>
      <c s="3" r="CN91"/>
      <c s="3" r="CT91">
        <v>13.6</v>
      </c>
      <c s="3" r="CU91">
        <v>42.2</v>
      </c>
      <c s="3" r="CV91">
        <v>6.5</v>
      </c>
      <c r="CW91">
        <v>1.9</v>
      </c>
      <c r="CX91">
        <v>4.2</v>
      </c>
      <c r="CZ91">
        <v>217</v>
      </c>
      <c s="2" r="DA91">
        <v>40471</v>
      </c>
      <c r="DB91">
        <v>13.1</v>
      </c>
      <c s="2" r="DO91">
        <v>40478</v>
      </c>
      <c s="2" r="EC91"/>
      <c s="2" r="EF91"/>
      <c s="2" r="EI91"/>
      <c s="2" r="EL91"/>
      <c s="2" r="EO91"/>
      <c s="2" r="ER91"/>
      <c t="s" r="ES91">
        <v>173</v>
      </c>
    </row>
    <row r="92">
      <c t="s" r="A92">
        <v>387</v>
      </c>
      <c r="B92">
        <v>369365</v>
      </c>
      <c s="2" r="C92">
        <v>40299</v>
      </c>
      <c t="s" s="2" r="D92">
        <v>143</v>
      </c>
      <c t="s" s="2" r="E92">
        <v>388</v>
      </c>
      <c s="2" r="F92">
        <v>40490</v>
      </c>
      <c t="s" r="G92">
        <v>155</v>
      </c>
      <c t="s" r="H92">
        <v>227</v>
      </c>
      <c t="s" r="J92">
        <v>156</v>
      </c>
      <c s="2" r="K92">
        <v>40490</v>
      </c>
      <c r="L92">
        <f>round(((K92-C92)/30.5),1)</f>
        <v>6.3</v>
      </c>
      <c s="2" r="O92"/>
      <c s="2" r="S92"/>
      <c r="X92">
        <v>20</v>
      </c>
      <c t="s" r="Y92">
        <v>149</v>
      </c>
      <c t="s" r="Z92">
        <v>151</v>
      </c>
      <c t="s" r="AA92">
        <v>157</v>
      </c>
      <c s="2" r="AE92"/>
      <c s="2" r="AF92">
        <v>40988</v>
      </c>
      <c t="s" r="AG92">
        <v>3</v>
      </c>
      <c r="AH92">
        <v>3.15</v>
      </c>
      <c r="AI92">
        <v>47</v>
      </c>
      <c s="3" r="AJ92">
        <v>6.5</v>
      </c>
      <c s="3" r="AK92"/>
      <c s="3" r="AL92"/>
      <c s="3" r="AM92"/>
      <c s="3" r="AN92"/>
      <c s="3" r="AO92"/>
      <c s="2" r="AW92">
        <v>40490</v>
      </c>
      <c s="3" r="AX92">
        <v>7.1</v>
      </c>
      <c s="3" r="AY92"/>
      <c s="3" r="AZ92"/>
      <c s="3" r="BA92"/>
      <c s="3" r="BB92"/>
      <c s="3" r="BC92"/>
      <c s="3" r="BD92">
        <v>11.1</v>
      </c>
      <c r="BE92">
        <v>35.2</v>
      </c>
      <c r="BF92">
        <v>8.7</v>
      </c>
      <c r="BG92">
        <v>1.6</v>
      </c>
      <c r="BH92">
        <v>6.7</v>
      </c>
      <c r="BI92">
        <v>421</v>
      </c>
      <c r="BJ92">
        <v>87</v>
      </c>
      <c s="2" r="BK92">
        <v>40519</v>
      </c>
      <c s="3" r="BL92">
        <v>8.8</v>
      </c>
      <c s="3" r="BM92"/>
      <c s="3" r="BN92"/>
      <c s="3" r="BO92"/>
      <c s="3" r="BP92"/>
      <c s="3" r="BQ92"/>
      <c s="2" r="BY92">
        <v>40596</v>
      </c>
      <c r="BZ92">
        <v>9.5</v>
      </c>
      <c r="CC92">
        <v>90</v>
      </c>
      <c r="CD92">
        <v>60</v>
      </c>
      <c r="CE92">
        <v>112</v>
      </c>
      <c s="2" r="CM92">
        <v>40687</v>
      </c>
      <c s="3" r="CN92"/>
      <c s="3" r="CT92"/>
      <c s="3" r="CU92"/>
      <c s="3" r="CV92"/>
      <c s="2" r="DA92"/>
      <c s="2" r="DO92"/>
      <c s="2" r="EC92"/>
      <c t="s" r="ED92">
        <v>190</v>
      </c>
      <c t="s" r="EE92">
        <v>190</v>
      </c>
      <c s="2" r="EF92">
        <v>40490</v>
      </c>
      <c t="s" r="EG92">
        <v>157</v>
      </c>
      <c t="s" r="EH92">
        <v>157</v>
      </c>
      <c s="2" r="EI92">
        <v>40596</v>
      </c>
      <c s="2" r="EL92"/>
      <c s="2" r="EO92"/>
      <c s="2" r="ER92"/>
      <c t="s" r="ES92">
        <v>190</v>
      </c>
    </row>
    <row r="93">
      <c t="s" r="A93">
        <v>389</v>
      </c>
      <c r="B93">
        <v>372560</v>
      </c>
      <c s="2" r="C93">
        <v>40499</v>
      </c>
      <c t="s" s="2" r="D93">
        <v>143</v>
      </c>
      <c t="s" s="2" r="E93">
        <v>390</v>
      </c>
      <c s="2" r="F93">
        <v>40571</v>
      </c>
      <c t="s" r="G93">
        <v>252</v>
      </c>
      <c t="s" r="H93">
        <v>391</v>
      </c>
      <c t="s" r="I93">
        <v>392</v>
      </c>
      <c t="s" r="J93">
        <v>148</v>
      </c>
      <c s="2" r="K93">
        <v>40571</v>
      </c>
      <c r="L93">
        <f>round(((K93-C93)/30.5),1)</f>
        <v>2.4</v>
      </c>
      <c s="2" r="O93"/>
      <c s="2" r="S93"/>
      <c t="s" r="Y93">
        <v>149</v>
      </c>
      <c t="s" r="Z93">
        <v>151</v>
      </c>
      <c t="s" r="AA93">
        <v>151</v>
      </c>
      <c s="2" r="AE93"/>
      <c s="2" r="AF93">
        <v>40792</v>
      </c>
      <c r="AH93">
        <v>3.175</v>
      </c>
      <c r="AI93">
        <v>48.5</v>
      </c>
      <c s="3" r="AJ93">
        <v>5.8</v>
      </c>
      <c s="3" r="AK93"/>
      <c s="3" r="AL93"/>
      <c s="3" r="AM93"/>
      <c s="3" r="AN93"/>
      <c s="3" r="AO93"/>
      <c r="AP93">
        <v>9.3</v>
      </c>
      <c r="AQ93">
        <v>29.1</v>
      </c>
      <c r="AR93">
        <v>6.9</v>
      </c>
      <c r="AS93">
        <v>1.8</v>
      </c>
      <c r="AT93">
        <v>4.4</v>
      </c>
      <c r="AU93">
        <v>589</v>
      </c>
      <c s="2" r="AW93">
        <v>40571</v>
      </c>
      <c s="3" r="AX93">
        <v>6.4</v>
      </c>
      <c s="3" r="AY93">
        <v>63</v>
      </c>
      <c s="3" r="AZ93">
        <v>42</v>
      </c>
      <c s="3" r="BA93"/>
      <c s="3" r="BB93"/>
      <c s="3" r="BC93"/>
      <c s="3" r="BD93">
        <v>9.7</v>
      </c>
      <c r="BE93">
        <v>30.4</v>
      </c>
      <c r="BF93">
        <v>8.5</v>
      </c>
      <c r="BG93">
        <v>2.3</v>
      </c>
      <c r="BH93">
        <v>5.4</v>
      </c>
      <c r="BI93">
        <v>563</v>
      </c>
      <c r="BJ93">
        <v>96</v>
      </c>
      <c s="2" r="BK93">
        <v>40603</v>
      </c>
      <c s="3" r="BL93">
        <v>8.3</v>
      </c>
      <c s="3" r="BM93"/>
      <c s="3" r="BN93">
        <v>47</v>
      </c>
      <c s="3" r="BO93">
        <v>90</v>
      </c>
      <c s="3" r="BP93">
        <v>60</v>
      </c>
      <c s="3" r="BQ93">
        <v>130</v>
      </c>
      <c s="2" r="BY93">
        <v>40729</v>
      </c>
      <c r="BZ93">
        <v>9.1</v>
      </c>
      <c r="CC93">
        <v>60</v>
      </c>
      <c r="CD93">
        <v>40</v>
      </c>
      <c r="CE93">
        <v>94</v>
      </c>
      <c s="2" r="CM93">
        <v>40792</v>
      </c>
      <c s="3" r="CN93"/>
      <c s="3" r="CT93"/>
      <c s="3" r="CU93"/>
      <c s="3" r="CV93"/>
      <c s="2" r="DA93"/>
      <c s="2" r="DO93"/>
      <c s="2" r="EC93"/>
      <c s="2" r="EF93"/>
      <c s="2" r="EI93"/>
      <c s="2" r="EL93"/>
      <c s="2" r="EO93"/>
      <c s="2" r="ER93"/>
      <c t="s" r="ES93">
        <v>231</v>
      </c>
    </row>
    <row r="94">
      <c t="s" r="A94">
        <v>393</v>
      </c>
      <c r="B94">
        <v>331336</v>
      </c>
      <c s="2" r="C94">
        <v>39147</v>
      </c>
      <c t="s" s="2" r="D94">
        <v>143</v>
      </c>
      <c t="s" s="2" r="E94">
        <v>394</v>
      </c>
      <c s="2" r="F94">
        <v>39416</v>
      </c>
      <c s="2" r="K94"/>
      <c s="2" r="O94"/>
      <c s="2" r="S94"/>
      <c t="s" r="Z94">
        <v>151</v>
      </c>
      <c t="s" r="AA94">
        <v>151</v>
      </c>
      <c s="2" r="AE94"/>
      <c s="2" r="AF94"/>
      <c s="3" r="AJ94"/>
      <c s="3" r="AK94"/>
      <c s="3" r="AL94"/>
      <c s="3" r="AM94"/>
      <c s="3" r="AN94"/>
      <c s="3" r="AO94"/>
      <c s="2" r="AW94"/>
      <c s="3" r="AX94"/>
      <c s="3" r="AY94"/>
      <c s="3" r="AZ94"/>
      <c s="3" r="BA94"/>
      <c s="3" r="BB94"/>
      <c s="3" r="BC94"/>
      <c s="3" r="BD94"/>
      <c s="2" r="BK94"/>
      <c s="3" r="BL94"/>
      <c s="3" r="BM94"/>
      <c s="3" r="BN94"/>
      <c s="3" r="BO94"/>
      <c s="3" r="BP94"/>
      <c s="3" r="BQ94"/>
      <c s="2" r="BY94"/>
      <c s="2" r="CM94"/>
      <c s="3" r="CN94"/>
      <c s="3" r="CT94"/>
      <c s="3" r="CU94"/>
      <c s="3" r="CV94"/>
      <c s="2" r="DA94"/>
      <c s="2" r="DO94"/>
      <c s="2" r="EC94"/>
      <c s="2" r="EF94"/>
      <c s="2" r="EI94"/>
      <c s="2" r="EL94"/>
      <c s="2" r="EO94"/>
      <c s="2" r="ER94"/>
    </row>
    <row r="95">
      <c t="s" r="A95">
        <v>395</v>
      </c>
      <c r="B95">
        <v>300279</v>
      </c>
      <c s="2" r="C95">
        <v>38064</v>
      </c>
      <c t="s" s="2" r="D95">
        <v>143</v>
      </c>
      <c t="s" s="2" r="E95">
        <v>308</v>
      </c>
      <c s="2" r="F95">
        <v>38282</v>
      </c>
      <c t="s" r="G95">
        <v>155</v>
      </c>
      <c t="s" r="H95">
        <v>396</v>
      </c>
      <c t="s" r="J95">
        <v>340</v>
      </c>
      <c s="2" r="K95">
        <v>38282</v>
      </c>
      <c t="s" r="N95">
        <v>148</v>
      </c>
      <c s="2" r="O95">
        <v>40415</v>
      </c>
      <c r="P95">
        <f>round(((O95-C95)/30.5),1)</f>
        <v>77.1</v>
      </c>
      <c s="2" r="S95"/>
      <c r="X95">
        <v>60</v>
      </c>
      <c t="s" r="Y95">
        <v>149</v>
      </c>
      <c t="s" r="Z95">
        <v>151</v>
      </c>
      <c t="s" r="AA95">
        <v>157</v>
      </c>
      <c t="s" r="AB95">
        <v>187</v>
      </c>
      <c s="2" r="AE95"/>
      <c s="2" r="AF95">
        <v>41177</v>
      </c>
      <c s="3" r="AJ95">
        <v>20</v>
      </c>
      <c s="3" r="AK95"/>
      <c s="3" r="AL95"/>
      <c s="3" r="AM95"/>
      <c s="3" r="AN95"/>
      <c s="3" r="AO95"/>
      <c r="AV95">
        <v>77</v>
      </c>
      <c s="2" r="AW95">
        <v>40477</v>
      </c>
      <c s="3" r="AX95">
        <v>20</v>
      </c>
      <c s="3" r="AY95">
        <v>114</v>
      </c>
      <c s="3" r="AZ95"/>
      <c s="3" r="BA95"/>
      <c s="3" r="BB95"/>
      <c s="3" r="BC95"/>
      <c s="3" r="BD95"/>
      <c s="2" r="BK95">
        <v>40576</v>
      </c>
      <c s="3" r="BL95">
        <v>20.9</v>
      </c>
      <c s="3" r="BM95"/>
      <c s="3" r="BN95"/>
      <c s="3" r="BO95"/>
      <c s="3" r="BP95"/>
      <c s="3" r="BQ95"/>
      <c s="2" r="BY95">
        <v>40673</v>
      </c>
      <c s="2" r="CM95"/>
      <c s="3" r="CN95"/>
      <c s="3" r="CT95"/>
      <c s="3" r="CU95"/>
      <c s="3" r="CV95"/>
      <c s="2" r="DA95"/>
      <c s="2" r="DO95"/>
      <c s="2" r="EC95"/>
      <c t="s" r="ED95">
        <v>228</v>
      </c>
      <c s="2" r="EF95">
        <v>38285</v>
      </c>
      <c t="s" r="EG95">
        <v>230</v>
      </c>
      <c s="2" r="EI95">
        <v>40415</v>
      </c>
      <c t="s" r="EJ95">
        <v>397</v>
      </c>
      <c s="2" r="EL95">
        <v>40736</v>
      </c>
      <c r="EM95">
        <v>0</v>
      </c>
      <c s="2" r="EO95">
        <v>41177</v>
      </c>
      <c s="2" r="ER95"/>
      <c t="s" r="ES95">
        <v>398</v>
      </c>
    </row>
    <row r="96">
      <c t="s" r="A96">
        <v>399</v>
      </c>
      <c r="B96">
        <v>326757</v>
      </c>
      <c s="2" r="C96">
        <v>38866</v>
      </c>
      <c t="s" s="2" r="D96">
        <v>159</v>
      </c>
      <c t="s" s="2" r="E96">
        <v>225</v>
      </c>
      <c s="2" r="F96">
        <v>39245</v>
      </c>
      <c s="2" r="K96"/>
      <c s="2" r="O96"/>
      <c s="2" r="S96"/>
      <c t="s" r="Z96">
        <v>151</v>
      </c>
      <c t="s" r="AA96">
        <v>151</v>
      </c>
      <c s="2" r="AE96"/>
      <c s="2" r="AF96"/>
      <c s="3" r="AJ96"/>
      <c s="3" r="AK96"/>
      <c s="3" r="AL96"/>
      <c s="3" r="AM96"/>
      <c s="3" r="AN96"/>
      <c s="3" r="AO96"/>
      <c s="2" r="AW96"/>
      <c s="3" r="AX96"/>
      <c s="3" r="AY96"/>
      <c s="3" r="AZ96"/>
      <c s="3" r="BA96"/>
      <c s="3" r="BB96"/>
      <c s="3" r="BC96"/>
      <c s="3" r="BD96"/>
      <c s="2" r="BK96"/>
      <c s="3" r="BL96"/>
      <c s="3" r="BM96"/>
      <c s="3" r="BN96"/>
      <c s="3" r="BO96"/>
      <c s="3" r="BP96"/>
      <c s="3" r="BQ96"/>
      <c s="2" r="BY96"/>
      <c s="2" r="CM96"/>
      <c s="3" r="CN96"/>
      <c s="3" r="CT96"/>
      <c s="3" r="CU96"/>
      <c s="3" r="CV96"/>
      <c s="2" r="DA96"/>
      <c s="2" r="DO96"/>
      <c s="2" r="EC96"/>
      <c s="2" r="EF96"/>
      <c s="2" r="EI96"/>
      <c s="2" r="EL96"/>
      <c s="2" r="EO96"/>
      <c s="2" r="ER96"/>
    </row>
    <row r="97">
      <c t="s" r="A97">
        <v>400</v>
      </c>
      <c r="B97">
        <v>341340</v>
      </c>
      <c s="2" r="C97">
        <v>39619</v>
      </c>
      <c t="s" s="2" r="D97">
        <v>143</v>
      </c>
      <c t="s" s="2" r="E97">
        <v>160</v>
      </c>
      <c s="2" r="F97">
        <v>39724</v>
      </c>
      <c t="s" r="G97">
        <v>155</v>
      </c>
      <c t="s" r="H97">
        <v>401</v>
      </c>
      <c t="s" r="J97">
        <v>164</v>
      </c>
      <c s="2" r="K97">
        <v>39742</v>
      </c>
      <c t="s" r="N97">
        <v>156</v>
      </c>
      <c s="2" r="O97">
        <v>39819</v>
      </c>
      <c r="P97">
        <f>round(((O97-C97)/30.5),1)</f>
        <v>6.6</v>
      </c>
      <c s="2" r="S97"/>
      <c t="s" r="Y97">
        <v>149</v>
      </c>
      <c t="s" r="Z97">
        <v>151</v>
      </c>
      <c t="s" r="AA97">
        <v>157</v>
      </c>
      <c t="s" r="AB97">
        <v>187</v>
      </c>
      <c s="2" r="AE97"/>
      <c s="2" r="AF97">
        <v>40037</v>
      </c>
      <c s="3" r="AJ97">
        <v>7.6</v>
      </c>
      <c s="3" r="AK97"/>
      <c s="3" r="AL97"/>
      <c s="3" r="AM97"/>
      <c s="3" r="AN97"/>
      <c s="3" r="AO97"/>
      <c r="AP97">
        <v>9.8</v>
      </c>
      <c r="AQ97">
        <v>30.5</v>
      </c>
      <c r="AR97">
        <v>6.3</v>
      </c>
      <c r="AS97">
        <v>2.7</v>
      </c>
      <c r="AT97">
        <v>3.1</v>
      </c>
      <c r="AU97">
        <v>552</v>
      </c>
      <c s="2" r="AW97">
        <v>39756</v>
      </c>
      <c s="3" r="AX97">
        <v>9.765</v>
      </c>
      <c s="3" r="AY97">
        <v>61</v>
      </c>
      <c s="3" r="AZ97">
        <v>42</v>
      </c>
      <c s="3" r="BA97"/>
      <c s="3" r="BB97"/>
      <c s="3" r="BC97"/>
      <c s="3" r="BD97">
        <v>13.4</v>
      </c>
      <c r="BE97">
        <v>41.7</v>
      </c>
      <c r="BF97">
        <v>16.7</v>
      </c>
      <c r="BG97">
        <v>6.3</v>
      </c>
      <c r="BH97">
        <v>8.5</v>
      </c>
      <c r="BI97">
        <v>187</v>
      </c>
      <c s="2" r="BK97">
        <v>39819</v>
      </c>
      <c s="3" r="BL97">
        <v>10</v>
      </c>
      <c s="3" r="BM97">
        <v>68</v>
      </c>
      <c s="3" r="BN97">
        <v>44</v>
      </c>
      <c s="3" r="BO97">
        <v>80</v>
      </c>
      <c s="3" r="BP97">
        <v>60</v>
      </c>
      <c s="3" r="BQ97">
        <v>120</v>
      </c>
      <c r="BR97">
        <v>10.1</v>
      </c>
      <c r="BS97">
        <v>32.2</v>
      </c>
      <c r="BT97">
        <v>8.4</v>
      </c>
      <c r="BU97">
        <v>3.1</v>
      </c>
      <c r="BV97">
        <v>4.5</v>
      </c>
      <c r="BX97">
        <v>389</v>
      </c>
      <c s="2" r="BY97">
        <v>39910</v>
      </c>
      <c r="CC97">
        <v>80</v>
      </c>
      <c r="CD97">
        <v>60</v>
      </c>
      <c r="CE97">
        <v>120</v>
      </c>
      <c r="CF97">
        <v>10.8</v>
      </c>
      <c r="CG97">
        <v>34.2</v>
      </c>
      <c r="CH97">
        <v>9.7</v>
      </c>
      <c r="CI97">
        <v>2.7</v>
      </c>
      <c r="CJ97">
        <v>6.1</v>
      </c>
      <c r="CL97">
        <v>554</v>
      </c>
      <c s="2" r="CM97">
        <v>39955</v>
      </c>
      <c s="3" r="CN97"/>
      <c s="3" r="CT97">
        <v>10.5</v>
      </c>
      <c s="3" r="CU97">
        <v>33.5</v>
      </c>
      <c s="3" r="CV97">
        <v>9.9</v>
      </c>
      <c r="CW97">
        <v>3.5</v>
      </c>
      <c r="CX97">
        <v>5.4</v>
      </c>
      <c r="CY97">
        <v>73</v>
      </c>
      <c r="CZ97">
        <v>675</v>
      </c>
      <c s="2" r="DA97">
        <v>39979</v>
      </c>
      <c r="DB97">
        <v>9.8</v>
      </c>
      <c s="2" r="DO97">
        <v>40032</v>
      </c>
      <c s="2" r="EC97"/>
      <c r="ED97">
        <v>0.9</v>
      </c>
      <c r="EE97">
        <v>0.4</v>
      </c>
      <c s="2" r="EF97"/>
      <c s="2" r="EI97"/>
      <c s="2" r="EL97"/>
      <c s="2" r="EO97"/>
      <c s="2" r="ER97"/>
      <c t="s" r="ES97">
        <v>173</v>
      </c>
    </row>
    <row r="98">
      <c t="s" r="A98">
        <v>402</v>
      </c>
      <c r="B98">
        <v>331163</v>
      </c>
      <c s="2" r="C98">
        <v>39248</v>
      </c>
      <c t="s" s="2" r="D98">
        <v>143</v>
      </c>
      <c t="s" s="2" r="E98">
        <v>160</v>
      </c>
      <c s="2" r="F98">
        <v>39496</v>
      </c>
      <c s="2" r="K98"/>
      <c s="2" r="O98"/>
      <c s="2" r="S98"/>
      <c t="s" r="Z98">
        <v>151</v>
      </c>
      <c t="s" r="AA98">
        <v>151</v>
      </c>
      <c s="2" r="AE98"/>
      <c s="2" r="AF98"/>
      <c s="3" r="AJ98"/>
      <c s="3" r="AK98"/>
      <c s="3" r="AL98"/>
      <c s="3" r="AM98"/>
      <c s="3" r="AN98"/>
      <c s="3" r="AO98"/>
      <c s="2" r="AW98"/>
      <c s="3" r="AX98"/>
      <c s="3" r="AY98"/>
      <c s="3" r="AZ98"/>
      <c s="3" r="BA98"/>
      <c s="3" r="BB98"/>
      <c s="3" r="BC98"/>
      <c s="3" r="BD98"/>
      <c s="2" r="BK98"/>
      <c s="3" r="BL98"/>
      <c s="3" r="BM98"/>
      <c s="3" r="BN98"/>
      <c s="3" r="BO98"/>
      <c s="3" r="BP98"/>
      <c s="3" r="BQ98"/>
      <c s="2" r="BY98"/>
      <c s="2" r="CM98"/>
      <c s="3" r="CN98"/>
      <c s="3" r="CT98"/>
      <c s="3" r="CU98"/>
      <c s="3" r="CV98"/>
      <c s="2" r="DA98"/>
      <c s="2" r="DO98"/>
      <c s="2" r="EC98"/>
      <c s="2" r="EF98"/>
      <c s="2" r="EI98"/>
      <c s="2" r="EL98"/>
      <c s="2" r="EO98"/>
      <c s="2" r="ER98"/>
    </row>
    <row r="99">
      <c t="s" r="A99">
        <v>403</v>
      </c>
      <c r="B99">
        <v>372285</v>
      </c>
      <c s="2" r="C99">
        <v>40387</v>
      </c>
      <c t="s" s="2" r="D99">
        <v>159</v>
      </c>
      <c t="s" s="2" r="E99">
        <v>225</v>
      </c>
      <c s="2" r="F99">
        <v>40562</v>
      </c>
      <c t="s" r="H99">
        <v>404</v>
      </c>
      <c t="s" r="J99">
        <v>148</v>
      </c>
      <c s="2" r="K99">
        <v>40570</v>
      </c>
      <c r="L99">
        <f>round(((K99-C99)/30.5),1)</f>
        <v>6</v>
      </c>
      <c s="2" r="O99"/>
      <c s="2" r="S99"/>
      <c t="s" r="Y99">
        <v>149</v>
      </c>
      <c t="s" r="Z99">
        <v>151</v>
      </c>
      <c t="s" r="AA99">
        <v>187</v>
      </c>
      <c s="2" r="AE99"/>
      <c s="2" r="AF99">
        <v>40708</v>
      </c>
      <c s="3" r="AJ99"/>
      <c s="3" r="AK99"/>
      <c s="3" r="AL99"/>
      <c s="3" r="AM99"/>
      <c s="3" r="AN99"/>
      <c s="3" r="AO99"/>
      <c r="AP99">
        <v>10.9</v>
      </c>
      <c r="AR99">
        <v>8.09</v>
      </c>
      <c r="AT99">
        <v>5.13</v>
      </c>
      <c s="2" r="AW99">
        <v>40535</v>
      </c>
      <c s="3" r="AX99">
        <v>9.5</v>
      </c>
      <c s="3" r="AY99"/>
      <c s="3" r="AZ99"/>
      <c s="3" r="BA99"/>
      <c s="3" r="BB99"/>
      <c s="3" r="BC99"/>
      <c s="3" r="BD99"/>
      <c r="BJ99">
        <v>86</v>
      </c>
      <c s="2" r="BK99">
        <v>40570</v>
      </c>
      <c s="3" r="BL99">
        <v>9.5</v>
      </c>
      <c s="3" r="BM99"/>
      <c s="3" r="BN99"/>
      <c s="3" r="BO99"/>
      <c s="3" r="BP99"/>
      <c s="3" r="BQ99"/>
      <c s="2" r="BY99">
        <v>40613</v>
      </c>
      <c r="BZ99">
        <v>10</v>
      </c>
      <c r="CC99">
        <v>90</v>
      </c>
      <c r="CD99">
        <v>60</v>
      </c>
      <c r="CE99">
        <v>159</v>
      </c>
      <c s="2" r="CM99">
        <v>40708</v>
      </c>
      <c s="3" r="CN99">
        <v>11.5</v>
      </c>
      <c r="CQ99">
        <v>90</v>
      </c>
      <c r="CR99">
        <v>70</v>
      </c>
      <c r="CS99">
        <v>11.5</v>
      </c>
      <c s="3" r="CT99"/>
      <c s="3" r="CU99"/>
      <c s="3" r="CV99"/>
      <c s="2" r="DA99"/>
      <c s="2" r="DO99"/>
      <c s="2" r="EC99"/>
      <c s="2" r="EF99"/>
      <c s="2" r="EI99"/>
      <c s="2" r="EL99"/>
      <c s="2" r="EO99"/>
      <c s="2" r="ER99"/>
      <c t="s" r="ES99">
        <v>173</v>
      </c>
    </row>
    <row r="100">
      <c t="s" r="A100">
        <v>405</v>
      </c>
      <c r="B100">
        <v>307566</v>
      </c>
      <c s="2" r="C100">
        <v>38400</v>
      </c>
      <c t="s" s="2" r="D100">
        <v>159</v>
      </c>
      <c t="s" s="2" r="E100">
        <v>160</v>
      </c>
      <c s="2" r="F100">
        <v>40311</v>
      </c>
      <c t="s" r="G100">
        <v>145</v>
      </c>
      <c t="s" r="H100">
        <v>406</v>
      </c>
      <c t="s" r="J100">
        <v>148</v>
      </c>
      <c s="2" r="K100">
        <v>40311</v>
      </c>
      <c r="L100">
        <f>round(((K100-C100)/30.5),1)</f>
        <v>62.7</v>
      </c>
      <c t="s" r="M100">
        <v>407</v>
      </c>
      <c t="s" r="N100">
        <v>408</v>
      </c>
      <c s="2" r="O100">
        <v>41008</v>
      </c>
      <c s="2" r="S100"/>
      <c r="X100">
        <v>60</v>
      </c>
      <c t="s" r="Y100">
        <v>149</v>
      </c>
      <c t="s" r="Z100">
        <v>165</v>
      </c>
      <c t="s" r="AA100">
        <v>165</v>
      </c>
      <c t="s" r="AB100">
        <v>151</v>
      </c>
      <c s="2" r="AE100">
        <v>40725</v>
      </c>
      <c s="2" r="AF100">
        <v>41156</v>
      </c>
      <c s="3" r="AJ100"/>
      <c s="3" r="AK100"/>
      <c s="3" r="AL100"/>
      <c s="3" r="AM100"/>
      <c s="3" r="AN100"/>
      <c s="3" r="AO100"/>
      <c r="AP100">
        <v>11.3</v>
      </c>
      <c r="AQ100">
        <v>33.5</v>
      </c>
      <c r="AR100">
        <v>8.06</v>
      </c>
      <c r="AU100">
        <v>421</v>
      </c>
      <c s="2" r="AW100">
        <v>38705</v>
      </c>
      <c s="3" r="AX100"/>
      <c s="3" r="AY100"/>
      <c s="3" r="AZ100"/>
      <c s="3" r="BA100"/>
      <c s="3" r="BB100"/>
      <c s="3" r="BC100"/>
      <c s="3" r="BD100">
        <v>12.2</v>
      </c>
      <c r="BE100">
        <v>36.7</v>
      </c>
      <c r="BF100">
        <v>12.1</v>
      </c>
      <c r="BI100">
        <v>395</v>
      </c>
      <c s="2" r="BK100">
        <v>40024</v>
      </c>
      <c s="3" r="BL100">
        <v>30</v>
      </c>
      <c s="3" r="BM100"/>
      <c s="3" r="BN100"/>
      <c s="3" r="BO100"/>
      <c s="3" r="BP100"/>
      <c s="3" r="BQ100"/>
      <c s="2" r="BY100">
        <v>40311</v>
      </c>
      <c r="CF100">
        <v>13.4</v>
      </c>
      <c r="CG100">
        <v>42.2</v>
      </c>
      <c r="CH100">
        <v>7</v>
      </c>
      <c r="CI100">
        <v>3.6</v>
      </c>
      <c r="CJ100">
        <v>2.7</v>
      </c>
      <c r="CK100">
        <v>94</v>
      </c>
      <c r="CL100">
        <v>381</v>
      </c>
      <c s="2" r="CM100">
        <v>40381</v>
      </c>
      <c s="3" r="CN100"/>
      <c s="3" r="CT100"/>
      <c s="3" r="CU100"/>
      <c s="3" r="CV100"/>
      <c s="2" r="DA100"/>
      <c s="2" r="DO100"/>
      <c s="2" r="EC100"/>
      <c r="ED100">
        <v>2.3</v>
      </c>
      <c r="EE100">
        <v>2</v>
      </c>
      <c s="2" r="EF100">
        <v>40829</v>
      </c>
      <c r="EG100">
        <v>2.4</v>
      </c>
      <c r="EH100">
        <v>2.4</v>
      </c>
      <c s="2" r="EI100">
        <v>40990</v>
      </c>
      <c s="2" r="EL100"/>
      <c s="2" r="EO100"/>
      <c s="2" r="ER100"/>
      <c t="s" r="ES100">
        <v>195</v>
      </c>
    </row>
    <row r="101">
      <c t="s" r="A101">
        <v>409</v>
      </c>
      <c r="B101">
        <v>365079</v>
      </c>
      <c s="2" r="C101">
        <v>40285</v>
      </c>
      <c t="s" s="2" r="D101">
        <v>159</v>
      </c>
      <c t="s" s="2" r="E101">
        <v>160</v>
      </c>
      <c s="2" r="F101">
        <v>40385</v>
      </c>
      <c t="s" r="G101">
        <v>155</v>
      </c>
      <c t="s" r="H101">
        <v>410</v>
      </c>
      <c t="s" r="J101">
        <v>148</v>
      </c>
      <c s="2" r="K101">
        <v>40385</v>
      </c>
      <c r="L101">
        <f>round(((K101-C101)/30.5),1)</f>
        <v>3.3</v>
      </c>
      <c t="s" r="M101">
        <v>217</v>
      </c>
      <c s="2" r="O101"/>
      <c s="2" r="S101"/>
      <c r="X101">
        <v>15</v>
      </c>
      <c t="s" r="Y101">
        <v>149</v>
      </c>
      <c t="s" r="Z101">
        <v>187</v>
      </c>
      <c t="s" r="AA101">
        <v>187</v>
      </c>
      <c s="2" r="AE101">
        <v>40680</v>
      </c>
      <c s="2" r="AF101">
        <v>41044</v>
      </c>
      <c t="s" r="AG101">
        <v>3</v>
      </c>
      <c s="3" r="AJ101">
        <v>6.8</v>
      </c>
      <c s="3" r="AK101"/>
      <c s="3" r="AL101"/>
      <c s="3" r="AM101"/>
      <c s="3" r="AN101"/>
      <c s="3" r="AO101"/>
      <c s="2" r="AW101">
        <v>40385</v>
      </c>
      <c s="3" r="AX101"/>
      <c s="3" r="AY101"/>
      <c s="3" r="AZ101"/>
      <c s="3" r="BA101"/>
      <c s="3" r="BB101"/>
      <c s="3" r="BC101"/>
      <c s="3" r="BD101">
        <v>12.3</v>
      </c>
      <c r="BE101">
        <v>37.4</v>
      </c>
      <c r="BF101">
        <v>12.9</v>
      </c>
      <c r="BG101">
        <v>3</v>
      </c>
      <c r="BH101">
        <v>8.7</v>
      </c>
      <c r="BI101">
        <v>589</v>
      </c>
      <c r="BJ101">
        <v>98</v>
      </c>
      <c s="2" r="BK101">
        <v>40408</v>
      </c>
      <c s="3" r="BL101">
        <v>8.6</v>
      </c>
      <c s="3" r="BM101"/>
      <c s="3" r="BN101"/>
      <c s="3" r="BO101"/>
      <c s="3" r="BP101"/>
      <c s="3" r="BQ101"/>
      <c s="2" r="BY101">
        <v>40441</v>
      </c>
      <c r="BZ101">
        <v>11.35</v>
      </c>
      <c s="2" r="CM101">
        <v>40632</v>
      </c>
      <c s="3" r="CN101"/>
      <c s="3" r="CT101"/>
      <c s="3" r="CU101"/>
      <c s="3" r="CV101"/>
      <c s="2" r="DA101"/>
      <c s="2" r="DO101"/>
      <c s="2" r="EC101"/>
      <c r="ED101">
        <v>3</v>
      </c>
      <c r="EE101">
        <v>2</v>
      </c>
      <c s="2" r="EF101">
        <v>40385</v>
      </c>
      <c r="EG101">
        <v>0</v>
      </c>
      <c r="EH101">
        <v>0</v>
      </c>
      <c s="2" r="EI101">
        <v>40680</v>
      </c>
      <c s="2" r="EL101"/>
      <c s="2" r="EO101"/>
      <c s="2" r="ER101"/>
      <c t="s" r="ES101">
        <v>190</v>
      </c>
    </row>
    <row r="102">
      <c t="s" r="A102">
        <v>411</v>
      </c>
      <c r="B102">
        <v>299697</v>
      </c>
      <c s="2" r="C102">
        <v>33715</v>
      </c>
      <c t="s" s="2" r="D102">
        <v>159</v>
      </c>
      <c t="s" s="2" r="E102">
        <v>160</v>
      </c>
      <c s="2" r="F102">
        <v>40316</v>
      </c>
      <c t="s" r="G102">
        <v>193</v>
      </c>
      <c t="s" r="H102">
        <v>412</v>
      </c>
      <c t="s" r="J102">
        <v>209</v>
      </c>
      <c s="2" r="K102">
        <v>40316</v>
      </c>
      <c t="s" r="N102">
        <v>148</v>
      </c>
      <c s="2" r="O102">
        <v>40603</v>
      </c>
      <c r="P102">
        <f>round(((O102-C102)/30.5),1)</f>
        <v>225.8</v>
      </c>
      <c t="s" r="Q102">
        <v>413</v>
      </c>
      <c s="2" r="S102"/>
      <c r="X102">
        <v>120</v>
      </c>
      <c t="s" r="Y102">
        <v>149</v>
      </c>
      <c t="s" r="Z102">
        <v>151</v>
      </c>
      <c t="s" r="AA102">
        <v>157</v>
      </c>
      <c s="2" r="AE102">
        <v>41061</v>
      </c>
      <c s="2" r="AF102">
        <v>41086</v>
      </c>
      <c s="3" r="AJ102"/>
      <c s="3" r="AK102"/>
      <c s="3" r="AL102"/>
      <c s="3" r="AM102"/>
      <c s="3" r="AN102"/>
      <c s="3" r="AO102"/>
      <c s="2" r="AW102"/>
      <c s="3" r="AX102"/>
      <c s="3" r="AY102"/>
      <c s="3" r="AZ102"/>
      <c s="3" r="BA102"/>
      <c s="3" r="BB102"/>
      <c s="3" r="BC102"/>
      <c s="3" r="BD102"/>
      <c s="2" r="BK102"/>
      <c s="3" r="BL102"/>
      <c s="3" r="BM102"/>
      <c s="3" r="BN102"/>
      <c s="3" r="BO102"/>
      <c s="3" r="BP102"/>
      <c s="3" r="BQ102"/>
      <c s="2" r="BY102"/>
      <c s="2" r="CM102"/>
      <c s="3" r="CN102"/>
      <c s="3" r="CT102"/>
      <c s="3" r="CU102"/>
      <c s="3" r="CV102"/>
      <c s="2" r="DA102"/>
      <c s="2" r="DO102"/>
      <c s="2" r="EC102"/>
      <c r="ED102">
        <v>5</v>
      </c>
      <c r="EE102">
        <v>4</v>
      </c>
      <c s="2" r="EF102">
        <v>40581</v>
      </c>
      <c r="EG102">
        <v>3.1</v>
      </c>
      <c r="EH102">
        <v>3.1</v>
      </c>
      <c s="2" r="EI102">
        <v>41046</v>
      </c>
      <c s="2" r="EL102"/>
      <c s="2" r="EO102"/>
      <c s="2" r="ER102"/>
      <c t="s" r="ES102">
        <v>195</v>
      </c>
    </row>
    <row r="103">
      <c t="s" r="A103">
        <v>414</v>
      </c>
      <c r="B103">
        <v>369098</v>
      </c>
      <c s="2" r="C103">
        <v>40366</v>
      </c>
      <c t="s" s="2" r="D103">
        <v>159</v>
      </c>
      <c t="s" s="2" r="E103">
        <v>160</v>
      </c>
      <c s="2" r="F103">
        <v>40469</v>
      </c>
      <c t="s" r="G103">
        <v>155</v>
      </c>
      <c t="s" r="H103">
        <v>415</v>
      </c>
      <c t="s" r="I103">
        <v>416</v>
      </c>
      <c t="s" r="J103">
        <v>186</v>
      </c>
      <c s="2" r="K103">
        <v>40366</v>
      </c>
      <c s="2" r="O103"/>
      <c s="2" r="S103"/>
      <c t="s" r="Y103">
        <v>149</v>
      </c>
      <c t="s" r="Z103">
        <v>187</v>
      </c>
      <c t="s" r="AA103">
        <v>187</v>
      </c>
      <c s="2" r="AE103">
        <v>40798</v>
      </c>
      <c s="2" r="AF103">
        <v>40798</v>
      </c>
      <c r="AH103">
        <v>3.3</v>
      </c>
      <c r="AI103">
        <v>50</v>
      </c>
      <c s="3" r="AJ103">
        <v>11.6</v>
      </c>
      <c s="3" r="AK103"/>
      <c s="3" r="AL103"/>
      <c s="3" r="AM103"/>
      <c s="3" r="AN103"/>
      <c s="3" r="AO103"/>
      <c s="2" r="AW103">
        <v>40798</v>
      </c>
      <c s="3" r="AX103"/>
      <c s="3" r="AY103"/>
      <c s="3" r="AZ103"/>
      <c s="3" r="BA103"/>
      <c s="3" r="BB103"/>
      <c s="3" r="BC103"/>
      <c s="3" r="BD103"/>
      <c s="2" r="BK103"/>
      <c s="3" r="BL103"/>
      <c s="3" r="BM103"/>
      <c s="3" r="BN103"/>
      <c s="3" r="BO103"/>
      <c s="3" r="BP103"/>
      <c s="3" r="BQ103"/>
      <c s="2" r="BY103"/>
      <c s="2" r="CM103"/>
      <c s="3" r="CN103"/>
      <c s="3" r="CT103"/>
      <c s="3" r="CU103"/>
      <c s="3" r="CV103"/>
      <c s="2" r="DA103"/>
      <c s="2" r="DO103"/>
      <c s="2" r="EC103"/>
      <c r="ED103">
        <v>2.6</v>
      </c>
      <c r="EE103">
        <v>2.5</v>
      </c>
      <c s="2" r="EF103">
        <v>40532</v>
      </c>
      <c r="EG103">
        <v>1.7</v>
      </c>
      <c r="EH103">
        <v>0.8</v>
      </c>
      <c s="2" r="EI103">
        <v>40646</v>
      </c>
      <c s="2" r="EL103"/>
      <c s="2" r="EO103"/>
      <c s="2" r="ER103"/>
      <c t="s" r="ES103">
        <v>173</v>
      </c>
    </row>
    <row r="104">
      <c t="s" r="A104">
        <v>417</v>
      </c>
      <c r="B104">
        <v>366208</v>
      </c>
      <c s="2" r="C104">
        <v>39377</v>
      </c>
      <c t="s" s="2" r="D104">
        <v>159</v>
      </c>
      <c t="s" s="2" r="E104">
        <v>322</v>
      </c>
      <c s="2" r="F104">
        <v>40394</v>
      </c>
      <c t="s" r="H104">
        <v>418</v>
      </c>
      <c t="s" r="J104">
        <v>148</v>
      </c>
      <c s="2" r="K104">
        <v>40522</v>
      </c>
      <c r="L104">
        <f>round(((K104-C104)/30.5),1)</f>
        <v>37.5</v>
      </c>
      <c s="2" r="O104"/>
      <c s="2" r="S104"/>
      <c t="s" r="Z104">
        <v>151</v>
      </c>
      <c t="s" r="AA104">
        <v>151</v>
      </c>
      <c s="2" r="AE104"/>
      <c s="2" r="AF104"/>
      <c s="3" r="AJ104">
        <v>12.2</v>
      </c>
      <c s="3" r="AK104">
        <v>86</v>
      </c>
      <c s="3" r="AL104"/>
      <c s="3" r="AM104"/>
      <c s="3" r="AN104"/>
      <c s="3" r="AO104"/>
      <c s="2" r="AW104">
        <v>40394</v>
      </c>
      <c s="3" r="AX104"/>
      <c s="3" r="AY104"/>
      <c s="3" r="AZ104"/>
      <c s="3" r="BA104"/>
      <c s="3" r="BB104"/>
      <c s="3" r="BC104"/>
      <c s="3" r="BD104">
        <v>7.2</v>
      </c>
      <c r="BE104">
        <v>24.2</v>
      </c>
      <c r="BF104">
        <v>12</v>
      </c>
      <c r="BG104">
        <v>6.6</v>
      </c>
      <c r="BH104">
        <v>3.5</v>
      </c>
      <c r="BI104">
        <v>813</v>
      </c>
      <c s="2" r="BK104">
        <v>40596</v>
      </c>
      <c s="3" r="BL104">
        <v>12.1</v>
      </c>
      <c s="3" r="BM104">
        <v>88</v>
      </c>
      <c s="3" r="BN104"/>
      <c s="3" r="BO104"/>
      <c s="3" r="BP104"/>
      <c s="3" r="BQ104"/>
      <c r="BR104">
        <v>7.1</v>
      </c>
      <c r="BS104">
        <v>23.7</v>
      </c>
      <c r="BT104">
        <v>17.5</v>
      </c>
      <c r="BU104">
        <v>11.9</v>
      </c>
      <c r="BV104">
        <v>3.4</v>
      </c>
      <c r="BX104">
        <v>804</v>
      </c>
      <c s="2" r="BY104">
        <v>40623</v>
      </c>
      <c r="CF104">
        <v>8.7</v>
      </c>
      <c r="CG104">
        <v>28.9</v>
      </c>
      <c r="CH104">
        <v>12.3</v>
      </c>
      <c r="CI104">
        <v>4.3</v>
      </c>
      <c r="CJ104">
        <v>6.8</v>
      </c>
      <c r="CL104">
        <v>822</v>
      </c>
      <c s="2" r="CM104">
        <v>40638</v>
      </c>
      <c s="3" r="CN104">
        <v>12.1</v>
      </c>
      <c s="3" r="CT104"/>
      <c s="3" r="CU104"/>
      <c s="3" r="CV104"/>
      <c s="2" r="DA104">
        <v>40646</v>
      </c>
      <c r="DH104">
        <v>9.3</v>
      </c>
      <c r="DI104">
        <v>33.9</v>
      </c>
      <c r="DJ104">
        <v>12.5</v>
      </c>
      <c r="DN104">
        <v>614</v>
      </c>
      <c s="2" r="DO104">
        <v>40674</v>
      </c>
      <c r="DP104">
        <v>13.1</v>
      </c>
      <c s="2" r="EC104">
        <v>40702</v>
      </c>
      <c r="ED104">
        <v>2</v>
      </c>
      <c r="EE104">
        <v>1</v>
      </c>
      <c s="2" r="EF104"/>
      <c s="2" r="EI104"/>
      <c s="2" r="EL104"/>
      <c s="2" r="EO104"/>
      <c s="2" r="ER104"/>
      <c t="s" r="ES104">
        <v>173</v>
      </c>
    </row>
    <row r="105">
      <c t="s" r="A105">
        <v>419</v>
      </c>
      <c r="B105">
        <v>370754</v>
      </c>
      <c s="2" r="C105">
        <v>34649</v>
      </c>
      <c t="s" s="2" r="D105">
        <v>159</v>
      </c>
      <c t="s" s="2" r="E105">
        <v>420</v>
      </c>
      <c s="2" r="F105">
        <v>40515</v>
      </c>
      <c t="s" r="H105">
        <v>421</v>
      </c>
      <c t="s" r="J105">
        <v>148</v>
      </c>
      <c s="2" r="K105">
        <v>40515</v>
      </c>
      <c r="L105">
        <f>round(((K105-C105)/30.5),1)</f>
        <v>192.3</v>
      </c>
      <c s="2" r="O105"/>
      <c s="2" r="S105"/>
      <c t="s" r="Y105">
        <v>149</v>
      </c>
      <c t="s" r="Z105">
        <v>151</v>
      </c>
      <c t="s" r="AA105">
        <v>151</v>
      </c>
      <c s="2" r="AE105"/>
      <c s="2" r="AF105">
        <v>40694</v>
      </c>
      <c s="3" r="AJ105">
        <v>52</v>
      </c>
      <c s="3" r="AK105"/>
      <c s="3" r="AL105"/>
      <c s="3" r="AM105"/>
      <c s="3" r="AN105"/>
      <c s="3" r="AO105"/>
      <c s="2" r="AW105">
        <v>40880</v>
      </c>
      <c s="3" r="AX105"/>
      <c s="3" r="AY105"/>
      <c s="3" r="AZ105"/>
      <c s="3" r="BA105"/>
      <c s="3" r="BB105"/>
      <c s="3" r="BC105"/>
      <c s="3" r="BD105">
        <v>14.8</v>
      </c>
      <c r="BE105">
        <v>44.4</v>
      </c>
      <c r="BF105">
        <v>8.2</v>
      </c>
      <c r="BG105">
        <v>4.7</v>
      </c>
      <c r="BH105">
        <v>2.8</v>
      </c>
      <c r="BI105">
        <v>308</v>
      </c>
      <c s="2" r="BK105">
        <v>40631</v>
      </c>
      <c s="3" r="BL105">
        <v>53</v>
      </c>
      <c s="3" r="BM105"/>
      <c s="3" r="BN105"/>
      <c s="3" r="BO105">
        <v>90</v>
      </c>
      <c s="3" r="BP105">
        <v>60</v>
      </c>
      <c s="3" r="BQ105">
        <v>54</v>
      </c>
      <c s="2" r="BY105">
        <v>40694</v>
      </c>
      <c s="2" r="CM105"/>
      <c s="3" r="CN105"/>
      <c s="3" r="CT105"/>
      <c s="3" r="CU105"/>
      <c s="3" r="CV105"/>
      <c s="2" r="DA105"/>
      <c s="2" r="DO105"/>
      <c s="2" r="EC105"/>
      <c s="2" r="EF105"/>
      <c s="2" r="EI105"/>
      <c s="2" r="EL105"/>
      <c s="2" r="EO105"/>
      <c s="2" r="ER105"/>
      <c t="s" r="ES105">
        <v>195</v>
      </c>
    </row>
    <row r="106">
      <c t="s" r="A106">
        <v>422</v>
      </c>
      <c r="B106">
        <v>357558</v>
      </c>
      <c s="2" r="C106">
        <v>37595</v>
      </c>
      <c t="s" s="2" r="D106">
        <v>159</v>
      </c>
      <c t="s" s="2" r="E106">
        <v>394</v>
      </c>
      <c s="2" r="F106">
        <v>40144</v>
      </c>
      <c t="s" r="G106">
        <v>193</v>
      </c>
      <c t="s" r="H106">
        <v>423</v>
      </c>
      <c t="s" r="J106">
        <v>148</v>
      </c>
      <c s="2" r="K106">
        <v>40145</v>
      </c>
      <c r="L106">
        <f>round(((K106-C106)/30.5),1)</f>
        <v>83.6</v>
      </c>
      <c s="2" r="O106"/>
      <c s="2" r="S106"/>
      <c t="s" r="Y106">
        <v>149</v>
      </c>
      <c t="s" r="Z106">
        <v>151</v>
      </c>
      <c t="s" r="AA106">
        <v>165</v>
      </c>
      <c s="2" r="AE106"/>
      <c s="2" r="AF106">
        <v>40239</v>
      </c>
      <c s="3" r="AJ106">
        <v>30</v>
      </c>
      <c s="3" r="AK106"/>
      <c s="3" r="AL106"/>
      <c s="3" r="AM106"/>
      <c s="3" r="AN106"/>
      <c s="3" r="AO106"/>
      <c s="2" r="AW106">
        <v>40145</v>
      </c>
      <c s="3" r="AX106">
        <v>30</v>
      </c>
      <c s="3" r="AY106"/>
      <c s="3" r="AZ106"/>
      <c s="3" r="BA106">
        <v>100</v>
      </c>
      <c s="3" r="BB106">
        <v>80</v>
      </c>
      <c s="3" r="BC106">
        <v>72</v>
      </c>
      <c s="3" r="BD106"/>
      <c s="2" r="BK106">
        <v>40190</v>
      </c>
      <c s="3" r="BL106">
        <v>30</v>
      </c>
      <c s="3" r="BM106"/>
      <c s="3" r="BN106"/>
      <c s="3" r="BO106"/>
      <c s="3" r="BP106"/>
      <c s="3" r="BQ106"/>
      <c s="2" r="BY106">
        <v>40239</v>
      </c>
      <c s="2" r="CM106"/>
      <c s="3" r="CN106"/>
      <c s="3" r="CT106"/>
      <c s="3" r="CU106"/>
      <c s="3" r="CV106"/>
      <c s="2" r="DA106"/>
      <c s="2" r="DO106"/>
      <c s="2" r="EC106"/>
      <c s="2" r="EF106"/>
      <c s="2" r="EI106"/>
      <c s="2" r="EL106"/>
      <c s="2" r="EO106"/>
      <c s="2" r="ER106"/>
    </row>
    <row r="107">
      <c t="s" r="A107">
        <v>424</v>
      </c>
      <c r="B107">
        <v>368411</v>
      </c>
      <c s="2" r="C107">
        <v>39868</v>
      </c>
      <c t="s" s="2" r="D107">
        <v>159</v>
      </c>
      <c t="s" s="2" r="E107">
        <v>425</v>
      </c>
      <c s="2" r="F107">
        <v>40451</v>
      </c>
      <c t="s" r="G107">
        <v>145</v>
      </c>
      <c t="s" r="H107">
        <v>316</v>
      </c>
      <c t="s" r="J107">
        <v>148</v>
      </c>
      <c s="2" r="K107">
        <v>40451</v>
      </c>
      <c r="L107">
        <f>round(((K107-C107)/30.5),1)</f>
        <v>19.1</v>
      </c>
      <c s="2" r="O107"/>
      <c s="2" r="S107"/>
      <c r="X107">
        <v>60</v>
      </c>
      <c t="s" r="Y107">
        <v>149</v>
      </c>
      <c t="s" r="Z107">
        <v>165</v>
      </c>
      <c t="s" r="AA107">
        <v>165</v>
      </c>
      <c s="2" r="AE107">
        <v>41248</v>
      </c>
      <c s="2" r="AF107">
        <v>41248</v>
      </c>
      <c r="AH107">
        <v>3.89</v>
      </c>
      <c r="AI107">
        <v>51</v>
      </c>
      <c s="3" r="AJ107">
        <v>12.3</v>
      </c>
      <c s="3" r="AK107"/>
      <c s="3" r="AL107"/>
      <c s="3" r="AM107"/>
      <c s="3" r="AN107"/>
      <c s="3" r="AO107"/>
      <c s="2" r="AW107">
        <v>40451</v>
      </c>
      <c s="3" r="AX107"/>
      <c s="3" r="AY107"/>
      <c s="3" r="AZ107"/>
      <c s="3" r="BA107"/>
      <c s="3" r="BB107"/>
      <c s="3" r="BC107"/>
      <c s="3" r="BD107">
        <v>13.5</v>
      </c>
      <c r="BE107">
        <v>39.9</v>
      </c>
      <c r="BF107">
        <v>7.34</v>
      </c>
      <c r="BI107">
        <v>252</v>
      </c>
      <c s="2" r="BK107">
        <v>40485</v>
      </c>
      <c s="3" r="BL107">
        <v>13.7</v>
      </c>
      <c s="3" r="BM107"/>
      <c s="3" r="BN107"/>
      <c s="3" r="BO107"/>
      <c s="3" r="BP107"/>
      <c s="3" r="BQ107"/>
      <c s="2" r="BY107">
        <v>40589</v>
      </c>
      <c r="BZ107">
        <v>16.3</v>
      </c>
      <c r="CA107">
        <v>98</v>
      </c>
      <c r="CC107">
        <v>100</v>
      </c>
      <c r="CD107">
        <v>80</v>
      </c>
      <c r="CE107">
        <v>87</v>
      </c>
      <c s="2" r="CM107">
        <v>40967</v>
      </c>
      <c s="3" r="CN107"/>
      <c s="3" r="CT107"/>
      <c s="3" r="CU107"/>
      <c s="3" r="CV107"/>
      <c s="2" r="DA107"/>
      <c s="2" r="DO107"/>
      <c s="2" r="EC107"/>
      <c r="ED107">
        <f>2.6+2.5</f>
        <v>5.1</v>
      </c>
      <c r="EE107">
        <f>1.7+2.2</f>
        <v>3.9</v>
      </c>
      <c s="2" r="EF107">
        <v>40458</v>
      </c>
      <c r="EG107">
        <f>3.2+2.4</f>
        <v>5.6</v>
      </c>
      <c r="EH107">
        <f>2.4+1.1</f>
        <v>3.5</v>
      </c>
      <c s="2" r="EI107">
        <v>40661</v>
      </c>
      <c r="EJ107">
        <v>5.6</v>
      </c>
      <c r="EK107">
        <v>2.7</v>
      </c>
      <c s="2" r="EL107">
        <v>40661</v>
      </c>
      <c r="EM107">
        <v>6.3</v>
      </c>
      <c r="EN107">
        <v>6</v>
      </c>
      <c s="2" r="EO107">
        <v>41144</v>
      </c>
      <c s="2" r="ER107"/>
      <c t="s" r="ES107">
        <v>173</v>
      </c>
    </row>
    <row r="108">
      <c t="s" r="A108">
        <v>426</v>
      </c>
      <c r="B108">
        <v>292929</v>
      </c>
      <c s="2" r="C108">
        <v>37939</v>
      </c>
      <c t="s" s="2" r="D108">
        <v>143</v>
      </c>
      <c t="s" s="2" r="E108">
        <v>353</v>
      </c>
      <c s="2" r="F108">
        <v>38050</v>
      </c>
      <c s="2" r="K108"/>
      <c s="2" r="O108"/>
      <c s="2" r="S108"/>
      <c t="s" r="Z108">
        <v>151</v>
      </c>
      <c t="s" r="AA108">
        <v>151</v>
      </c>
      <c s="2" r="AE108"/>
      <c s="2" r="AF108"/>
      <c s="3" r="AJ108"/>
      <c s="3" r="AK108"/>
      <c s="3" r="AL108"/>
      <c s="3" r="AM108"/>
      <c s="3" r="AN108"/>
      <c s="3" r="AO108"/>
      <c s="2" r="AW108"/>
      <c s="3" r="AX108"/>
      <c s="3" r="AY108"/>
      <c s="3" r="AZ108"/>
      <c s="3" r="BA108"/>
      <c s="3" r="BB108"/>
      <c s="3" r="BC108"/>
      <c s="3" r="BD108"/>
      <c s="2" r="BK108"/>
      <c s="3" r="BL108"/>
      <c s="3" r="BM108"/>
      <c s="3" r="BN108"/>
      <c s="3" r="BO108"/>
      <c s="3" r="BP108"/>
      <c s="3" r="BQ108"/>
      <c s="2" r="BY108"/>
      <c s="2" r="CM108"/>
      <c s="3" r="CN108"/>
      <c s="3" r="CT108"/>
      <c s="3" r="CU108"/>
      <c s="3" r="CV108"/>
      <c s="2" r="DA108"/>
      <c s="2" r="DO108"/>
      <c s="2" r="EC108"/>
      <c s="2" r="EF108"/>
      <c s="2" r="EI108"/>
      <c s="2" r="EL108"/>
      <c s="2" r="EO108"/>
      <c s="2" r="ER108"/>
    </row>
    <row r="109">
      <c t="s" r="A109">
        <v>427</v>
      </c>
      <c r="B109">
        <v>360436</v>
      </c>
      <c s="2" r="C109">
        <v>40134</v>
      </c>
      <c t="s" s="2" r="D109">
        <v>159</v>
      </c>
      <c t="s" s="2" r="E109">
        <v>428</v>
      </c>
      <c s="2" r="F109">
        <v>40325</v>
      </c>
      <c s="2" r="K109"/>
      <c s="2" r="O109"/>
      <c s="2" r="S109"/>
      <c t="s" r="Y109">
        <v>149</v>
      </c>
      <c t="s" r="Z109">
        <v>151</v>
      </c>
      <c t="s" r="AA109">
        <v>151</v>
      </c>
      <c s="2" r="AE109"/>
      <c s="2" r="AF109"/>
      <c s="3" r="AJ109"/>
      <c s="3" r="AK109"/>
      <c s="3" r="AL109"/>
      <c s="3" r="AM109"/>
      <c s="3" r="AN109"/>
      <c s="3" r="AO109"/>
      <c s="2" r="AW109"/>
      <c s="3" r="AX109"/>
      <c s="3" r="AY109"/>
      <c s="3" r="AZ109"/>
      <c s="3" r="BA109"/>
      <c s="3" r="BB109"/>
      <c s="3" r="BC109"/>
      <c s="3" r="BD109"/>
      <c s="2" r="BK109"/>
      <c s="3" r="BL109"/>
      <c s="3" r="BM109"/>
      <c s="3" r="BN109"/>
      <c s="3" r="BO109"/>
      <c s="3" r="BP109"/>
      <c s="3" r="BQ109"/>
      <c s="2" r="BY109"/>
      <c s="2" r="CM109"/>
      <c s="3" r="CN109"/>
      <c s="3" r="CT109"/>
      <c s="3" r="CU109"/>
      <c s="3" r="CV109"/>
      <c s="2" r="DA109"/>
      <c s="2" r="DO109"/>
      <c s="2" r="EC109"/>
      <c s="2" r="EF109"/>
      <c s="2" r="EI109"/>
      <c s="2" r="EL109"/>
      <c s="2" r="EO109"/>
      <c s="2" r="ER109"/>
    </row>
    <row r="110">
      <c t="s" r="A110">
        <v>429</v>
      </c>
      <c r="B110">
        <v>291670</v>
      </c>
      <c s="2" r="C110">
        <v>32692</v>
      </c>
      <c t="s" s="2" r="D110">
        <v>143</v>
      </c>
      <c t="s" s="2" r="E110">
        <v>184</v>
      </c>
      <c s="2" r="F110">
        <v>38968</v>
      </c>
      <c s="2" r="K110"/>
      <c s="2" r="O110"/>
      <c s="2" r="S110"/>
      <c t="s" r="Z110">
        <v>151</v>
      </c>
      <c t="s" r="AA110">
        <v>151</v>
      </c>
      <c s="2" r="AE110"/>
      <c s="2" r="AF110"/>
      <c s="3" r="AJ110"/>
      <c s="3" r="AK110"/>
      <c s="3" r="AL110"/>
      <c s="3" r="AM110"/>
      <c s="3" r="AN110"/>
      <c s="3" r="AO110"/>
      <c s="2" r="AW110"/>
      <c s="3" r="AX110"/>
      <c s="3" r="AY110"/>
      <c s="3" r="AZ110"/>
      <c s="3" r="BA110"/>
      <c s="3" r="BB110"/>
      <c s="3" r="BC110"/>
      <c s="3" r="BD110"/>
      <c s="2" r="BK110"/>
      <c s="3" r="BL110"/>
      <c s="3" r="BM110"/>
      <c s="3" r="BN110"/>
      <c s="3" r="BO110"/>
      <c s="3" r="BP110"/>
      <c s="3" r="BQ110"/>
      <c s="2" r="BY110"/>
      <c s="2" r="CM110"/>
      <c s="3" r="CN110"/>
      <c s="3" r="CT110"/>
      <c s="3" r="CU110"/>
      <c s="3" r="CV110"/>
      <c s="2" r="DA110"/>
      <c s="2" r="DO110"/>
      <c s="2" r="EC110"/>
      <c s="2" r="EF110"/>
      <c s="2" r="EI110"/>
      <c s="2" r="EL110"/>
      <c s="2" r="EO110"/>
      <c s="2" r="ER110"/>
    </row>
    <row r="111">
      <c t="s" r="A111">
        <v>430</v>
      </c>
      <c r="B111">
        <v>378506</v>
      </c>
      <c s="2" r="C111">
        <v>39570</v>
      </c>
      <c t="s" s="2" r="D111">
        <v>159</v>
      </c>
      <c t="s" s="2" r="E111">
        <v>244</v>
      </c>
      <c s="2" r="F111">
        <v>40743</v>
      </c>
      <c t="s" r="G111">
        <v>155</v>
      </c>
      <c t="s" r="H111">
        <v>198</v>
      </c>
      <c t="s" r="I111">
        <v>416</v>
      </c>
      <c t="s" r="J111">
        <v>186</v>
      </c>
      <c s="2" r="K111">
        <v>40743</v>
      </c>
      <c s="2" r="O111"/>
      <c s="2" r="S111"/>
      <c t="s" r="Z111">
        <v>165</v>
      </c>
      <c t="s" r="AA111">
        <v>165</v>
      </c>
      <c s="2" r="AE111"/>
      <c s="2" r="AF111">
        <v>40974</v>
      </c>
      <c r="AH111">
        <v>2.92</v>
      </c>
      <c r="AI111">
        <v>49</v>
      </c>
      <c s="3" r="AJ111">
        <v>14</v>
      </c>
      <c s="3" r="AK111"/>
      <c s="3" r="AL111"/>
      <c s="3" r="AM111">
        <v>80</v>
      </c>
      <c s="3" r="AN111">
        <v>50</v>
      </c>
      <c s="3" r="AO111">
        <v>110</v>
      </c>
      <c r="AP111">
        <v>11.3</v>
      </c>
      <c r="AQ111">
        <v>34.1</v>
      </c>
      <c r="AR111">
        <v>8.6</v>
      </c>
      <c r="AS111">
        <v>3.3</v>
      </c>
      <c r="AT111">
        <v>4.7</v>
      </c>
      <c r="AU111">
        <v>298</v>
      </c>
      <c s="2" r="AW111">
        <v>40743</v>
      </c>
      <c s="3" r="AX111">
        <v>14.7</v>
      </c>
      <c s="3" r="AY111"/>
      <c s="3" r="AZ111"/>
      <c s="3" r="BA111"/>
      <c s="3" r="BB111"/>
      <c s="3" r="BC111"/>
      <c s="3" r="BD111"/>
      <c s="2" r="BK111">
        <v>40841</v>
      </c>
      <c s="3" r="BL111">
        <v>15.7</v>
      </c>
      <c s="3" r="BM111">
        <v>100</v>
      </c>
      <c s="3" r="BN111"/>
      <c s="3" r="BO111">
        <v>90</v>
      </c>
      <c s="3" r="BP111">
        <v>50</v>
      </c>
      <c s="3" r="BQ111"/>
      <c s="2" r="BY111"/>
      <c s="2" r="CM111"/>
      <c s="3" r="CN111"/>
      <c s="3" r="CT111"/>
      <c s="3" r="CU111"/>
      <c s="3" r="CV111"/>
      <c s="2" r="DA111"/>
      <c s="2" r="DO111"/>
      <c s="2" r="EC111"/>
      <c r="ED111">
        <v>4.9</v>
      </c>
      <c r="EE111">
        <v>4.6</v>
      </c>
      <c s="2" r="EF111">
        <v>40752</v>
      </c>
      <c r="EG111">
        <v>5.5</v>
      </c>
      <c r="EH111">
        <v>5.3</v>
      </c>
      <c s="2" r="EI111">
        <v>40821</v>
      </c>
      <c r="EJ111">
        <v>4.9</v>
      </c>
      <c r="EK111">
        <v>4.3</v>
      </c>
      <c s="2" r="EL111">
        <v>40983</v>
      </c>
      <c s="2" r="EO111"/>
      <c s="2" r="ER111"/>
      <c t="s" r="ES111">
        <v>173</v>
      </c>
    </row>
    <row r="112">
      <c t="s" r="A112">
        <v>431</v>
      </c>
      <c r="B112">
        <v>339276</v>
      </c>
      <c s="2" r="C112">
        <v>37671</v>
      </c>
      <c t="s" s="2" r="D112">
        <v>159</v>
      </c>
      <c t="s" s="2" r="E112">
        <v>160</v>
      </c>
      <c s="2" r="F112">
        <v>39714</v>
      </c>
      <c s="2" r="K112"/>
      <c s="2" r="O112"/>
      <c s="2" r="S112"/>
      <c t="s" r="Z112">
        <v>151</v>
      </c>
      <c t="s" r="AA112">
        <v>151</v>
      </c>
      <c s="2" r="AE112"/>
      <c s="2" r="AF112"/>
      <c s="3" r="AJ112"/>
      <c s="3" r="AK112"/>
      <c s="3" r="AL112"/>
      <c s="3" r="AM112"/>
      <c s="3" r="AN112"/>
      <c s="3" r="AO112"/>
      <c s="2" r="AW112"/>
      <c s="3" r="AX112"/>
      <c s="3" r="AY112"/>
      <c s="3" r="AZ112"/>
      <c s="3" r="BA112"/>
      <c s="3" r="BB112"/>
      <c s="3" r="BC112"/>
      <c s="3" r="BD112"/>
      <c s="2" r="BK112"/>
      <c s="3" r="BL112"/>
      <c s="3" r="BM112"/>
      <c s="3" r="BN112"/>
      <c s="3" r="BO112"/>
      <c s="3" r="BP112"/>
      <c s="3" r="BQ112"/>
      <c s="2" r="BY112"/>
      <c s="2" r="CM112"/>
      <c s="3" r="CN112"/>
      <c s="3" r="CT112"/>
      <c s="3" r="CU112"/>
      <c s="3" r="CV112"/>
      <c s="2" r="DA112"/>
      <c s="2" r="DO112"/>
      <c s="2" r="EC112"/>
      <c s="2" r="EF112"/>
      <c s="2" r="EI112"/>
      <c s="2" r="EL112"/>
      <c s="2" r="EO112"/>
      <c s="2" r="ER112"/>
    </row>
    <row r="113">
      <c t="s" r="A113">
        <v>432</v>
      </c>
      <c r="B113">
        <v>358222</v>
      </c>
      <c s="2" r="C113">
        <v>40038</v>
      </c>
      <c t="s" s="2" r="D113">
        <v>143</v>
      </c>
      <c t="s" s="2" r="E113">
        <v>322</v>
      </c>
      <c s="2" r="F113">
        <v>40182</v>
      </c>
      <c t="s" r="G113">
        <v>155</v>
      </c>
      <c t="s" r="H113">
        <v>433</v>
      </c>
      <c t="s" r="I113">
        <v>434</v>
      </c>
      <c t="s" r="J113">
        <v>148</v>
      </c>
      <c s="2" r="K113">
        <v>40218</v>
      </c>
      <c r="L113">
        <f>round(((K113-C113)/30.5),1)</f>
        <v>5.9</v>
      </c>
      <c t="s" r="N113">
        <v>148</v>
      </c>
      <c s="2" r="O113">
        <v>40855</v>
      </c>
      <c r="P113">
        <f>round(((O113-C113)/30.5),1)</f>
        <v>26.8</v>
      </c>
      <c s="2" r="S113"/>
      <c r="X113">
        <v>30</v>
      </c>
      <c t="s" r="Z113">
        <v>150</v>
      </c>
      <c t="s" r="AA113">
        <v>150</v>
      </c>
      <c t="s" r="AB113">
        <v>165</v>
      </c>
      <c s="2" r="AE113">
        <v>40330</v>
      </c>
      <c s="2" r="AF113">
        <v>40974</v>
      </c>
      <c t="s" r="AG113">
        <v>3</v>
      </c>
      <c r="AH113">
        <v>3.56</v>
      </c>
      <c r="AI113">
        <v>50.5</v>
      </c>
      <c s="3" r="AJ113"/>
      <c s="3" r="AK113"/>
      <c s="3" r="AL113"/>
      <c s="3" r="AM113"/>
      <c s="3" r="AN113"/>
      <c s="3" r="AO113"/>
      <c r="AP113">
        <v>11.4</v>
      </c>
      <c r="AQ113">
        <v>36.2</v>
      </c>
      <c r="AR113">
        <v>6.6</v>
      </c>
      <c r="AS113">
        <v>1.7</v>
      </c>
      <c r="AT113">
        <v>4.4</v>
      </c>
      <c r="AU113">
        <v>409</v>
      </c>
      <c r="AV113">
        <v>94</v>
      </c>
      <c s="2" r="AW113">
        <v>40182</v>
      </c>
      <c s="3" r="AX113">
        <v>9.5</v>
      </c>
      <c s="3" r="AY113"/>
      <c s="3" r="AZ113"/>
      <c s="3" r="BA113"/>
      <c s="3" r="BB113"/>
      <c s="3" r="BC113"/>
      <c s="3" r="BD113"/>
      <c s="2" r="BK113">
        <v>40218</v>
      </c>
      <c s="3" r="BL113">
        <v>14.5</v>
      </c>
      <c s="3" r="BM113"/>
      <c s="3" r="BN113"/>
      <c s="3" r="BO113"/>
      <c s="3" r="BP113"/>
      <c s="3" r="BQ113"/>
      <c s="2" r="BY113">
        <v>40855</v>
      </c>
      <c r="BZ113">
        <v>15.3</v>
      </c>
      <c r="CA113">
        <v>89.5</v>
      </c>
      <c r="CC113">
        <v>100</v>
      </c>
      <c r="CD113">
        <v>70</v>
      </c>
      <c r="CE113">
        <v>109</v>
      </c>
      <c s="2" r="CM113">
        <v>40974</v>
      </c>
      <c s="3" r="CN113"/>
      <c s="3" r="CT113"/>
      <c s="3" r="CU113"/>
      <c s="3" r="CV113"/>
      <c s="2" r="DA113"/>
      <c s="2" r="DO113"/>
      <c s="2" r="EC113"/>
      <c r="ED113">
        <v>3.5</v>
      </c>
      <c r="EE113">
        <v>2.5</v>
      </c>
      <c s="2" r="EF113"/>
      <c r="EG113">
        <v>3</v>
      </c>
      <c r="EH113">
        <v>2</v>
      </c>
      <c s="2" r="EI113">
        <v>40855</v>
      </c>
      <c r="EJ113">
        <v>2.5</v>
      </c>
      <c r="EK113">
        <v>2</v>
      </c>
      <c s="2" r="EL113">
        <v>40974</v>
      </c>
      <c s="2" r="EO113"/>
      <c s="2" r="ER113"/>
      <c t="s" r="ES113">
        <v>190</v>
      </c>
    </row>
    <row r="114">
      <c t="s" r="A114">
        <v>435</v>
      </c>
      <c r="B114">
        <v>318363</v>
      </c>
      <c s="2" r="C114">
        <v>38832</v>
      </c>
      <c t="s" s="2" r="D114">
        <v>143</v>
      </c>
      <c t="s" s="2" r="E114">
        <v>160</v>
      </c>
      <c s="2" r="F114">
        <v>39064</v>
      </c>
      <c t="s" r="G114">
        <v>329</v>
      </c>
      <c t="s" r="H114">
        <v>436</v>
      </c>
      <c t="s" r="J114">
        <v>148</v>
      </c>
      <c s="2" r="K114">
        <v>39826</v>
      </c>
      <c r="L114">
        <f>round(((K114-C114)/30.5),1)</f>
        <v>32.6</v>
      </c>
      <c s="2" r="O114"/>
      <c s="2" r="S114"/>
      <c t="s" r="Y114">
        <v>149</v>
      </c>
      <c t="s" r="Z114">
        <v>151</v>
      </c>
      <c t="s" r="AA114">
        <v>187</v>
      </c>
      <c s="2" r="AE114"/>
      <c s="2" r="AF114">
        <v>40519</v>
      </c>
      <c s="3" r="AJ114"/>
      <c s="3" r="AK114"/>
      <c s="3" r="AL114"/>
      <c s="3" r="AM114"/>
      <c s="3" r="AN114"/>
      <c s="3" r="AO114"/>
      <c r="AP114">
        <v>10.4</v>
      </c>
      <c r="AQ114">
        <v>34.5</v>
      </c>
      <c r="AR114">
        <v>8.6</v>
      </c>
      <c r="AS114">
        <v>3.9</v>
      </c>
      <c r="AT114">
        <v>3.8</v>
      </c>
      <c r="AU114">
        <v>771</v>
      </c>
      <c s="2" r="AW114">
        <v>39051</v>
      </c>
      <c s="3" r="AX114"/>
      <c s="3" r="AY114"/>
      <c s="3" r="AZ114"/>
      <c s="3" r="BA114"/>
      <c s="3" r="BB114"/>
      <c s="3" r="BC114"/>
      <c s="3" r="BD114">
        <v>12.1</v>
      </c>
      <c r="BE114">
        <v>39.2</v>
      </c>
      <c r="BF114">
        <v>11.3</v>
      </c>
      <c r="BG114">
        <v>4.8</v>
      </c>
      <c r="BH114">
        <v>5.6</v>
      </c>
      <c r="BI114">
        <v>652</v>
      </c>
      <c s="2" r="BK114">
        <v>39087</v>
      </c>
      <c s="3" r="BL114"/>
      <c s="3" r="BM114"/>
      <c s="3" r="BN114"/>
      <c s="3" r="BO114"/>
      <c s="3" r="BP114"/>
      <c s="3" r="BQ114"/>
      <c r="BR114">
        <v>10.1</v>
      </c>
      <c r="BS114">
        <v>34.3</v>
      </c>
      <c r="BT114">
        <v>8.6</v>
      </c>
      <c r="BU114">
        <v>4.2</v>
      </c>
      <c r="BV114">
        <v>3.7</v>
      </c>
      <c r="BX114">
        <v>280</v>
      </c>
      <c s="2" r="BY114">
        <v>39386</v>
      </c>
      <c r="CF114">
        <v>9.7</v>
      </c>
      <c r="CG114">
        <v>33.1</v>
      </c>
      <c r="CH114">
        <v>8</v>
      </c>
      <c r="CI114">
        <v>2.7</v>
      </c>
      <c r="CJ114">
        <v>4.7</v>
      </c>
      <c r="CL114">
        <v>305</v>
      </c>
      <c s="2" r="CM114">
        <v>39647</v>
      </c>
      <c s="3" r="CN114">
        <v>13.8</v>
      </c>
      <c r="CO114">
        <v>90</v>
      </c>
      <c r="CP114">
        <v>49</v>
      </c>
      <c s="3" r="CT114">
        <v>10.6</v>
      </c>
      <c s="3" r="CU114">
        <v>35.9</v>
      </c>
      <c s="3" r="CV114">
        <v>9.7</v>
      </c>
      <c r="CW114">
        <v>4</v>
      </c>
      <c r="CX114">
        <v>5.1</v>
      </c>
      <c r="CZ114">
        <v>328</v>
      </c>
      <c s="2" r="DA114">
        <v>39826</v>
      </c>
      <c r="DB114">
        <v>14</v>
      </c>
      <c r="DE114">
        <v>80</v>
      </c>
      <c r="DF114">
        <v>60</v>
      </c>
      <c r="DG114">
        <v>90</v>
      </c>
      <c s="2" r="DO114">
        <v>39904</v>
      </c>
      <c r="DP114">
        <v>15</v>
      </c>
      <c r="DV114">
        <v>11.7</v>
      </c>
      <c r="DW114">
        <v>39.5</v>
      </c>
      <c r="DX114">
        <v>10</v>
      </c>
      <c r="DY114">
        <v>4.2</v>
      </c>
      <c r="DZ114">
        <v>4.8</v>
      </c>
      <c s="2" r="EC114"/>
      <c s="2" r="EF114"/>
      <c s="2" r="EI114"/>
      <c s="2" r="EL114"/>
      <c s="2" r="EO114"/>
      <c s="2" r="ER114"/>
      <c t="s" r="ES114">
        <v>195</v>
      </c>
    </row>
    <row r="115">
      <c t="s" r="A115">
        <v>437</v>
      </c>
      <c r="B115">
        <v>351500</v>
      </c>
      <c s="2" r="C115">
        <v>39617</v>
      </c>
      <c t="s" s="2" r="D115">
        <v>143</v>
      </c>
      <c t="s" s="2" r="E115">
        <v>160</v>
      </c>
      <c s="2" r="F115">
        <v>39994</v>
      </c>
      <c t="s" r="G115">
        <v>155</v>
      </c>
      <c t="s" r="H115">
        <v>415</v>
      </c>
      <c t="s" r="J115">
        <v>148</v>
      </c>
      <c s="2" r="K115">
        <v>39994</v>
      </c>
      <c r="L115">
        <f>round(((K115-C115)/30.5),1)</f>
        <v>12.4</v>
      </c>
      <c t="s" r="M115">
        <v>177</v>
      </c>
      <c s="2" r="O115"/>
      <c s="2" r="S115"/>
      <c t="s" r="Y115">
        <v>149</v>
      </c>
      <c t="s" r="Z115">
        <v>151</v>
      </c>
      <c t="s" r="AA115">
        <v>187</v>
      </c>
      <c s="2" r="AE115"/>
      <c s="2" r="AF115">
        <v>40417</v>
      </c>
      <c s="3" r="AJ115">
        <v>9.7</v>
      </c>
      <c s="3" r="AK115"/>
      <c s="3" r="AL115"/>
      <c s="3" r="AM115">
        <v>90</v>
      </c>
      <c s="3" r="AN115">
        <v>60</v>
      </c>
      <c s="3" r="AO115">
        <v>110</v>
      </c>
      <c r="AP115">
        <v>10.6</v>
      </c>
      <c r="AQ115">
        <v>34.5</v>
      </c>
      <c r="AR115">
        <v>6</v>
      </c>
      <c r="AS115">
        <v>1.9</v>
      </c>
      <c r="AT115">
        <v>3.5</v>
      </c>
      <c r="AU115">
        <v>430</v>
      </c>
      <c r="AV115">
        <v>78</v>
      </c>
      <c s="2" r="AW115">
        <v>39994</v>
      </c>
      <c s="3" r="AX115"/>
      <c s="3" r="AY115"/>
      <c s="3" r="AZ115"/>
      <c s="3" r="BA115"/>
      <c s="3" r="BB115"/>
      <c s="3" r="BC115"/>
      <c s="3" r="BD115">
        <v>10.3</v>
      </c>
      <c r="BE115">
        <v>33.1</v>
      </c>
      <c r="BF115">
        <v>9.4</v>
      </c>
      <c r="BG115">
        <v>6.1</v>
      </c>
      <c r="BH115">
        <v>2.7</v>
      </c>
      <c r="BI115">
        <v>569</v>
      </c>
      <c s="2" r="BK115">
        <v>40050</v>
      </c>
      <c s="3" r="BL115">
        <v>10.3</v>
      </c>
      <c s="3" r="BM115"/>
      <c s="3" r="BN115"/>
      <c s="3" r="BO115">
        <v>100</v>
      </c>
      <c s="3" r="BP115">
        <v>60</v>
      </c>
      <c s="3" r="BQ115">
        <v>80</v>
      </c>
      <c s="2" r="BY115">
        <v>40085</v>
      </c>
      <c r="BZ115">
        <v>10.8</v>
      </c>
      <c r="CC115">
        <v>90</v>
      </c>
      <c r="CD115">
        <v>50</v>
      </c>
      <c r="CE115">
        <v>85</v>
      </c>
      <c r="CF115">
        <v>10.9</v>
      </c>
      <c r="CG115">
        <v>34.7</v>
      </c>
      <c r="CH115">
        <v>8.1</v>
      </c>
      <c r="CI115">
        <v>4.2</v>
      </c>
      <c r="CJ115">
        <v>3.4</v>
      </c>
      <c r="CL115">
        <v>517</v>
      </c>
      <c s="2" r="CM115">
        <v>40113</v>
      </c>
      <c s="3" r="CN115"/>
      <c s="3" r="CT115">
        <v>11.3</v>
      </c>
      <c s="3" r="CU115">
        <v>36.1</v>
      </c>
      <c s="3" r="CV115">
        <v>9.3</v>
      </c>
      <c r="CW115">
        <v>4</v>
      </c>
      <c r="CX115">
        <v>4.4</v>
      </c>
      <c r="CZ115">
        <v>554</v>
      </c>
      <c s="2" r="DA115">
        <v>40295</v>
      </c>
      <c r="DB115">
        <v>12</v>
      </c>
      <c s="2" r="DO115">
        <v>40295</v>
      </c>
      <c s="2" r="EC115"/>
      <c s="2" r="EF115"/>
      <c s="2" r="EI115"/>
      <c s="2" r="EL115"/>
      <c s="2" r="EO115"/>
      <c s="2" r="ER115"/>
    </row>
    <row r="116">
      <c t="s" r="A116">
        <v>438</v>
      </c>
      <c r="B116">
        <v>309618</v>
      </c>
      <c s="2" r="C116">
        <v>38411</v>
      </c>
      <c t="s" s="2" r="D116">
        <v>143</v>
      </c>
      <c t="s" s="2" r="E116">
        <v>160</v>
      </c>
      <c s="2" r="F116">
        <v>38889</v>
      </c>
      <c t="s" r="G116">
        <v>155</v>
      </c>
      <c t="s" r="H116">
        <v>198</v>
      </c>
      <c t="s" r="J116">
        <v>209</v>
      </c>
      <c s="2" r="K116">
        <v>39217</v>
      </c>
      <c t="s" r="N116">
        <v>148</v>
      </c>
      <c s="2" r="O116">
        <v>40325</v>
      </c>
      <c r="P116">
        <f>round(((O116-C116)/30.5),1)</f>
        <v>62.8</v>
      </c>
      <c s="2" r="S116"/>
      <c r="X116">
        <v>60</v>
      </c>
      <c t="s" r="Z116">
        <v>165</v>
      </c>
      <c t="s" r="AA116">
        <v>151</v>
      </c>
      <c t="s" r="AB116">
        <v>165</v>
      </c>
      <c s="2" r="AE116">
        <v>41024</v>
      </c>
      <c s="2" r="AF116">
        <v>40589</v>
      </c>
      <c s="3" r="AJ116"/>
      <c s="3" r="AK116"/>
      <c s="3" r="AL116"/>
      <c s="3" r="AM116"/>
      <c s="3" r="AN116"/>
      <c s="3" r="AO116"/>
      <c r="AP116">
        <v>11</v>
      </c>
      <c r="AQ116">
        <v>33</v>
      </c>
      <c r="AR116">
        <v>7.3</v>
      </c>
      <c r="AU116">
        <v>406</v>
      </c>
      <c s="2" r="AW116">
        <v>38797</v>
      </c>
      <c s="3" r="AX116">
        <v>14.5</v>
      </c>
      <c s="3" r="AY116"/>
      <c s="3" r="AZ116"/>
      <c s="3" r="BA116"/>
      <c s="3" r="BB116"/>
      <c s="3" r="BC116"/>
      <c s="3" r="BD116"/>
      <c s="2" r="BK116">
        <v>40325</v>
      </c>
      <c s="3" r="BL116"/>
      <c s="3" r="BM116"/>
      <c s="3" r="BN116"/>
      <c s="3" r="BO116"/>
      <c s="3" r="BP116"/>
      <c s="3" r="BQ116"/>
      <c r="BR116">
        <v>12</v>
      </c>
      <c r="BS116">
        <v>37.9</v>
      </c>
      <c r="BT116">
        <v>7</v>
      </c>
      <c r="BU116">
        <v>3.1</v>
      </c>
      <c r="BV116">
        <v>3.2</v>
      </c>
      <c r="BX116">
        <v>460</v>
      </c>
      <c s="2" r="BY116">
        <v>40386</v>
      </c>
      <c r="CF116">
        <v>11.9</v>
      </c>
      <c r="CG116">
        <v>37.4</v>
      </c>
      <c r="CH116">
        <v>7.9</v>
      </c>
      <c r="CI116">
        <v>4.3</v>
      </c>
      <c r="CJ116">
        <v>3</v>
      </c>
      <c r="CL116">
        <v>438</v>
      </c>
      <c s="2" r="CM116">
        <v>40511</v>
      </c>
      <c s="3" r="CN116">
        <v>17</v>
      </c>
      <c s="3" r="CT116"/>
      <c s="3" r="CU116"/>
      <c s="3" r="CV116"/>
      <c s="2" r="DA116">
        <v>40589</v>
      </c>
      <c s="2" r="DO116"/>
      <c s="2" r="EC116"/>
      <c r="ED116">
        <v>6.6</v>
      </c>
      <c r="EE116">
        <v>4</v>
      </c>
      <c s="2" r="EF116">
        <v>40479</v>
      </c>
      <c r="EG116">
        <v>5</v>
      </c>
      <c r="EH116">
        <v>3.1</v>
      </c>
      <c s="2" r="EI116">
        <v>40702</v>
      </c>
      <c r="EJ116">
        <v>5.9</v>
      </c>
      <c r="EK116">
        <v>4.3</v>
      </c>
      <c s="2" r="EL116">
        <v>41012</v>
      </c>
      <c s="2" r="EO116"/>
      <c s="2" r="ER116"/>
      <c t="s" r="ES116">
        <v>195</v>
      </c>
    </row>
    <row r="117">
      <c t="s" r="A117">
        <v>439</v>
      </c>
      <c r="B117">
        <v>359819</v>
      </c>
      <c s="2" r="C117">
        <v>40202</v>
      </c>
      <c t="s" s="2" r="D117">
        <v>143</v>
      </c>
      <c t="s" s="2" r="E117">
        <v>322</v>
      </c>
      <c s="2" r="F117">
        <v>40220</v>
      </c>
      <c t="s" r="G117">
        <v>185</v>
      </c>
      <c t="s" r="J117">
        <v>186</v>
      </c>
      <c s="2" r="K117"/>
      <c s="2" r="O117"/>
      <c s="2" r="S117"/>
      <c t="s" r="Y117">
        <v>149</v>
      </c>
      <c t="s" r="Z117">
        <v>151</v>
      </c>
      <c t="s" r="AA117">
        <v>187</v>
      </c>
      <c s="2" r="AE117"/>
      <c s="2" r="AF117"/>
      <c s="3" r="AJ117"/>
      <c s="3" r="AK117"/>
      <c s="3" r="AL117"/>
      <c s="3" r="AM117"/>
      <c s="3" r="AN117"/>
      <c s="3" r="AO117"/>
      <c s="2" r="AW117"/>
      <c s="3" r="AX117"/>
      <c s="3" r="AY117"/>
      <c s="3" r="AZ117"/>
      <c s="3" r="BA117"/>
      <c s="3" r="BB117"/>
      <c s="3" r="BC117"/>
      <c s="3" r="BD117"/>
      <c s="2" r="BK117"/>
      <c s="3" r="BL117"/>
      <c s="3" r="BM117"/>
      <c s="3" r="BN117"/>
      <c s="3" r="BO117"/>
      <c s="3" r="BP117"/>
      <c s="3" r="BQ117"/>
      <c s="2" r="BY117"/>
      <c s="2" r="CM117"/>
      <c s="3" r="CN117"/>
      <c s="3" r="CT117"/>
      <c s="3" r="CU117"/>
      <c s="3" r="CV117"/>
      <c s="2" r="DA117"/>
      <c s="2" r="DO117"/>
      <c s="2" r="EC117"/>
      <c s="2" r="EF117"/>
      <c s="2" r="EI117"/>
      <c s="2" r="EL117"/>
      <c s="2" r="EO117"/>
      <c s="2" r="ER117"/>
    </row>
    <row r="118">
      <c t="s" r="A118">
        <v>440</v>
      </c>
      <c r="B118">
        <v>349128</v>
      </c>
      <c s="2" r="C118">
        <v>39279</v>
      </c>
      <c t="s" s="2" r="D118">
        <v>159</v>
      </c>
      <c t="s" s="2" r="E118">
        <v>441</v>
      </c>
      <c s="2" r="F118">
        <v>40291</v>
      </c>
      <c s="2" r="K118"/>
      <c s="2" r="O118"/>
      <c s="2" r="S118"/>
      <c t="s" r="Z118">
        <v>151</v>
      </c>
      <c t="s" r="AA118">
        <v>151</v>
      </c>
      <c s="2" r="AE118"/>
      <c s="2" r="AF118"/>
      <c s="3" r="AJ118"/>
      <c s="3" r="AK118"/>
      <c s="3" r="AL118"/>
      <c s="3" r="AM118"/>
      <c s="3" r="AN118"/>
      <c s="3" r="AO118"/>
      <c s="2" r="AW118"/>
      <c s="3" r="AX118"/>
      <c s="3" r="AY118"/>
      <c s="3" r="AZ118"/>
      <c s="3" r="BA118"/>
      <c s="3" r="BB118"/>
      <c s="3" r="BC118"/>
      <c s="3" r="BD118"/>
      <c s="2" r="BK118"/>
      <c s="3" r="BL118"/>
      <c s="3" r="BM118"/>
      <c s="3" r="BN118"/>
      <c s="3" r="BO118"/>
      <c s="3" r="BP118"/>
      <c s="3" r="BQ118"/>
      <c s="2" r="BY118"/>
      <c s="2" r="CM118"/>
      <c s="3" r="CN118"/>
      <c s="3" r="CT118"/>
      <c s="3" r="CU118"/>
      <c s="3" r="CV118"/>
      <c s="2" r="DA118"/>
      <c s="2" r="DO118"/>
      <c s="2" r="EC118"/>
      <c s="2" r="EF118"/>
      <c s="2" r="EI118"/>
      <c s="2" r="EL118"/>
      <c s="2" r="EO118"/>
      <c s="2" r="ER118"/>
    </row>
    <row r="119">
      <c t="s" r="A119">
        <v>442</v>
      </c>
      <c r="B119">
        <v>361872</v>
      </c>
      <c s="2" r="C119">
        <v>40070</v>
      </c>
      <c t="s" s="2" r="D119">
        <v>159</v>
      </c>
      <c t="s" s="2" r="E119">
        <v>443</v>
      </c>
      <c s="2" r="F119">
        <v>40283</v>
      </c>
      <c s="2" r="K119"/>
      <c s="2" r="O119"/>
      <c s="2" r="S119"/>
      <c t="s" r="Z119">
        <v>151</v>
      </c>
      <c t="s" r="AA119">
        <v>151</v>
      </c>
      <c s="2" r="AE119"/>
      <c s="2" r="AF119"/>
      <c s="3" r="AJ119"/>
      <c s="3" r="AK119"/>
      <c s="3" r="AL119"/>
      <c s="3" r="AM119"/>
      <c s="3" r="AN119"/>
      <c s="3" r="AO119"/>
      <c s="2" r="AW119"/>
      <c s="3" r="AX119"/>
      <c s="3" r="AY119"/>
      <c s="3" r="AZ119"/>
      <c s="3" r="BA119"/>
      <c s="3" r="BB119"/>
      <c s="3" r="BC119"/>
      <c s="3" r="BD119"/>
      <c s="2" r="BK119"/>
      <c s="3" r="BL119"/>
      <c s="3" r="BM119"/>
      <c s="3" r="BN119"/>
      <c s="3" r="BO119"/>
      <c s="3" r="BP119"/>
      <c s="3" r="BQ119"/>
      <c s="2" r="BY119"/>
      <c s="2" r="CM119"/>
      <c s="3" r="CN119"/>
      <c s="3" r="CT119"/>
      <c s="3" r="CU119"/>
      <c s="3" r="CV119"/>
      <c s="2" r="DA119"/>
      <c s="2" r="DO119"/>
      <c s="2" r="EC119"/>
      <c s="2" r="EF119"/>
      <c s="2" r="EI119"/>
      <c s="2" r="EL119"/>
      <c s="2" r="EO119"/>
      <c s="2" r="ER119"/>
    </row>
    <row r="120">
      <c t="s" r="A120">
        <v>444</v>
      </c>
      <c r="B120">
        <v>311898</v>
      </c>
      <c s="2" r="C120">
        <v>38644</v>
      </c>
      <c t="s" s="2" r="D120">
        <v>143</v>
      </c>
      <c t="s" s="2" r="E120">
        <v>445</v>
      </c>
      <c s="2" r="F120">
        <v>38798</v>
      </c>
      <c s="2" r="K120"/>
      <c s="2" r="O120"/>
      <c s="2" r="S120"/>
      <c t="s" r="Z120">
        <v>151</v>
      </c>
      <c t="s" r="AA120">
        <v>151</v>
      </c>
      <c s="2" r="AE120"/>
      <c s="2" r="AF120"/>
      <c s="3" r="AJ120"/>
      <c s="3" r="AK120"/>
      <c s="3" r="AL120"/>
      <c s="3" r="AM120"/>
      <c s="3" r="AN120"/>
      <c s="3" r="AO120"/>
      <c s="2" r="AW120"/>
      <c s="3" r="AX120"/>
      <c s="3" r="AY120"/>
      <c s="3" r="AZ120"/>
      <c s="3" r="BA120"/>
      <c s="3" r="BB120"/>
      <c s="3" r="BC120"/>
      <c s="3" r="BD120"/>
      <c s="2" r="BK120"/>
      <c s="3" r="BL120"/>
      <c s="3" r="BM120"/>
      <c s="3" r="BN120"/>
      <c s="3" r="BO120"/>
      <c s="3" r="BP120"/>
      <c s="3" r="BQ120"/>
      <c s="2" r="BY120"/>
      <c s="2" r="CM120"/>
      <c s="3" r="CN120"/>
      <c s="3" r="CT120"/>
      <c s="3" r="CU120"/>
      <c s="3" r="CV120"/>
      <c s="2" r="DA120"/>
      <c s="2" r="DO120"/>
      <c s="2" r="EC120"/>
      <c s="2" r="EF120"/>
      <c s="2" r="EI120"/>
      <c s="2" r="EL120"/>
      <c s="2" r="EO120"/>
      <c s="2" r="ER120"/>
    </row>
    <row r="121">
      <c t="s" r="A121">
        <v>446</v>
      </c>
      <c r="B121">
        <v>370843</v>
      </c>
      <c s="2" r="C121">
        <v>40350</v>
      </c>
      <c t="s" s="2" r="D121">
        <v>143</v>
      </c>
      <c t="s" s="2" r="E121">
        <v>225</v>
      </c>
      <c s="2" r="F121">
        <v>40519</v>
      </c>
      <c s="2" r="K121"/>
      <c s="2" r="O121"/>
      <c s="2" r="S121"/>
      <c t="s" r="Y121">
        <v>149</v>
      </c>
      <c t="s" r="Z121">
        <v>151</v>
      </c>
      <c t="s" r="AA121">
        <v>151</v>
      </c>
      <c s="2" r="AE121"/>
      <c s="2" r="AF121"/>
      <c s="3" r="AJ121"/>
      <c s="3" r="AK121"/>
      <c s="3" r="AL121"/>
      <c s="3" r="AM121"/>
      <c s="3" r="AN121"/>
      <c s="3" r="AO121"/>
      <c s="2" r="AW121"/>
      <c s="3" r="AX121"/>
      <c s="3" r="AY121"/>
      <c s="3" r="AZ121"/>
      <c s="3" r="BA121"/>
      <c s="3" r="BB121"/>
      <c s="3" r="BC121"/>
      <c s="3" r="BD121"/>
      <c s="2" r="BK121"/>
      <c s="3" r="BL121"/>
      <c s="3" r="BM121"/>
      <c s="3" r="BN121"/>
      <c s="3" r="BO121"/>
      <c s="3" r="BP121"/>
      <c s="3" r="BQ121"/>
      <c s="2" r="BY121"/>
      <c s="2" r="CM121"/>
      <c s="3" r="CN121"/>
      <c s="3" r="CT121"/>
      <c s="3" r="CU121"/>
      <c s="3" r="CV121"/>
      <c s="2" r="DA121"/>
      <c s="2" r="DO121"/>
      <c s="2" r="EC121"/>
      <c s="2" r="EF121"/>
      <c s="2" r="EI121"/>
      <c s="2" r="EL121"/>
      <c s="2" r="EO121"/>
      <c s="2" r="ER121"/>
    </row>
    <row r="122">
      <c t="s" r="A122">
        <v>447</v>
      </c>
      <c r="B122">
        <v>339699</v>
      </c>
      <c s="2" r="C122">
        <v>39533</v>
      </c>
      <c t="s" s="2" r="D122">
        <v>143</v>
      </c>
      <c t="s" s="2" r="E122">
        <v>160</v>
      </c>
      <c s="2" r="F122">
        <v>39706</v>
      </c>
      <c s="2" r="K122"/>
      <c s="2" r="O122"/>
      <c s="2" r="S122"/>
      <c t="s" r="Z122">
        <v>151</v>
      </c>
      <c t="s" r="AA122">
        <v>151</v>
      </c>
      <c s="2" r="AE122"/>
      <c s="2" r="AF122"/>
      <c s="3" r="AJ122"/>
      <c s="3" r="AK122"/>
      <c s="3" r="AL122"/>
      <c s="3" r="AM122"/>
      <c s="3" r="AN122"/>
      <c s="3" r="AO122"/>
      <c s="2" r="AW122"/>
      <c s="3" r="AX122"/>
      <c s="3" r="AY122"/>
      <c s="3" r="AZ122"/>
      <c s="3" r="BA122"/>
      <c s="3" r="BB122"/>
      <c s="3" r="BC122"/>
      <c s="3" r="BD122"/>
      <c s="2" r="BK122"/>
      <c s="3" r="BL122"/>
      <c s="3" r="BM122"/>
      <c s="3" r="BN122"/>
      <c s="3" r="BO122"/>
      <c s="3" r="BP122"/>
      <c s="3" r="BQ122"/>
      <c s="2" r="BY122"/>
      <c s="2" r="CM122"/>
      <c s="3" r="CN122"/>
      <c s="3" r="CT122"/>
      <c s="3" r="CU122"/>
      <c s="3" r="CV122"/>
      <c s="2" r="DA122"/>
      <c s="2" r="DO122"/>
      <c s="2" r="EC122"/>
      <c s="2" r="EF122"/>
      <c s="2" r="EI122"/>
      <c s="2" r="EL122"/>
      <c s="2" r="EO122"/>
      <c s="2" r="ER122"/>
    </row>
    <row r="123">
      <c t="s" r="A123">
        <v>448</v>
      </c>
      <c r="B123">
        <v>377529</v>
      </c>
      <c s="2" r="C123">
        <v>40584</v>
      </c>
      <c t="s" s="2" r="D123">
        <v>143</v>
      </c>
      <c t="s" s="2" r="E123">
        <v>160</v>
      </c>
      <c s="2" r="F123">
        <v>40689</v>
      </c>
      <c t="s" r="G123">
        <v>155</v>
      </c>
      <c t="s" r="H123">
        <v>449</v>
      </c>
      <c t="s" r="J123">
        <v>164</v>
      </c>
      <c s="2" r="K123">
        <v>40640</v>
      </c>
      <c t="s" r="N123">
        <v>147</v>
      </c>
      <c s="2" r="O123">
        <v>40653</v>
      </c>
      <c r="X123">
        <v>9</v>
      </c>
      <c t="s" r="Y123">
        <v>149</v>
      </c>
      <c t="s" r="Z123">
        <v>151</v>
      </c>
      <c t="s" r="AA123">
        <v>157</v>
      </c>
      <c s="2" r="AE123"/>
      <c s="2" r="AF123">
        <v>40798</v>
      </c>
      <c s="3" r="AJ123">
        <v>4</v>
      </c>
      <c s="3" r="AK123"/>
      <c s="3" r="AL123"/>
      <c s="3" r="AM123"/>
      <c s="3" r="AN123"/>
      <c s="3" r="AO123"/>
      <c s="2" r="AW123">
        <v>40689</v>
      </c>
      <c s="3" r="AX123">
        <v>6</v>
      </c>
      <c s="3" r="AY123"/>
      <c s="3" r="AZ123"/>
      <c s="3" r="BA123"/>
      <c s="3" r="BB123"/>
      <c s="3" r="BC123"/>
      <c s="3" r="BD123"/>
      <c s="2" r="BK123">
        <v>40735</v>
      </c>
      <c s="3" r="BL123">
        <v>7.6</v>
      </c>
      <c s="3" r="BM123"/>
      <c s="3" r="BN123"/>
      <c s="3" r="BO123"/>
      <c s="3" r="BP123"/>
      <c s="3" r="BQ123"/>
      <c s="2" r="BY123">
        <v>40798</v>
      </c>
      <c s="2" r="CM123"/>
      <c s="3" r="CN123"/>
      <c s="3" r="CT123"/>
      <c s="3" r="CU123"/>
      <c s="3" r="CV123"/>
      <c s="2" r="DA123"/>
      <c s="2" r="DO123"/>
      <c s="2" r="EC123"/>
      <c s="2" r="EF123"/>
      <c s="2" r="EI123"/>
      <c s="2" r="EL123"/>
      <c s="2" r="EO123"/>
      <c s="2" r="ER123"/>
      <c t="s" r="ES123">
        <v>195</v>
      </c>
    </row>
    <row r="124">
      <c t="s" r="A124">
        <v>450</v>
      </c>
      <c r="B124">
        <v>362520</v>
      </c>
      <c s="2" r="C124">
        <v>39047</v>
      </c>
      <c t="s" s="2" r="D124">
        <v>143</v>
      </c>
      <c t="s" s="2" r="E124">
        <v>160</v>
      </c>
      <c s="2" r="F124">
        <v>40296</v>
      </c>
      <c s="2" r="K124"/>
      <c s="2" r="O124"/>
      <c s="2" r="S124"/>
      <c t="s" r="Z124">
        <v>151</v>
      </c>
      <c t="s" r="AA124">
        <v>151</v>
      </c>
      <c s="2" r="AE124"/>
      <c s="2" r="AF124"/>
      <c s="3" r="AJ124"/>
      <c s="3" r="AK124"/>
      <c s="3" r="AL124"/>
      <c s="3" r="AM124"/>
      <c s="3" r="AN124"/>
      <c s="3" r="AO124"/>
      <c s="2" r="AW124"/>
      <c s="3" r="AX124"/>
      <c s="3" r="AY124"/>
      <c s="3" r="AZ124"/>
      <c s="3" r="BA124"/>
      <c s="3" r="BB124"/>
      <c s="3" r="BC124"/>
      <c s="3" r="BD124"/>
      <c s="2" r="BK124"/>
      <c s="3" r="BL124"/>
      <c s="3" r="BM124"/>
      <c s="3" r="BN124"/>
      <c s="3" r="BO124"/>
      <c s="3" r="BP124"/>
      <c s="3" r="BQ124"/>
      <c s="2" r="BY124"/>
      <c s="2" r="CM124"/>
      <c s="3" r="CN124"/>
      <c s="3" r="CT124"/>
      <c s="3" r="CU124"/>
      <c s="3" r="CV124"/>
      <c s="2" r="DA124"/>
      <c s="2" r="DO124"/>
      <c s="2" r="EC124"/>
      <c s="2" r="EF124"/>
      <c s="2" r="EI124"/>
      <c s="2" r="EL124"/>
      <c s="2" r="EO124"/>
      <c s="2" r="ER124"/>
    </row>
    <row r="125">
      <c t="s" r="A125">
        <v>451</v>
      </c>
      <c r="B125">
        <v>346861</v>
      </c>
      <c s="2" r="C125">
        <v>39641</v>
      </c>
      <c t="s" s="2" r="D125">
        <v>143</v>
      </c>
      <c t="s" s="2" r="E125">
        <v>160</v>
      </c>
      <c s="2" r="F125">
        <v>39884</v>
      </c>
      <c s="2" r="K125"/>
      <c s="2" r="O125"/>
      <c s="2" r="S125"/>
      <c t="s" r="Z125">
        <v>151</v>
      </c>
      <c t="s" r="AA125">
        <v>151</v>
      </c>
      <c s="2" r="AE125"/>
      <c s="2" r="AF125"/>
      <c s="3" r="AJ125"/>
      <c s="3" r="AK125"/>
      <c s="3" r="AL125"/>
      <c s="3" r="AM125"/>
      <c s="3" r="AN125"/>
      <c s="3" r="AO125"/>
      <c s="2" r="AW125"/>
      <c s="3" r="AX125"/>
      <c s="3" r="AY125"/>
      <c s="3" r="AZ125"/>
      <c s="3" r="BA125"/>
      <c s="3" r="BB125"/>
      <c s="3" r="BC125"/>
      <c s="3" r="BD125"/>
      <c s="2" r="BK125"/>
      <c s="3" r="BL125"/>
      <c s="3" r="BM125"/>
      <c s="3" r="BN125"/>
      <c s="3" r="BO125"/>
      <c s="3" r="BP125"/>
      <c s="3" r="BQ125"/>
      <c s="2" r="BY125"/>
      <c s="2" r="CM125"/>
      <c s="3" r="CN125"/>
      <c s="3" r="CT125"/>
      <c s="3" r="CU125"/>
      <c s="3" r="CV125"/>
      <c s="2" r="DA125"/>
      <c s="2" r="DO125"/>
      <c s="2" r="EC125"/>
      <c s="2" r="EF125"/>
      <c s="2" r="EI125"/>
      <c s="2" r="EL125"/>
      <c s="2" r="EO125"/>
      <c s="2" r="ER125"/>
    </row>
    <row r="126">
      <c t="s" r="A126">
        <v>452</v>
      </c>
      <c r="B126">
        <v>374527</v>
      </c>
      <c s="2" r="C126">
        <v>38883</v>
      </c>
      <c t="s" s="2" r="D126">
        <v>143</v>
      </c>
      <c t="s" s="2" r="E126">
        <v>160</v>
      </c>
      <c s="2" r="F126">
        <v>40687</v>
      </c>
      <c t="s" r="G126">
        <v>193</v>
      </c>
      <c t="s" r="H126">
        <v>453</v>
      </c>
      <c t="s" r="I126">
        <v>172</v>
      </c>
      <c t="s" r="J126">
        <v>148</v>
      </c>
      <c s="2" r="K126">
        <v>40687</v>
      </c>
      <c r="L126">
        <f>round(((K126-C126)/30.5),1)</f>
        <v>59.1</v>
      </c>
      <c t="s" r="M126">
        <v>454</v>
      </c>
      <c s="2" r="O126"/>
      <c s="2" r="S126"/>
      <c r="X126">
        <v>60</v>
      </c>
      <c t="s" r="Y126">
        <v>149</v>
      </c>
      <c t="s" r="Z126">
        <v>165</v>
      </c>
      <c t="s" r="AA126">
        <v>165</v>
      </c>
      <c s="2" r="AE126">
        <v>40744</v>
      </c>
      <c s="2" r="AF126">
        <v>41026</v>
      </c>
      <c r="AH126">
        <v>2.2</v>
      </c>
      <c r="AI126">
        <v>52</v>
      </c>
      <c s="3" r="AJ126">
        <v>20</v>
      </c>
      <c s="3" r="AK126"/>
      <c s="3" r="AL126"/>
      <c s="3" r="AM126">
        <v>100</v>
      </c>
      <c s="3" r="AN126">
        <v>60</v>
      </c>
      <c s="3" r="AO126">
        <v>99</v>
      </c>
      <c s="2" r="AW126">
        <v>40687</v>
      </c>
      <c s="3" r="AX126">
        <v>20</v>
      </c>
      <c s="3" r="AY126"/>
      <c s="3" r="AZ126"/>
      <c s="3" r="BA126">
        <v>100</v>
      </c>
      <c s="3" r="BB126">
        <v>60</v>
      </c>
      <c s="3" r="BC126">
        <v>136</v>
      </c>
      <c s="3" r="BD126">
        <v>12.9</v>
      </c>
      <c r="BE126">
        <v>38.5</v>
      </c>
      <c r="BF126">
        <v>13.9</v>
      </c>
      <c r="BG126">
        <v>10.9</v>
      </c>
      <c r="BH126">
        <v>1.9</v>
      </c>
      <c r="BI126">
        <v>240</v>
      </c>
      <c r="BJ126">
        <v>56</v>
      </c>
      <c s="2" r="BK126">
        <v>40715</v>
      </c>
      <c s="3" r="BL126"/>
      <c s="3" r="BM126"/>
      <c s="3" r="BN126"/>
      <c s="3" r="BO126"/>
      <c s="3" r="BP126"/>
      <c s="3" r="BQ126"/>
      <c s="2" r="BY126"/>
      <c s="2" r="CM126"/>
      <c s="3" r="CN126"/>
      <c s="3" r="CT126"/>
      <c s="3" r="CU126"/>
      <c s="3" r="CV126"/>
      <c s="2" r="DA126"/>
      <c s="2" r="DO126"/>
      <c s="2" r="EC126"/>
      <c r="ED126">
        <v>3.3</v>
      </c>
      <c r="EE126">
        <v>2.7</v>
      </c>
      <c s="2" r="EF126">
        <v>40633</v>
      </c>
      <c r="EG126">
        <v>3.3</v>
      </c>
      <c r="EH126">
        <v>2.8</v>
      </c>
      <c s="2" r="EI126">
        <v>40809</v>
      </c>
      <c r="EJ126">
        <v>3.2</v>
      </c>
      <c r="EK126">
        <v>2.7</v>
      </c>
      <c s="2" r="EL126">
        <v>41016</v>
      </c>
      <c s="2" r="EO126"/>
      <c s="2" r="ER126"/>
      <c t="s" r="ES126">
        <v>455</v>
      </c>
    </row>
    <row r="127">
      <c t="s" r="A127">
        <v>456</v>
      </c>
      <c r="B127">
        <v>292668</v>
      </c>
      <c s="2" r="C127">
        <v>37972</v>
      </c>
      <c t="s" s="2" r="D127">
        <v>143</v>
      </c>
      <c t="s" s="2" r="E127">
        <v>160</v>
      </c>
      <c s="2" r="F127">
        <v>38744</v>
      </c>
      <c s="2" r="K127"/>
      <c s="2" r="O127"/>
      <c s="2" r="S127"/>
      <c t="s" r="Z127">
        <v>151</v>
      </c>
      <c t="s" r="AA127">
        <v>151</v>
      </c>
      <c s="2" r="AE127"/>
      <c s="2" r="AF127"/>
      <c s="3" r="AJ127"/>
      <c s="3" r="AK127"/>
      <c s="3" r="AL127"/>
      <c s="3" r="AM127"/>
      <c s="3" r="AN127"/>
      <c s="3" r="AO127"/>
      <c s="2" r="AW127"/>
      <c s="3" r="AX127"/>
      <c s="3" r="AY127"/>
      <c s="3" r="AZ127"/>
      <c s="3" r="BA127"/>
      <c s="3" r="BB127"/>
      <c s="3" r="BC127"/>
      <c s="3" r="BD127"/>
      <c s="2" r="BK127"/>
      <c s="3" r="BL127"/>
      <c s="3" r="BM127"/>
      <c s="3" r="BN127"/>
      <c s="3" r="BO127"/>
      <c s="3" r="BP127"/>
      <c s="3" r="BQ127"/>
      <c s="2" r="BY127"/>
      <c s="2" r="CM127"/>
      <c s="3" r="CN127"/>
      <c s="3" r="CT127"/>
      <c s="3" r="CU127"/>
      <c s="3" r="CV127"/>
      <c s="2" r="DA127"/>
      <c s="2" r="DO127"/>
      <c s="2" r="EC127"/>
      <c s="2" r="EF127"/>
      <c s="2" r="EI127"/>
      <c s="2" r="EL127"/>
      <c s="2" r="EO127"/>
      <c s="2" r="ER127"/>
    </row>
    <row r="128">
      <c t="s" r="A128">
        <v>457</v>
      </c>
      <c r="B128">
        <v>360904</v>
      </c>
      <c s="2" r="C128">
        <v>40149</v>
      </c>
      <c t="s" s="2" r="D128">
        <v>143</v>
      </c>
      <c t="s" s="2" r="E128">
        <v>458</v>
      </c>
      <c s="2" r="F128">
        <v>40389</v>
      </c>
      <c t="s" r="G128">
        <v>155</v>
      </c>
      <c t="s" r="H128">
        <v>459</v>
      </c>
      <c t="s" r="J128">
        <v>156</v>
      </c>
      <c s="2" r="K128">
        <v>40389</v>
      </c>
      <c r="L128">
        <f>round(((K128-C128)/30.5),1)</f>
        <v>7.9</v>
      </c>
      <c s="2" r="O128"/>
      <c s="2" r="S128"/>
      <c t="s" r="Y128">
        <v>149</v>
      </c>
      <c t="s" r="Z128">
        <v>151</v>
      </c>
      <c t="s" r="AA128">
        <v>157</v>
      </c>
      <c s="2" r="AE128"/>
      <c s="2" r="AF128">
        <v>40442</v>
      </c>
      <c s="3" r="AJ128">
        <v>10</v>
      </c>
      <c s="3" r="AK128"/>
      <c s="3" r="AL128"/>
      <c s="3" r="AM128"/>
      <c s="3" r="AN128"/>
      <c s="3" r="AO128"/>
      <c r="AP128">
        <v>12</v>
      </c>
      <c r="AQ128">
        <v>36.8</v>
      </c>
      <c r="AU128">
        <v>363</v>
      </c>
      <c s="2" r="AW128">
        <v>40315</v>
      </c>
      <c s="3" r="AX128">
        <v>11.4</v>
      </c>
      <c s="3" r="AY128"/>
      <c s="3" r="AZ128"/>
      <c s="3" r="BA128"/>
      <c s="3" r="BB128"/>
      <c s="3" r="BC128"/>
      <c s="3" r="BD128">
        <v>14.8</v>
      </c>
      <c r="BE128">
        <v>46</v>
      </c>
      <c r="BF128">
        <v>12.9</v>
      </c>
      <c r="BG128">
        <v>4.5</v>
      </c>
      <c r="BH128">
        <v>7.4</v>
      </c>
      <c r="BI128">
        <v>549</v>
      </c>
      <c s="2" r="BK128">
        <v>40442</v>
      </c>
      <c s="3" r="BL128"/>
      <c s="3" r="BM128"/>
      <c s="3" r="BN128"/>
      <c s="3" r="BO128"/>
      <c s="3" r="BP128"/>
      <c s="3" r="BQ128"/>
      <c s="2" r="BY128"/>
      <c s="2" r="CM128"/>
      <c s="3" r="CN128"/>
      <c s="3" r="CT128"/>
      <c s="3" r="CU128"/>
      <c s="3" r="CV128"/>
      <c s="2" r="DA128"/>
      <c s="2" r="DO128"/>
      <c s="2" r="EC128"/>
      <c s="2" r="EF128"/>
      <c s="2" r="EI128"/>
      <c s="2" r="EL128"/>
      <c s="2" r="EO128"/>
      <c s="2" r="ER128"/>
      <c t="s" r="ES128">
        <v>460</v>
      </c>
    </row>
    <row r="129">
      <c t="s" r="A129">
        <v>461</v>
      </c>
      <c r="B129">
        <v>337258</v>
      </c>
      <c s="2" r="C129">
        <v>39442</v>
      </c>
      <c t="s" s="2" r="D129">
        <v>143</v>
      </c>
      <c t="s" s="2" r="E129">
        <v>160</v>
      </c>
      <c s="2" r="F129">
        <v>39861</v>
      </c>
      <c t="s" r="G129">
        <v>155</v>
      </c>
      <c t="s" r="H129">
        <v>462</v>
      </c>
      <c t="s" r="J129">
        <v>148</v>
      </c>
      <c s="2" r="K129">
        <v>39861</v>
      </c>
      <c r="L129">
        <f>round(((K129-C129)/30.5),1)</f>
        <v>13.7</v>
      </c>
      <c s="2" r="O129"/>
      <c s="2" r="S129"/>
      <c t="s" r="Y129">
        <v>149</v>
      </c>
      <c t="s" r="Z129">
        <v>151</v>
      </c>
      <c t="s" r="AA129">
        <v>187</v>
      </c>
      <c s="2" r="AE129"/>
      <c s="2" r="AF129"/>
      <c r="AH129">
        <v>3</v>
      </c>
      <c s="3" r="AJ129">
        <v>12.2</v>
      </c>
      <c s="3" r="AK129"/>
      <c s="3" r="AL129"/>
      <c s="3" r="AM129"/>
      <c s="3" r="AN129"/>
      <c s="3" r="AO129"/>
      <c r="AP129">
        <v>11.9</v>
      </c>
      <c r="AQ129">
        <v>33.9</v>
      </c>
      <c r="AR129">
        <v>8.1</v>
      </c>
      <c r="AS129">
        <v>0.7</v>
      </c>
      <c r="AT129">
        <v>6.7</v>
      </c>
      <c r="AU129">
        <v>298</v>
      </c>
      <c s="2" r="AW129">
        <v>39627</v>
      </c>
      <c s="3" r="AX129"/>
      <c s="3" r="AY129"/>
      <c s="3" r="AZ129"/>
      <c s="3" r="BA129"/>
      <c s="3" r="BB129"/>
      <c s="3" r="BC129"/>
      <c s="3" r="BD129">
        <v>11.1</v>
      </c>
      <c r="BE129">
        <v>36.1</v>
      </c>
      <c r="BF129">
        <v>9.6</v>
      </c>
      <c r="BG129">
        <v>2.8</v>
      </c>
      <c r="BH129">
        <v>6.1</v>
      </c>
      <c r="BI129">
        <v>438</v>
      </c>
      <c s="2" r="BK129">
        <v>39861</v>
      </c>
      <c s="3" r="BL129">
        <v>12</v>
      </c>
      <c s="3" r="BM129"/>
      <c s="3" r="BN129"/>
      <c s="3" r="BO129">
        <v>80</v>
      </c>
      <c s="3" r="BP129">
        <v>50</v>
      </c>
      <c s="3" r="BQ129">
        <v>110</v>
      </c>
      <c s="2" r="BY129">
        <v>39896</v>
      </c>
      <c r="BZ129">
        <v>13</v>
      </c>
      <c s="2" r="CM129">
        <v>40071</v>
      </c>
      <c s="3" r="CN129">
        <v>13.3</v>
      </c>
      <c s="3" r="CT129">
        <v>11.3</v>
      </c>
      <c s="3" r="CU129">
        <v>37.9</v>
      </c>
      <c s="3" r="CV129">
        <v>8.9</v>
      </c>
      <c s="3" r="CW129">
        <v>2.6</v>
      </c>
      <c r="CX129">
        <v>5.9</v>
      </c>
      <c r="CZ129">
        <v>471</v>
      </c>
      <c s="2" r="DA129">
        <v>40217</v>
      </c>
      <c s="2" r="DO129"/>
      <c s="2" r="EC129"/>
      <c s="2" r="EF129"/>
      <c s="2" r="EI129"/>
      <c s="2" r="EL129"/>
      <c s="2" r="EO129"/>
      <c s="2" r="ER129"/>
    </row>
    <row r="130">
      <c t="s" r="A130">
        <v>463</v>
      </c>
      <c r="B130">
        <v>364384</v>
      </c>
      <c s="2" r="C130">
        <v>35807</v>
      </c>
      <c t="s" s="2" r="D130">
        <v>143</v>
      </c>
      <c t="s" s="2" r="E130">
        <v>160</v>
      </c>
      <c s="2" r="F130">
        <v>40345</v>
      </c>
      <c s="2" r="K130"/>
      <c s="2" r="O130"/>
      <c s="2" r="S130"/>
      <c t="s" r="Y130">
        <v>149</v>
      </c>
      <c t="s" r="Z130">
        <v>151</v>
      </c>
      <c t="s" r="AA130">
        <v>151</v>
      </c>
      <c s="2" r="AE130"/>
      <c s="2" r="AF130"/>
      <c s="3" r="AJ130"/>
      <c s="3" r="AK130"/>
      <c s="3" r="AL130"/>
      <c s="3" r="AM130"/>
      <c s="3" r="AN130"/>
      <c s="3" r="AO130"/>
      <c s="2" r="AW130"/>
      <c s="3" r="AX130"/>
      <c s="3" r="AY130"/>
      <c s="3" r="AZ130"/>
      <c s="3" r="BA130"/>
      <c s="3" r="BB130"/>
      <c s="3" r="BC130"/>
      <c s="3" r="BD130"/>
      <c s="2" r="BK130"/>
      <c s="3" r="BL130"/>
      <c s="3" r="BM130"/>
      <c s="3" r="BN130"/>
      <c s="3" r="BO130"/>
      <c s="3" r="BP130"/>
      <c s="3" r="BQ130"/>
      <c s="2" r="BY130"/>
      <c s="2" r="CM130"/>
      <c s="3" r="CN130"/>
      <c s="3" r="CT130"/>
      <c s="3" r="CU130"/>
      <c s="3" r="CV130"/>
      <c s="2" r="DA130"/>
      <c s="2" r="DO130"/>
      <c s="2" r="EC130"/>
      <c s="2" r="EF130"/>
      <c s="2" r="EI130"/>
      <c s="2" r="EL130"/>
      <c s="2" r="EO130"/>
      <c s="2" r="ER130"/>
    </row>
    <row r="131">
      <c t="s" r="A131">
        <v>464</v>
      </c>
      <c r="B131">
        <v>363131</v>
      </c>
      <c s="2" r="C131">
        <v>40260</v>
      </c>
      <c t="s" s="2" r="D131">
        <v>143</v>
      </c>
      <c t="s" s="2" r="E131">
        <v>465</v>
      </c>
      <c s="2" r="F131">
        <v>40311</v>
      </c>
      <c t="s" r="G131">
        <v>155</v>
      </c>
      <c t="s" r="H131">
        <v>466</v>
      </c>
      <c t="s" r="J131">
        <v>156</v>
      </c>
      <c s="2" r="K131">
        <v>40311</v>
      </c>
      <c r="L131">
        <f>round(((K131-C131)/30.5),1)</f>
        <v>1.7</v>
      </c>
      <c s="2" r="O131"/>
      <c s="2" r="S131"/>
      <c r="X131">
        <v>30</v>
      </c>
      <c t="s" r="Y131">
        <v>149</v>
      </c>
      <c t="s" r="Z131">
        <v>157</v>
      </c>
      <c t="s" r="AA131">
        <v>157</v>
      </c>
      <c s="2" r="AE131">
        <v>40970</v>
      </c>
      <c s="2" r="AF131">
        <v>40970</v>
      </c>
      <c r="AH131">
        <v>2.8</v>
      </c>
      <c r="AI131">
        <v>49</v>
      </c>
      <c s="3" r="AJ131">
        <v>5.6</v>
      </c>
      <c s="3" r="AK131"/>
      <c s="3" r="AL131"/>
      <c s="3" r="AM131"/>
      <c s="3" r="AN131"/>
      <c s="3" r="AO131"/>
      <c r="AP131">
        <v>10</v>
      </c>
      <c r="AQ131">
        <v>32</v>
      </c>
      <c r="AR131">
        <v>11.2</v>
      </c>
      <c r="AS131">
        <v>3.9</v>
      </c>
      <c r="AT131">
        <v>6.9</v>
      </c>
      <c r="AV131">
        <v>73</v>
      </c>
      <c s="2" r="AW131">
        <v>40337</v>
      </c>
      <c s="3" r="AX131">
        <v>8.4</v>
      </c>
      <c s="3" r="AY131"/>
      <c s="3" r="AZ131"/>
      <c s="3" r="BA131"/>
      <c s="3" r="BB131"/>
      <c s="3" r="BC131"/>
      <c s="3" r="BD131">
        <v>13.4</v>
      </c>
      <c r="BE131">
        <v>43</v>
      </c>
      <c r="BF131">
        <v>13.4</v>
      </c>
      <c r="BG131">
        <v>4.5</v>
      </c>
      <c r="BH131">
        <v>8.2</v>
      </c>
      <c s="2" r="BK131">
        <v>40459</v>
      </c>
      <c s="3" r="BL131">
        <v>11</v>
      </c>
      <c s="3" r="BM131"/>
      <c s="3" r="BN131"/>
      <c s="3" r="BO131">
        <v>90</v>
      </c>
      <c s="3" r="BP131">
        <v>40</v>
      </c>
      <c s="3" r="BQ131"/>
      <c r="BR131">
        <v>10.6</v>
      </c>
      <c r="BS131">
        <v>34</v>
      </c>
      <c r="BT131">
        <v>4.6</v>
      </c>
      <c r="BU131">
        <v>1.4</v>
      </c>
      <c r="BV131">
        <v>3.2</v>
      </c>
      <c r="BX131">
        <v>380</v>
      </c>
      <c s="2" r="BY131">
        <v>40764</v>
      </c>
      <c r="BZ131">
        <v>11.5</v>
      </c>
      <c r="CC131">
        <v>90</v>
      </c>
      <c r="CD131">
        <v>60</v>
      </c>
      <c r="CE131">
        <v>110</v>
      </c>
      <c r="CF131">
        <v>10.6</v>
      </c>
      <c r="CG131">
        <v>34</v>
      </c>
      <c r="CH131">
        <v>9200</v>
      </c>
      <c r="CI131">
        <v>3.8</v>
      </c>
      <c r="CJ131">
        <v>5</v>
      </c>
      <c r="CL131">
        <v>330</v>
      </c>
      <c s="2" r="CM131">
        <v>40851</v>
      </c>
      <c s="3" r="CN131"/>
      <c s="3" r="CT131"/>
      <c s="3" r="CU131"/>
      <c s="3" r="CV131"/>
      <c s="2" r="DA131"/>
      <c s="2" r="DO131"/>
      <c s="2" r="EC131"/>
      <c r="ED131">
        <v>5</v>
      </c>
      <c r="EE131">
        <v>5</v>
      </c>
      <c s="2" r="EF131">
        <v>40311</v>
      </c>
      <c r="EG131">
        <v>3</v>
      </c>
      <c r="EH131">
        <v>2</v>
      </c>
      <c s="2" r="EI131">
        <v>40658</v>
      </c>
      <c s="2" r="EL131"/>
      <c s="2" r="EO131"/>
      <c s="2" r="ER131"/>
      <c t="s" r="ES131">
        <v>190</v>
      </c>
    </row>
    <row r="132">
      <c t="s" r="A132">
        <v>467</v>
      </c>
      <c r="B132">
        <v>238120</v>
      </c>
      <c s="2" r="C132">
        <v>36229</v>
      </c>
      <c t="s" s="2" r="D132">
        <v>143</v>
      </c>
      <c t="s" s="2" r="E132">
        <v>322</v>
      </c>
      <c s="2" r="F132">
        <v>37959</v>
      </c>
      <c s="2" r="K132"/>
      <c s="2" r="O132"/>
      <c s="2" r="S132"/>
      <c t="s" r="Z132">
        <v>151</v>
      </c>
      <c t="s" r="AA132">
        <v>151</v>
      </c>
      <c s="2" r="AE132"/>
      <c s="2" r="AF132"/>
      <c s="3" r="AJ132"/>
      <c s="3" r="AK132"/>
      <c s="3" r="AL132"/>
      <c s="3" r="AM132"/>
      <c s="3" r="AN132"/>
      <c s="3" r="AO132"/>
      <c s="2" r="AW132"/>
      <c s="3" r="AX132"/>
      <c s="3" r="AY132"/>
      <c s="3" r="AZ132"/>
      <c s="3" r="BA132"/>
      <c s="3" r="BB132"/>
      <c s="3" r="BC132"/>
      <c s="3" r="BD132"/>
      <c s="2" r="BK132"/>
      <c s="3" r="BL132"/>
      <c s="3" r="BM132"/>
      <c s="3" r="BN132"/>
      <c s="3" r="BO132"/>
      <c s="3" r="BP132"/>
      <c s="3" r="BQ132"/>
      <c s="2" r="BY132"/>
      <c s="2" r="CM132"/>
      <c s="3" r="CN132"/>
      <c s="3" r="CT132"/>
      <c s="3" r="CU132"/>
      <c s="3" r="CV132"/>
      <c s="2" r="DA132"/>
      <c s="2" r="DO132"/>
      <c s="2" r="EC132"/>
      <c s="2" r="EF132"/>
      <c s="2" r="EI132"/>
      <c s="2" r="EL132"/>
      <c s="2" r="EO132"/>
      <c s="2" r="ER132"/>
    </row>
    <row r="133">
      <c t="s" r="A133">
        <v>468</v>
      </c>
      <c r="B133">
        <v>361725</v>
      </c>
      <c s="2" r="C133">
        <v>36109</v>
      </c>
      <c t="s" s="2" r="D133">
        <v>143</v>
      </c>
      <c t="s" s="2" r="E133">
        <v>469</v>
      </c>
      <c s="2" r="F133">
        <v>40276</v>
      </c>
      <c t="s" r="G133">
        <v>300</v>
      </c>
      <c t="s" r="H133">
        <v>366</v>
      </c>
      <c t="s" r="J133">
        <v>148</v>
      </c>
      <c s="2" r="K133">
        <v>40318</v>
      </c>
      <c r="L133">
        <f>round(((K133-C133)/30.5),1)</f>
        <v>138</v>
      </c>
      <c t="s" r="M133">
        <v>407</v>
      </c>
      <c s="2" r="O133"/>
      <c s="2" r="S133"/>
      <c r="X133">
        <v>80</v>
      </c>
      <c t="s" r="Y133">
        <v>149</v>
      </c>
      <c t="s" r="Z133">
        <v>165</v>
      </c>
      <c t="s" r="AA133">
        <v>165</v>
      </c>
      <c s="2" r="AE133"/>
      <c s="2" r="AF133">
        <v>41513</v>
      </c>
      <c s="3" r="AJ133">
        <v>37.5</v>
      </c>
      <c s="3" r="AK133">
        <v>1.48</v>
      </c>
      <c s="3" r="AL133"/>
      <c s="3" r="AM133"/>
      <c s="3" r="AN133"/>
      <c s="3" r="AO133"/>
      <c r="AP133">
        <v>6.9</v>
      </c>
      <c r="AQ133">
        <v>44.3</v>
      </c>
      <c r="AR133">
        <v>6.9</v>
      </c>
      <c r="AS133">
        <v>3.9</v>
      </c>
      <c r="AT133">
        <v>2.6</v>
      </c>
      <c r="AU133">
        <v>246</v>
      </c>
      <c s="2" r="AW133">
        <v>40323</v>
      </c>
      <c s="3" r="AX133">
        <v>34.9</v>
      </c>
      <c s="3" r="AY133">
        <v>1.48</v>
      </c>
      <c s="3" r="AZ133"/>
      <c s="3" r="BA133">
        <v>80</v>
      </c>
      <c s="3" r="BB133">
        <v>60</v>
      </c>
      <c s="3" r="BC133">
        <v>60</v>
      </c>
      <c s="3" r="BD133">
        <v>13.8</v>
      </c>
      <c r="BE133">
        <v>42.5</v>
      </c>
      <c r="BF133">
        <v>6.9</v>
      </c>
      <c r="BG133">
        <v>3.8</v>
      </c>
      <c r="BH133">
        <v>2.7</v>
      </c>
      <c r="BI133">
        <v>304</v>
      </c>
      <c s="2" r="BK133">
        <v>40442</v>
      </c>
      <c s="3" r="BL133"/>
      <c s="3" r="BM133"/>
      <c s="3" r="BN133"/>
      <c s="3" r="BO133"/>
      <c s="3" r="BP133"/>
      <c s="3" r="BQ133"/>
      <c s="2" r="BY133"/>
      <c s="2" r="CM133"/>
      <c s="3" r="CN133">
        <v>51.8</v>
      </c>
      <c r="CO133">
        <v>157</v>
      </c>
      <c r="CQ133">
        <v>110</v>
      </c>
      <c r="CR133">
        <v>70</v>
      </c>
      <c r="CS133">
        <v>66</v>
      </c>
      <c s="3" r="CT133"/>
      <c s="3" r="CU133"/>
      <c s="3" r="CV133"/>
      <c s="2" r="DA133">
        <v>41513</v>
      </c>
      <c s="2" r="DO133"/>
      <c s="2" r="EC133"/>
      <c r="ED133">
        <v>5.6</v>
      </c>
      <c r="EE133">
        <v>1.8</v>
      </c>
      <c s="2" r="EF133">
        <v>40308</v>
      </c>
      <c r="EG133">
        <v>6</v>
      </c>
      <c r="EH133">
        <v>2</v>
      </c>
      <c s="2" r="EI133">
        <v>40967</v>
      </c>
      <c s="2" r="EL133"/>
      <c s="2" r="EO133"/>
      <c s="2" r="ER133"/>
      <c t="s" r="ES133">
        <v>195</v>
      </c>
    </row>
    <row r="134">
      <c t="s" r="A134">
        <v>470</v>
      </c>
      <c r="B134">
        <v>359800</v>
      </c>
      <c s="2" r="C134">
        <v>40210</v>
      </c>
      <c t="s" s="2" r="D134">
        <v>159</v>
      </c>
      <c t="s" s="2" r="E134">
        <v>160</v>
      </c>
      <c s="2" r="F134">
        <v>40277</v>
      </c>
      <c s="2" r="K134"/>
      <c s="2" r="O134"/>
      <c s="2" r="S134"/>
      <c s="2" r="AE134"/>
      <c s="2" r="AF134"/>
      <c s="3" r="AJ134"/>
      <c s="3" r="AK134"/>
      <c s="3" r="AL134"/>
      <c s="3" r="AM134"/>
      <c s="3" r="AN134"/>
      <c s="3" r="AO134"/>
      <c s="2" r="AW134"/>
      <c s="3" r="AX134"/>
      <c s="3" r="AY134"/>
      <c s="3" r="AZ134"/>
      <c s="3" r="BA134"/>
      <c s="3" r="BB134"/>
      <c s="3" r="BC134"/>
      <c s="3" r="BD134"/>
      <c s="2" r="BK134"/>
      <c s="3" r="BL134"/>
      <c s="3" r="BM134"/>
      <c s="3" r="BN134"/>
      <c s="3" r="BO134"/>
      <c s="3" r="BP134"/>
      <c s="3" r="BQ134"/>
      <c s="2" r="BY134"/>
      <c s="2" r="CM134"/>
      <c s="3" r="CN134"/>
      <c s="3" r="CT134"/>
      <c s="3" r="CU134"/>
      <c s="3" r="CV134"/>
      <c s="2" r="DA134"/>
      <c s="2" r="DO134"/>
      <c s="2" r="EC134"/>
      <c s="2" r="EF134"/>
      <c s="2" r="EI134"/>
      <c s="2" r="EL134"/>
      <c s="2" r="EO134"/>
      <c s="2" r="ER134"/>
    </row>
    <row r="135">
      <c t="s" r="A135">
        <v>471</v>
      </c>
      <c r="B135">
        <v>278153</v>
      </c>
      <c s="2" r="C135">
        <v>36869</v>
      </c>
      <c t="s" s="2" r="D135">
        <v>143</v>
      </c>
      <c t="s" s="2" r="E135">
        <v>160</v>
      </c>
      <c s="2" r="F135">
        <v>37601</v>
      </c>
      <c t="s" r="G135">
        <v>296</v>
      </c>
      <c t="s" r="H135">
        <v>472</v>
      </c>
      <c t="s" r="I135">
        <v>256</v>
      </c>
      <c t="s" r="J135">
        <v>302</v>
      </c>
      <c s="2" r="K135">
        <v>38432</v>
      </c>
      <c t="s" r="N135">
        <v>209</v>
      </c>
      <c s="2" r="O135">
        <v>39861</v>
      </c>
      <c t="s" r="R135">
        <v>148</v>
      </c>
      <c s="2" r="S135">
        <v>40325</v>
      </c>
      <c r="X135">
        <v>120</v>
      </c>
      <c t="s" r="Z135">
        <v>151</v>
      </c>
      <c t="s" r="AA135">
        <v>157</v>
      </c>
      <c t="s" r="AB135">
        <v>165</v>
      </c>
      <c t="s" r="AC135">
        <v>165</v>
      </c>
      <c s="2" r="AE135"/>
      <c s="2" r="AF135">
        <v>41156</v>
      </c>
      <c s="3" r="AJ135">
        <v>11.5</v>
      </c>
      <c s="3" r="AK135">
        <v>85</v>
      </c>
      <c s="3" r="AL135"/>
      <c s="3" r="AM135"/>
      <c s="3" r="AN135"/>
      <c s="3" r="AO135"/>
      <c r="AP135">
        <v>10.2</v>
      </c>
      <c r="AQ135">
        <v>30.6</v>
      </c>
      <c r="AR135">
        <v>9.6</v>
      </c>
      <c r="AS135">
        <v>4.6</v>
      </c>
      <c r="AT135">
        <v>4.3</v>
      </c>
      <c r="AU135">
        <v>455</v>
      </c>
      <c s="2" r="AW135">
        <v>37861</v>
      </c>
      <c s="3" r="AX135">
        <v>20</v>
      </c>
      <c s="3" r="AY135"/>
      <c s="3" r="AZ135"/>
      <c s="3" r="BA135"/>
      <c s="3" r="BB135"/>
      <c s="3" r="BC135">
        <v>89</v>
      </c>
      <c s="3" r="BD135">
        <v>11.7</v>
      </c>
      <c r="BE135">
        <v>37</v>
      </c>
      <c r="BF135">
        <v>6</v>
      </c>
      <c r="BG135">
        <v>3.48</v>
      </c>
      <c r="BH135">
        <v>1.86</v>
      </c>
      <c r="BJ135">
        <v>81</v>
      </c>
      <c s="2" r="BK135">
        <v>39847</v>
      </c>
      <c s="3" r="BL135">
        <v>30</v>
      </c>
      <c s="3" r="BM135"/>
      <c s="3" r="BN135"/>
      <c s="3" r="BO135">
        <v>100</v>
      </c>
      <c s="3" r="BP135">
        <v>70</v>
      </c>
      <c s="3" r="BQ135">
        <v>83</v>
      </c>
      <c r="BR135">
        <v>11.6</v>
      </c>
      <c r="BS135">
        <v>35.6</v>
      </c>
      <c r="BT135">
        <v>6.1</v>
      </c>
      <c r="BU135">
        <v>3.3</v>
      </c>
      <c r="BV135">
        <v>2.4</v>
      </c>
      <c r="BW135">
        <v>97</v>
      </c>
      <c r="BX135">
        <v>257</v>
      </c>
      <c s="2" r="BY135">
        <v>40715</v>
      </c>
      <c s="2" r="CM135"/>
      <c s="3" r="CN135"/>
      <c s="3" r="CT135"/>
      <c s="3" r="CU135"/>
      <c s="3" r="CV135"/>
      <c s="2" r="DA135"/>
      <c s="2" r="DO135"/>
      <c s="2" r="EC135"/>
      <c t="s" r="ED135">
        <v>228</v>
      </c>
      <c s="2" r="EF135">
        <v>40325</v>
      </c>
      <c t="s" r="EG135">
        <v>229</v>
      </c>
      <c s="2" r="EI135">
        <v>40379</v>
      </c>
      <c t="s" r="EJ135">
        <v>229</v>
      </c>
      <c s="2" r="EL135">
        <v>40813</v>
      </c>
      <c t="s" r="EM135">
        <v>473</v>
      </c>
      <c s="2" r="EO135">
        <v>41156</v>
      </c>
      <c s="2" r="ER135"/>
      <c t="s" r="ES135">
        <v>231</v>
      </c>
    </row>
    <row r="136">
      <c t="s" r="A136">
        <v>474</v>
      </c>
      <c r="B136">
        <v>337637</v>
      </c>
      <c s="2" r="C136">
        <v>36757</v>
      </c>
      <c t="s" s="2" r="D136">
        <v>143</v>
      </c>
      <c t="s" s="2" r="E136">
        <v>160</v>
      </c>
      <c s="2" r="F136">
        <v>39701</v>
      </c>
      <c s="2" r="K136"/>
      <c s="2" r="O136"/>
      <c s="2" r="S136"/>
      <c t="s" r="Z136">
        <v>151</v>
      </c>
      <c t="s" r="AA136">
        <v>151</v>
      </c>
      <c s="2" r="AE136"/>
      <c s="2" r="AF136"/>
      <c s="3" r="AJ136"/>
      <c s="3" r="AK136"/>
      <c s="3" r="AL136"/>
      <c s="3" r="AM136"/>
      <c s="3" r="AN136"/>
      <c s="3" r="AO136"/>
      <c s="2" r="AW136"/>
      <c s="3" r="AX136"/>
      <c s="3" r="AY136"/>
      <c s="3" r="AZ136"/>
      <c s="3" r="BA136"/>
      <c s="3" r="BB136"/>
      <c s="3" r="BC136"/>
      <c s="3" r="BD136"/>
      <c s="2" r="BK136"/>
      <c s="3" r="BL136"/>
      <c s="3" r="BM136"/>
      <c s="3" r="BN136"/>
      <c s="3" r="BO136"/>
      <c s="3" r="BP136"/>
      <c s="3" r="BQ136"/>
      <c s="2" r="BY136"/>
      <c s="2" r="CM136"/>
      <c s="3" r="CN136"/>
      <c s="3" r="CT136"/>
      <c s="3" r="CU136"/>
      <c s="3" r="CV136"/>
      <c s="2" r="DA136"/>
      <c s="2" r="DO136"/>
      <c s="2" r="EC136"/>
      <c s="2" r="EF136"/>
      <c s="2" r="EI136"/>
      <c s="2" r="EL136"/>
      <c s="2" r="EO136"/>
      <c s="2" r="ER136"/>
    </row>
    <row r="137">
      <c t="s" r="A137">
        <v>475</v>
      </c>
      <c r="B137">
        <v>370821</v>
      </c>
      <c s="2" r="C137">
        <v>40518</v>
      </c>
      <c t="s" s="2" r="D137">
        <v>143</v>
      </c>
      <c t="s" s="2" r="E137">
        <v>476</v>
      </c>
      <c s="2" r="F137">
        <v>40764</v>
      </c>
      <c t="s" r="G137">
        <v>155</v>
      </c>
      <c t="s" r="H137">
        <v>477</v>
      </c>
      <c t="s" r="I137">
        <v>478</v>
      </c>
      <c t="s" r="J137">
        <v>148</v>
      </c>
      <c s="2" r="K137">
        <v>40764</v>
      </c>
      <c r="L137">
        <f>round(((K137-C137)/30.5),1)</f>
        <v>8.1</v>
      </c>
      <c t="s" r="M137">
        <v>256</v>
      </c>
      <c s="2" r="O137"/>
      <c s="2" r="S137"/>
      <c r="X137">
        <v>15</v>
      </c>
      <c t="s" r="Z137">
        <v>157</v>
      </c>
      <c t="s" r="AA137">
        <v>157</v>
      </c>
      <c s="2" r="AE137"/>
      <c s="2" r="AF137">
        <v>41163</v>
      </c>
      <c s="3" r="AJ137">
        <v>8.4</v>
      </c>
      <c s="3" r="AK137">
        <v>64</v>
      </c>
      <c s="3" r="AL137"/>
      <c s="3" r="AM137">
        <v>80</v>
      </c>
      <c s="3" r="AN137">
        <v>60</v>
      </c>
      <c s="3" r="AO137">
        <v>125</v>
      </c>
      <c s="2" r="AW137">
        <v>40764</v>
      </c>
      <c s="3" r="AX137">
        <v>10</v>
      </c>
      <c s="3" r="AY137"/>
      <c s="3" r="AZ137"/>
      <c s="3" r="BA137">
        <v>80</v>
      </c>
      <c s="3" r="BB137">
        <v>40</v>
      </c>
      <c s="3" r="BC137">
        <v>112</v>
      </c>
      <c s="3" r="BD137">
        <v>8.1</v>
      </c>
      <c r="BE137">
        <v>25.8</v>
      </c>
      <c r="BF137">
        <v>8.9</v>
      </c>
      <c r="BH137">
        <v>5.6</v>
      </c>
      <c r="BI137">
        <v>673</v>
      </c>
      <c s="2" r="BK137">
        <v>40869</v>
      </c>
      <c s="3" r="BL137"/>
      <c s="3" r="BM137"/>
      <c s="3" r="BN137"/>
      <c s="3" r="BO137"/>
      <c s="3" r="BP137"/>
      <c s="3" r="BQ137"/>
      <c r="BR137">
        <v>8.5</v>
      </c>
      <c r="BS137">
        <v>31.8</v>
      </c>
      <c r="BT137">
        <v>6.3</v>
      </c>
      <c r="BV137">
        <v>3.8</v>
      </c>
      <c r="BX137">
        <v>338</v>
      </c>
      <c s="2" r="BY137">
        <v>40884</v>
      </c>
      <c r="BZ137">
        <v>10.5</v>
      </c>
      <c r="CF137">
        <v>11.4</v>
      </c>
      <c r="CG137">
        <v>35.6</v>
      </c>
      <c r="CH137">
        <v>9.7</v>
      </c>
      <c r="CJ137">
        <v>5</v>
      </c>
      <c r="CL137">
        <v>375</v>
      </c>
      <c s="2" r="CM137">
        <v>40982</v>
      </c>
      <c s="3" r="CN137"/>
      <c s="3" r="CT137"/>
      <c s="3" r="CU137"/>
      <c s="3" r="CV137"/>
      <c s="2" r="DA137"/>
      <c s="2" r="DO137"/>
      <c s="2" r="EC137"/>
      <c r="ED137">
        <v>4</v>
      </c>
      <c r="EE137">
        <v>3</v>
      </c>
      <c s="2" r="EF137">
        <v>40764</v>
      </c>
      <c r="EG137">
        <v>2</v>
      </c>
      <c r="EH137">
        <v>2</v>
      </c>
      <c s="2" r="EI137">
        <v>40799</v>
      </c>
      <c r="EJ137">
        <v>1.5</v>
      </c>
      <c r="EK137">
        <v>0.5</v>
      </c>
      <c s="2" r="EL137">
        <v>41163</v>
      </c>
      <c s="2" r="EO137"/>
      <c s="2" r="ER137"/>
      <c t="s" r="ES137">
        <v>190</v>
      </c>
    </row>
    <row r="138">
      <c t="s" r="A138">
        <v>479</v>
      </c>
      <c r="B138">
        <v>314253</v>
      </c>
      <c s="2" r="C138">
        <v>35280</v>
      </c>
      <c t="s" s="2" r="D138">
        <v>143</v>
      </c>
      <c t="s" s="2" r="E138">
        <v>160</v>
      </c>
      <c s="2" r="F138">
        <v>38980</v>
      </c>
      <c t="s" r="G138">
        <v>155</v>
      </c>
      <c t="s" r="H138">
        <v>480</v>
      </c>
      <c t="s" r="J138">
        <v>209</v>
      </c>
      <c s="2" r="K138">
        <v>39070</v>
      </c>
      <c t="s" r="M138">
        <v>30</v>
      </c>
      <c t="s" r="N138">
        <v>148</v>
      </c>
      <c s="2" r="O138">
        <v>40521</v>
      </c>
      <c r="P138">
        <f>round(((O138-C138)/30.5),1)</f>
        <v>171.8</v>
      </c>
      <c t="s" r="Q138">
        <v>481</v>
      </c>
      <c s="2" r="S138"/>
      <c r="X138">
        <v>120</v>
      </c>
      <c t="s" r="Z138">
        <v>187</v>
      </c>
      <c t="s" r="AA138">
        <v>151</v>
      </c>
      <c t="s" r="AB138">
        <v>187</v>
      </c>
      <c s="2" r="AE138">
        <v>40617</v>
      </c>
      <c s="2" r="AF138">
        <v>41177</v>
      </c>
      <c s="3" r="AJ138"/>
      <c s="3" r="AK138"/>
      <c s="3" r="AL138"/>
      <c s="3" r="AM138"/>
      <c s="3" r="AN138"/>
      <c s="3" r="AO138"/>
      <c s="2" r="AW138"/>
      <c s="3" r="AX138"/>
      <c s="3" r="AY138"/>
      <c s="3" r="AZ138"/>
      <c s="3" r="BA138"/>
      <c s="3" r="BB138"/>
      <c s="3" r="BC138"/>
      <c s="3" r="BD138"/>
      <c s="2" r="BK138"/>
      <c s="3" r="BL138"/>
      <c s="3" r="BM138"/>
      <c s="3" r="BN138"/>
      <c s="3" r="BO138"/>
      <c s="3" r="BP138"/>
      <c s="3" r="BQ138"/>
      <c s="2" r="BY138"/>
      <c s="2" r="CM138"/>
      <c s="3" r="CN138"/>
      <c s="3" r="CT138"/>
      <c s="3" r="CU138"/>
      <c s="3" r="CV138"/>
      <c s="2" r="DA138"/>
      <c s="2" r="DO138"/>
      <c s="2" r="EC138"/>
      <c r="ED138">
        <v>3</v>
      </c>
      <c r="EE138">
        <v>2.9</v>
      </c>
      <c s="2" r="EF138">
        <v>40606</v>
      </c>
      <c r="EG138">
        <v>0</v>
      </c>
      <c s="2" r="EI138">
        <v>40648</v>
      </c>
      <c r="EJ138">
        <v>0</v>
      </c>
      <c s="2" r="EL138">
        <v>41167</v>
      </c>
      <c s="2" r="EO138"/>
      <c s="2" r="ER138"/>
      <c t="s" r="ES138">
        <v>455</v>
      </c>
    </row>
    <row r="139">
      <c t="s" r="A139">
        <v>482</v>
      </c>
      <c r="B139">
        <v>305401</v>
      </c>
      <c s="2" r="C139">
        <v>38086</v>
      </c>
      <c t="s" s="2" r="D139">
        <v>143</v>
      </c>
      <c t="s" s="2" r="E139">
        <v>160</v>
      </c>
      <c s="2" r="F139">
        <v>38476</v>
      </c>
      <c s="2" r="K139"/>
      <c s="2" r="O139"/>
      <c s="2" r="S139"/>
      <c t="s" r="Y139">
        <v>149</v>
      </c>
      <c t="s" r="Z139">
        <v>151</v>
      </c>
      <c t="s" r="AA139">
        <v>151</v>
      </c>
      <c s="2" r="AE139"/>
      <c s="2" r="AF139"/>
      <c s="3" r="AJ139"/>
      <c s="3" r="AK139"/>
      <c s="3" r="AL139"/>
      <c s="3" r="AM139"/>
      <c s="3" r="AN139"/>
      <c s="3" r="AO139"/>
      <c s="2" r="AW139"/>
      <c s="3" r="AX139"/>
      <c s="3" r="AY139"/>
      <c s="3" r="AZ139"/>
      <c s="3" r="BA139"/>
      <c s="3" r="BB139"/>
      <c s="3" r="BC139"/>
      <c s="3" r="BD139"/>
      <c s="2" r="BK139"/>
      <c s="3" r="BL139"/>
      <c s="3" r="BM139"/>
      <c s="3" r="BN139"/>
      <c s="3" r="BO139"/>
      <c s="3" r="BP139"/>
      <c s="3" r="BQ139"/>
      <c s="2" r="BY139"/>
      <c s="2" r="CM139"/>
      <c s="3" r="CN139"/>
      <c s="3" r="CT139"/>
      <c s="3" r="CU139"/>
      <c s="3" r="CV139"/>
      <c s="2" r="DA139"/>
      <c s="2" r="DO139"/>
      <c s="2" r="EC139"/>
      <c s="2" r="EF139"/>
      <c s="2" r="EI139"/>
      <c s="2" r="EL139"/>
      <c s="2" r="EO139"/>
      <c s="2" r="ER139"/>
      <c t="s" r="ES139">
        <v>483</v>
      </c>
    </row>
    <row r="140">
      <c t="s" r="A140">
        <v>484</v>
      </c>
      <c r="B140">
        <v>369619</v>
      </c>
      <c s="2" r="C140">
        <v>40300</v>
      </c>
      <c t="s" s="2" r="D140">
        <v>143</v>
      </c>
      <c t="s" s="2" r="E140">
        <v>160</v>
      </c>
      <c s="2" r="F140">
        <v>40486</v>
      </c>
      <c t="s" r="G140">
        <v>155</v>
      </c>
      <c t="s" r="H140">
        <v>485</v>
      </c>
      <c t="s" r="I140">
        <v>486</v>
      </c>
      <c t="s" r="J140">
        <v>186</v>
      </c>
      <c s="2" r="K140">
        <v>40486</v>
      </c>
      <c s="2" r="O140"/>
      <c s="2" r="S140"/>
      <c t="s" r="Y140">
        <v>149</v>
      </c>
      <c t="s" r="Z140">
        <v>157</v>
      </c>
      <c t="s" r="AA140">
        <v>157</v>
      </c>
      <c s="2" r="AE140"/>
      <c s="2" r="AF140">
        <v>40974</v>
      </c>
      <c r="AH140">
        <v>2.4</v>
      </c>
      <c s="3" r="AJ140">
        <v>8.2</v>
      </c>
      <c s="3" r="AK140"/>
      <c s="3" r="AL140"/>
      <c s="3" r="AM140"/>
      <c s="3" r="AN140"/>
      <c s="3" r="AO140"/>
      <c r="AP140">
        <v>9.4</v>
      </c>
      <c r="AQ140">
        <v>30.2</v>
      </c>
      <c r="AR140">
        <v>15.87</v>
      </c>
      <c r="AT140">
        <v>9.2</v>
      </c>
      <c r="AU140">
        <v>431</v>
      </c>
      <c s="2" r="AW140">
        <v>40521</v>
      </c>
      <c s="3" r="AX140">
        <v>11.2</v>
      </c>
      <c s="3" r="AY140"/>
      <c s="3" r="AZ140"/>
      <c s="3" r="BA140"/>
      <c s="3" r="BB140"/>
      <c s="3" r="BC140"/>
      <c s="3" r="BD140">
        <v>11.3</v>
      </c>
      <c r="BE140">
        <v>37</v>
      </c>
      <c r="BF140">
        <v>10.1</v>
      </c>
      <c r="BG140">
        <v>2.1</v>
      </c>
      <c r="BH140">
        <v>6.9</v>
      </c>
      <c r="BI140">
        <v>343</v>
      </c>
      <c r="BJ140">
        <v>75</v>
      </c>
      <c s="2" r="BK140">
        <v>40598</v>
      </c>
      <c s="3" r="BL140">
        <v>13</v>
      </c>
      <c s="3" r="BM140"/>
      <c s="3" r="BN140"/>
      <c s="3" r="BO140">
        <v>80</v>
      </c>
      <c s="3" r="BP140">
        <v>50</v>
      </c>
      <c s="3" r="BQ140">
        <v>111</v>
      </c>
      <c r="BR140">
        <v>12.6</v>
      </c>
      <c r="BS140">
        <v>37.9</v>
      </c>
      <c r="BT140">
        <v>10.8</v>
      </c>
      <c r="BU140">
        <v>2.7</v>
      </c>
      <c r="BV140">
        <v>6.4</v>
      </c>
      <c r="BX140">
        <v>356</v>
      </c>
      <c s="2" r="BY140">
        <v>40785</v>
      </c>
      <c r="BZ140">
        <v>13.9</v>
      </c>
      <c r="CA140">
        <v>85</v>
      </c>
      <c r="CC140">
        <v>100</v>
      </c>
      <c r="CD140">
        <v>80</v>
      </c>
      <c r="CE140">
        <v>122</v>
      </c>
      <c s="2" r="CM140">
        <v>40974</v>
      </c>
      <c s="3" r="CN140"/>
      <c s="3" r="CT140"/>
      <c s="3" r="CU140"/>
      <c s="3" r="CV140"/>
      <c s="2" r="DA140"/>
      <c s="2" r="DO140"/>
      <c s="2" r="EC140"/>
      <c r="ED140">
        <v>4</v>
      </c>
      <c r="EE140">
        <v>4</v>
      </c>
      <c s="2" r="EF140">
        <v>40486</v>
      </c>
      <c r="EG140">
        <v>4</v>
      </c>
      <c r="EH140">
        <v>4</v>
      </c>
      <c s="2" r="EI140">
        <v>40624</v>
      </c>
      <c r="EJ140">
        <v>3.5</v>
      </c>
      <c r="EK140">
        <v>2.5</v>
      </c>
      <c s="2" r="EL140">
        <v>40785</v>
      </c>
      <c r="EM140">
        <v>3</v>
      </c>
      <c r="EN140">
        <v>2.5</v>
      </c>
      <c s="2" r="EO140">
        <v>40974</v>
      </c>
      <c s="2" r="ER140"/>
      <c t="s" r="ES140">
        <v>190</v>
      </c>
    </row>
    <row r="141">
      <c t="s" r="A141">
        <v>487</v>
      </c>
      <c r="B141">
        <v>359603</v>
      </c>
      <c s="2" r="C141">
        <v>39563</v>
      </c>
      <c t="s" s="2" r="D141">
        <v>159</v>
      </c>
      <c t="s" s="2" r="E141">
        <v>160</v>
      </c>
      <c s="2" r="F141">
        <v>40213</v>
      </c>
      <c t="s" r="G141">
        <v>155</v>
      </c>
      <c t="s" r="H141">
        <v>488</v>
      </c>
      <c t="s" r="J141">
        <v>156</v>
      </c>
      <c s="2" r="K141">
        <v>40213</v>
      </c>
      <c r="L141">
        <f>round(((K141-C141)/30.5),1)</f>
        <v>21.3</v>
      </c>
      <c s="2" r="O141"/>
      <c s="2" r="S141"/>
      <c t="s" r="Y141">
        <v>149</v>
      </c>
      <c t="s" r="Z141">
        <v>151</v>
      </c>
      <c t="s" r="AA141">
        <v>157</v>
      </c>
      <c s="2" r="AE141"/>
      <c s="2" r="AF141"/>
      <c s="3" r="AJ141">
        <v>13.7</v>
      </c>
      <c s="3" r="AK141"/>
      <c s="3" r="AL141"/>
      <c s="3" r="AM141"/>
      <c s="3" r="AN141"/>
      <c s="3" r="AO141"/>
      <c s="2" r="AW141">
        <v>39117</v>
      </c>
      <c s="3" r="AX141"/>
      <c s="3" r="AY141"/>
      <c s="3" r="AZ141"/>
      <c s="3" r="BA141"/>
      <c s="3" r="BB141"/>
      <c s="3" r="BC141"/>
      <c s="3" r="BD141">
        <v>12.9</v>
      </c>
      <c r="BE141">
        <v>40.3</v>
      </c>
      <c r="BF141">
        <v>11.6</v>
      </c>
      <c r="BG141">
        <v>5.1</v>
      </c>
      <c r="BH141">
        <v>5.2</v>
      </c>
      <c r="BI141">
        <v>396</v>
      </c>
      <c s="2" r="BK141">
        <v>40260</v>
      </c>
      <c s="3" r="BL141">
        <v>14.8</v>
      </c>
      <c s="3" r="BM141"/>
      <c s="3" r="BN141"/>
      <c s="3" r="BO141"/>
      <c s="3" r="BP141"/>
      <c s="3" r="BQ141"/>
      <c s="2" r="BY141">
        <v>40400</v>
      </c>
      <c s="2" r="CM141"/>
      <c s="3" r="CN141"/>
      <c s="3" r="CT141"/>
      <c s="3" r="CU141"/>
      <c s="3" r="CV141"/>
      <c s="2" r="DA141"/>
      <c s="2" r="DO141"/>
      <c s="2" r="EC141"/>
      <c s="2" r="EF141"/>
      <c s="2" r="EI141"/>
      <c s="2" r="EL141"/>
      <c s="2" r="EO141"/>
      <c s="2" r="ER141"/>
    </row>
    <row r="142">
      <c t="s" r="A142">
        <v>489</v>
      </c>
      <c r="B142">
        <v>328304</v>
      </c>
      <c s="2" r="C142">
        <v>38593</v>
      </c>
      <c t="s" s="2" r="D142">
        <v>143</v>
      </c>
      <c t="s" s="2" r="E142">
        <v>160</v>
      </c>
      <c s="2" r="F142">
        <v>40276</v>
      </c>
      <c s="2" r="K142"/>
      <c s="2" r="O142"/>
      <c s="2" r="S142"/>
      <c t="s" r="Z142">
        <v>151</v>
      </c>
      <c t="s" r="AA142">
        <v>151</v>
      </c>
      <c s="2" r="AE142"/>
      <c s="2" r="AF142"/>
      <c s="3" r="AJ142"/>
      <c s="3" r="AK142"/>
      <c s="3" r="AL142"/>
      <c s="3" r="AM142"/>
      <c s="3" r="AN142"/>
      <c s="3" r="AO142"/>
      <c s="2" r="AW142"/>
      <c s="3" r="AX142"/>
      <c s="3" r="AY142"/>
      <c s="3" r="AZ142"/>
      <c s="3" r="BA142"/>
      <c s="3" r="BB142"/>
      <c s="3" r="BC142"/>
      <c s="3" r="BD142"/>
      <c s="2" r="BK142"/>
      <c s="3" r="BL142"/>
      <c s="3" r="BM142"/>
      <c s="3" r="BN142"/>
      <c s="3" r="BO142"/>
      <c s="3" r="BP142"/>
      <c s="3" r="BQ142"/>
      <c s="2" r="BY142"/>
      <c s="2" r="CM142"/>
      <c s="3" r="CN142"/>
      <c s="3" r="CT142"/>
      <c s="3" r="CU142"/>
      <c s="3" r="CV142"/>
      <c s="2" r="DA142"/>
      <c s="2" r="DO142"/>
      <c s="2" r="EC142"/>
      <c s="2" r="EF142"/>
      <c s="2" r="EI142"/>
      <c s="2" r="EL142"/>
      <c s="2" r="EO142"/>
      <c s="2" r="ER142"/>
    </row>
    <row r="143">
      <c t="s" r="A143">
        <v>490</v>
      </c>
      <c r="B143">
        <v>343169</v>
      </c>
      <c s="2" r="C143">
        <v>36228</v>
      </c>
      <c t="s" s="2" r="D143">
        <v>143</v>
      </c>
      <c t="s" s="2" r="E143">
        <v>160</v>
      </c>
      <c s="2" r="F143">
        <v>39784</v>
      </c>
      <c s="2" r="K143"/>
      <c s="2" r="O143"/>
      <c s="2" r="S143"/>
      <c t="s" r="Z143">
        <v>151</v>
      </c>
      <c t="s" r="AA143">
        <v>151</v>
      </c>
      <c s="2" r="AE143"/>
      <c s="2" r="AF143"/>
      <c s="3" r="AJ143"/>
      <c s="3" r="AK143"/>
      <c s="3" r="AL143"/>
      <c s="3" r="AM143"/>
      <c s="3" r="AN143"/>
      <c s="3" r="AO143"/>
      <c s="2" r="AW143"/>
      <c s="3" r="AX143"/>
      <c s="3" r="AY143"/>
      <c s="3" r="AZ143"/>
      <c s="3" r="BA143"/>
      <c s="3" r="BB143"/>
      <c s="3" r="BC143"/>
      <c s="3" r="BD143"/>
      <c s="2" r="BK143"/>
      <c s="3" r="BL143"/>
      <c s="3" r="BM143"/>
      <c s="3" r="BN143"/>
      <c s="3" r="BO143"/>
      <c s="3" r="BP143"/>
      <c s="3" r="BQ143"/>
      <c s="2" r="BY143"/>
      <c s="2" r="CM143"/>
      <c s="3" r="CN143"/>
      <c s="3" r="CT143"/>
      <c s="3" r="CU143"/>
      <c s="3" r="CV143"/>
      <c s="2" r="DA143"/>
      <c s="2" r="DO143"/>
      <c s="2" r="EC143"/>
      <c s="2" r="EF143"/>
      <c s="2" r="EI143"/>
      <c s="2" r="EL143"/>
      <c s="2" r="EO143"/>
      <c s="2" r="ER143"/>
    </row>
    <row r="144">
      <c t="s" r="A144">
        <v>491</v>
      </c>
      <c r="B144">
        <v>321824</v>
      </c>
      <c s="2" r="C144">
        <v>39066</v>
      </c>
      <c t="s" s="2" r="D144">
        <v>143</v>
      </c>
      <c t="s" s="2" r="E144">
        <v>492</v>
      </c>
      <c s="2" r="F144">
        <v>40339</v>
      </c>
      <c s="2" r="K144"/>
      <c s="2" r="O144"/>
      <c s="2" r="S144"/>
      <c t="s" r="Y144">
        <v>149</v>
      </c>
      <c t="s" r="Z144">
        <v>151</v>
      </c>
      <c t="s" r="AA144">
        <v>151</v>
      </c>
      <c s="2" r="AE144"/>
      <c s="2" r="AF144"/>
      <c s="3" r="AJ144"/>
      <c s="3" r="AK144"/>
      <c s="3" r="AL144"/>
      <c s="3" r="AM144"/>
      <c s="3" r="AN144"/>
      <c s="3" r="AO144"/>
      <c s="2" r="AW144"/>
      <c s="3" r="AX144"/>
      <c s="3" r="AY144"/>
      <c s="3" r="AZ144"/>
      <c s="3" r="BA144"/>
      <c s="3" r="BB144"/>
      <c s="3" r="BC144"/>
      <c s="3" r="BD144"/>
      <c s="2" r="BK144"/>
      <c s="3" r="BL144"/>
      <c s="3" r="BM144"/>
      <c s="3" r="BN144"/>
      <c s="3" r="BO144"/>
      <c s="3" r="BP144"/>
      <c s="3" r="BQ144"/>
      <c s="2" r="BY144"/>
      <c s="2" r="CM144"/>
      <c s="3" r="CN144"/>
      <c s="3" r="CT144"/>
      <c s="3" r="CU144"/>
      <c s="3" r="CV144"/>
      <c s="2" r="DA144"/>
      <c s="2" r="DO144"/>
      <c s="2" r="EC144"/>
      <c s="2" r="EF144"/>
      <c s="2" r="EI144"/>
      <c s="2" r="EL144"/>
      <c s="2" r="EO144"/>
      <c s="2" r="ER144"/>
    </row>
    <row r="145">
      <c t="s" r="A145">
        <v>493</v>
      </c>
      <c r="B145">
        <v>382067</v>
      </c>
      <c s="2" r="C145">
        <v>40758</v>
      </c>
      <c t="s" s="2" r="D145">
        <v>143</v>
      </c>
      <c t="s" s="2" r="E145">
        <v>160</v>
      </c>
      <c s="2" r="F145">
        <v>40802</v>
      </c>
      <c t="s" r="G145">
        <v>155</v>
      </c>
      <c t="s" r="H145">
        <v>494</v>
      </c>
      <c t="s" r="I145">
        <v>240</v>
      </c>
      <c t="s" r="J145">
        <v>148</v>
      </c>
      <c s="2" r="K145">
        <v>40863</v>
      </c>
      <c r="L145">
        <f>round(((K145-C145)/30.5),1)</f>
        <v>3.4</v>
      </c>
      <c s="2" r="O145"/>
      <c s="2" r="S145"/>
      <c r="X145">
        <v>15</v>
      </c>
      <c t="s" r="Z145">
        <v>151</v>
      </c>
      <c t="s" r="AA145">
        <v>187</v>
      </c>
      <c s="2" r="AE145"/>
      <c s="2" r="AF145">
        <v>41163</v>
      </c>
      <c s="3" r="AJ145">
        <v>3.5</v>
      </c>
      <c s="3" r="AK145"/>
      <c s="3" r="AL145"/>
      <c s="3" r="AM145"/>
      <c s="3" r="AN145"/>
      <c s="3" r="AO145"/>
      <c r="AP145">
        <v>10</v>
      </c>
      <c r="AQ145">
        <v>30</v>
      </c>
      <c r="AR145">
        <v>11</v>
      </c>
      <c r="AT145">
        <v>6.4</v>
      </c>
      <c r="AU145">
        <v>631</v>
      </c>
      <c s="2" r="AW145">
        <v>40802</v>
      </c>
      <c s="3" r="AX145">
        <v>4.2</v>
      </c>
      <c s="3" r="AY145"/>
      <c s="3" r="AZ145"/>
      <c s="3" r="BA145">
        <v>80</v>
      </c>
      <c s="3" r="BB145">
        <v>40</v>
      </c>
      <c s="3" r="BC145">
        <v>120</v>
      </c>
      <c s="3" r="BD145">
        <v>9</v>
      </c>
      <c r="BE145">
        <v>26.7</v>
      </c>
      <c r="BF145">
        <v>12.1</v>
      </c>
      <c r="BH145">
        <v>8.7</v>
      </c>
      <c r="BI145">
        <v>433</v>
      </c>
      <c r="BJ145">
        <v>154</v>
      </c>
      <c s="2" r="BK145">
        <v>40823</v>
      </c>
      <c s="3" r="BL145">
        <v>5</v>
      </c>
      <c s="3" r="BM145"/>
      <c s="3" r="BN145"/>
      <c s="3" r="BO145">
        <v>80</v>
      </c>
      <c s="3" r="BP145">
        <v>60</v>
      </c>
      <c s="3" r="BQ145">
        <v>120</v>
      </c>
      <c s="2" r="BY145">
        <v>40858</v>
      </c>
      <c r="BZ145">
        <v>7.2</v>
      </c>
      <c r="CC145">
        <v>90</v>
      </c>
      <c r="CD145">
        <v>60</v>
      </c>
      <c r="CE145">
        <v>115</v>
      </c>
      <c s="2" r="CM145">
        <v>40981</v>
      </c>
      <c s="3" r="CN145"/>
      <c s="3" r="CT145"/>
      <c s="3" r="CU145"/>
      <c s="3" r="CV145"/>
      <c s="2" r="DA145"/>
      <c s="2" r="DO145"/>
      <c s="2" r="EC145"/>
      <c t="s" r="ED145">
        <v>228</v>
      </c>
      <c s="2" r="EF145">
        <v>40802</v>
      </c>
      <c t="s" r="EG145">
        <v>229</v>
      </c>
      <c s="2" r="EI145">
        <v>40823</v>
      </c>
      <c t="s" r="EJ145">
        <v>347</v>
      </c>
      <c s="2" r="EL145">
        <v>40858</v>
      </c>
      <c t="s" r="EM145">
        <v>230</v>
      </c>
      <c s="2" r="EO145">
        <v>41065</v>
      </c>
      <c r="EP145">
        <v>0</v>
      </c>
      <c s="2" r="ER145"/>
      <c t="s" r="ES145">
        <v>231</v>
      </c>
    </row>
    <row r="146">
      <c t="s" r="A146">
        <v>495</v>
      </c>
      <c r="B146">
        <v>368371</v>
      </c>
      <c s="2" r="C146">
        <v>40232</v>
      </c>
      <c t="s" s="2" r="D146">
        <v>143</v>
      </c>
      <c t="s" s="2" r="E146">
        <v>160</v>
      </c>
      <c s="2" r="F146">
        <v>40450</v>
      </c>
      <c t="s" r="G146">
        <v>155</v>
      </c>
      <c t="s" r="H146">
        <v>496</v>
      </c>
      <c t="s" r="J146">
        <v>148</v>
      </c>
      <c s="2" r="K146">
        <v>40450</v>
      </c>
      <c r="L146">
        <f>round(((K146-C146)/30.5),1)</f>
        <v>7.1</v>
      </c>
      <c s="2" r="O146"/>
      <c s="2" r="S146"/>
      <c t="s" r="Y146">
        <v>149</v>
      </c>
      <c t="s" r="Z146">
        <v>151</v>
      </c>
      <c t="s" r="AA146">
        <v>187</v>
      </c>
      <c s="2" r="AE146"/>
      <c s="2" r="AF146">
        <v>40588</v>
      </c>
      <c r="AH146">
        <v>2.7</v>
      </c>
      <c s="3" r="AJ146">
        <v>8.3</v>
      </c>
      <c s="3" r="AK146"/>
      <c s="3" r="AL146"/>
      <c s="3" r="AM146"/>
      <c s="3" r="AN146"/>
      <c s="3" r="AO146"/>
      <c s="2" r="AW146">
        <v>40450</v>
      </c>
      <c s="3" r="AX146">
        <v>8.9</v>
      </c>
      <c s="3" r="AY146"/>
      <c s="3" r="AZ146"/>
      <c s="3" r="BA146"/>
      <c s="3" r="BB146"/>
      <c s="3" r="BC146"/>
      <c s="3" r="BD146">
        <v>11.7</v>
      </c>
      <c r="BE146">
        <v>37.6</v>
      </c>
      <c r="BF146">
        <v>9.4</v>
      </c>
      <c r="BG146">
        <v>3.4</v>
      </c>
      <c r="BH146">
        <v>5.5</v>
      </c>
      <c r="BI146">
        <v>485</v>
      </c>
      <c s="2" r="BK146">
        <v>40485</v>
      </c>
      <c s="3" r="BL146">
        <v>9.8</v>
      </c>
      <c s="3" r="BM146"/>
      <c s="3" r="BN146"/>
      <c s="3" r="BO146"/>
      <c s="3" r="BP146"/>
      <c s="3" r="BQ146"/>
      <c s="2" r="BY146">
        <v>40588</v>
      </c>
      <c s="2" r="CM146"/>
      <c s="3" r="CN146"/>
      <c s="3" r="CT146"/>
      <c s="3" r="CU146"/>
      <c s="3" r="CV146"/>
      <c s="2" r="DA146"/>
      <c s="2" r="DO146"/>
      <c s="2" r="EC146"/>
      <c s="2" r="EF146"/>
      <c s="2" r="EI146"/>
      <c s="2" r="EL146"/>
      <c s="2" r="EO146"/>
      <c s="2" r="ER146"/>
      <c t="s" r="ES146">
        <v>231</v>
      </c>
    </row>
    <row r="147">
      <c t="s" r="A147">
        <v>497</v>
      </c>
      <c r="B147">
        <v>334442</v>
      </c>
      <c s="2" r="C147">
        <v>39424</v>
      </c>
      <c t="s" s="2" r="D147">
        <v>143</v>
      </c>
      <c t="s" s="2" r="E147">
        <v>160</v>
      </c>
      <c s="2" r="F147">
        <v>39539</v>
      </c>
      <c s="2" r="K147"/>
      <c s="2" r="O147"/>
      <c s="2" r="S147"/>
      <c t="s" r="Z147">
        <v>151</v>
      </c>
      <c t="s" r="AA147">
        <v>151</v>
      </c>
      <c s="2" r="AE147"/>
      <c s="2" r="AF147"/>
      <c s="3" r="AJ147"/>
      <c s="3" r="AK147"/>
      <c s="3" r="AL147"/>
      <c s="3" r="AM147"/>
      <c s="3" r="AN147"/>
      <c s="3" r="AO147"/>
      <c s="2" r="AW147"/>
      <c s="3" r="AX147"/>
      <c s="3" r="AY147"/>
      <c s="3" r="AZ147"/>
      <c s="3" r="BA147"/>
      <c s="3" r="BB147"/>
      <c s="3" r="BC147"/>
      <c s="3" r="BD147"/>
      <c s="2" r="BK147"/>
      <c s="3" r="BL147"/>
      <c s="3" r="BM147"/>
      <c s="3" r="BN147"/>
      <c s="3" r="BO147"/>
      <c s="3" r="BP147"/>
      <c s="3" r="BQ147"/>
      <c s="2" r="BY147"/>
      <c s="2" r="CM147"/>
      <c s="3" r="CN147"/>
      <c s="3" r="CT147"/>
      <c s="3" r="CU147"/>
      <c s="3" r="CV147"/>
      <c s="2" r="DA147"/>
      <c s="2" r="DO147"/>
      <c s="2" r="EC147"/>
      <c s="2" r="EF147"/>
      <c s="2" r="EI147"/>
      <c s="2" r="EL147"/>
      <c s="2" r="EO147"/>
      <c s="2" r="ER147"/>
    </row>
    <row r="148">
      <c t="s" r="A148">
        <v>498</v>
      </c>
      <c r="B148">
        <v>333932</v>
      </c>
      <c s="2" r="C148">
        <v>39223</v>
      </c>
      <c t="s" s="2" r="D148">
        <v>143</v>
      </c>
      <c t="s" s="2" r="E148">
        <v>499</v>
      </c>
      <c s="2" r="F148">
        <v>39519</v>
      </c>
      <c s="2" r="K148"/>
      <c s="2" r="O148"/>
      <c s="2" r="S148"/>
      <c t="s" r="Y148">
        <v>149</v>
      </c>
      <c t="s" r="Z148">
        <v>151</v>
      </c>
      <c t="s" r="AA148">
        <v>151</v>
      </c>
      <c s="2" r="AE148"/>
      <c s="2" r="AF148"/>
      <c s="3" r="AJ148"/>
      <c s="3" r="AK148"/>
      <c s="3" r="AL148"/>
      <c s="3" r="AM148"/>
      <c s="3" r="AN148"/>
      <c s="3" r="AO148"/>
      <c s="2" r="AW148"/>
      <c s="3" r="AX148"/>
      <c s="3" r="AY148"/>
      <c s="3" r="AZ148"/>
      <c s="3" r="BA148"/>
      <c s="3" r="BB148"/>
      <c s="3" r="BC148"/>
      <c s="3" r="BD148"/>
      <c s="2" r="BK148"/>
      <c s="3" r="BL148"/>
      <c s="3" r="BM148"/>
      <c s="3" r="BN148"/>
      <c s="3" r="BO148"/>
      <c s="3" r="BP148"/>
      <c s="3" r="BQ148"/>
      <c s="2" r="BY148"/>
      <c s="2" r="CM148"/>
      <c s="3" r="CN148"/>
      <c s="3" r="CT148"/>
      <c s="3" r="CU148"/>
      <c s="3" r="CV148"/>
      <c s="2" r="DA148"/>
      <c s="2" r="DO148"/>
      <c s="2" r="EC148"/>
      <c s="2" r="EF148"/>
      <c s="2" r="EI148"/>
      <c s="2" r="EL148"/>
      <c s="2" r="EO148"/>
      <c s="2" r="ER148"/>
    </row>
    <row r="149">
      <c t="s" r="A149">
        <v>500</v>
      </c>
      <c r="B149">
        <v>314035</v>
      </c>
      <c s="2" r="C149">
        <v>38492</v>
      </c>
      <c t="s" s="2" r="D149">
        <v>143</v>
      </c>
      <c t="s" s="2" r="E149">
        <v>501</v>
      </c>
      <c s="2" r="F149">
        <v>38784</v>
      </c>
      <c t="s" r="H149">
        <v>502</v>
      </c>
      <c t="s" r="J149">
        <v>156</v>
      </c>
      <c s="2" r="K149">
        <v>40567</v>
      </c>
      <c r="L149">
        <f>round(((K149-C149)/30.5),1)</f>
        <v>68</v>
      </c>
      <c s="2" r="O149"/>
      <c s="2" r="S149"/>
      <c r="X149">
        <v>60</v>
      </c>
      <c t="s" r="Y149">
        <v>149</v>
      </c>
      <c t="s" r="Z149">
        <v>151</v>
      </c>
      <c t="s" r="AA149">
        <v>151</v>
      </c>
      <c s="2" r="AE149"/>
      <c s="2" r="AF149"/>
      <c s="3" r="AJ149"/>
      <c s="3" r="AK149"/>
      <c s="3" r="AL149"/>
      <c s="3" r="AM149"/>
      <c s="3" r="AN149"/>
      <c s="3" r="AO149"/>
      <c r="AP149">
        <v>13</v>
      </c>
      <c r="AQ149">
        <v>39</v>
      </c>
      <c r="AR149">
        <v>7.1</v>
      </c>
      <c r="AT149">
        <v>2.8</v>
      </c>
      <c r="AV149">
        <v>79</v>
      </c>
      <c s="2" r="AW149">
        <v>40746</v>
      </c>
      <c s="3" r="AX149"/>
      <c s="3" r="AY149"/>
      <c s="3" r="AZ149"/>
      <c s="3" r="BA149"/>
      <c s="3" r="BB149"/>
      <c s="3" r="BC149"/>
      <c s="3" r="BD149">
        <v>12.6</v>
      </c>
      <c r="BE149">
        <v>38</v>
      </c>
      <c r="BF149">
        <v>7.4</v>
      </c>
      <c r="BH149">
        <v>2.7</v>
      </c>
      <c r="BI149">
        <v>256</v>
      </c>
      <c r="BJ149">
        <v>79</v>
      </c>
      <c s="2" r="BK149">
        <v>40822</v>
      </c>
      <c s="3" r="BL149"/>
      <c s="3" r="BM149"/>
      <c s="3" r="BN149"/>
      <c s="3" r="BO149"/>
      <c s="3" r="BP149"/>
      <c s="3" r="BQ149"/>
      <c s="2" r="BY149"/>
      <c s="2" r="CM149"/>
      <c s="3" r="CN149"/>
      <c s="3" r="CT149"/>
      <c s="3" r="CU149"/>
      <c s="3" r="CV149"/>
      <c s="2" r="DA149"/>
      <c s="2" r="DO149"/>
      <c s="2" r="EC149"/>
      <c r="ED149">
        <v>2.5</v>
      </c>
      <c r="EE149">
        <v>1.2</v>
      </c>
      <c s="2" r="EF149">
        <v>40667</v>
      </c>
      <c r="EG149">
        <v>2.5</v>
      </c>
      <c r="EH149">
        <v>2.3</v>
      </c>
      <c s="2" r="EI149">
        <v>40744</v>
      </c>
      <c r="EJ149">
        <v>2.5</v>
      </c>
      <c r="EK149">
        <v>1.3</v>
      </c>
      <c s="2" r="EL149">
        <v>40928</v>
      </c>
      <c s="2" r="EO149"/>
      <c s="2" r="ER149"/>
      <c t="s" r="ES149">
        <v>173</v>
      </c>
    </row>
    <row r="150">
      <c t="s" r="A150">
        <v>503</v>
      </c>
      <c r="B150">
        <v>349861</v>
      </c>
      <c s="2" r="C150">
        <v>39698</v>
      </c>
      <c t="s" s="2" r="D150">
        <v>143</v>
      </c>
      <c t="s" s="2" r="E150">
        <v>225</v>
      </c>
      <c s="2" r="F150">
        <v>39955</v>
      </c>
      <c t="s" r="G150">
        <v>155</v>
      </c>
      <c t="s" r="H150">
        <v>504</v>
      </c>
      <c t="s" r="J150">
        <v>186</v>
      </c>
      <c s="2" r="K150"/>
      <c s="2" r="O150"/>
      <c s="2" r="S150"/>
      <c t="s" r="Z150">
        <v>151</v>
      </c>
      <c t="s" r="AA150">
        <v>187</v>
      </c>
      <c s="2" r="AE150"/>
      <c s="2" r="AF150">
        <v>40141</v>
      </c>
      <c s="3" r="AJ150"/>
      <c s="3" r="AK150"/>
      <c s="3" r="AL150"/>
      <c s="3" r="AM150"/>
      <c s="3" r="AN150"/>
      <c s="3" r="AO150"/>
      <c r="AP150">
        <v>11.3</v>
      </c>
      <c r="AQ150">
        <v>36</v>
      </c>
      <c r="AR150">
        <v>7.8</v>
      </c>
      <c r="AS150">
        <v>1.6</v>
      </c>
      <c r="AT150">
        <v>5.6</v>
      </c>
      <c r="AU150">
        <v>549</v>
      </c>
      <c s="2" r="AW150">
        <v>39983</v>
      </c>
      <c s="3" r="AX150">
        <v>8.7</v>
      </c>
      <c s="3" r="AY150"/>
      <c s="3" r="AZ150"/>
      <c s="3" r="BA150"/>
      <c s="3" r="BB150"/>
      <c s="3" r="BC150"/>
      <c s="3" r="BD150">
        <v>11.9</v>
      </c>
      <c r="BE150">
        <v>37.8</v>
      </c>
      <c r="BF150">
        <v>13.5</v>
      </c>
      <c r="BG150">
        <v>6.6</v>
      </c>
      <c r="BH150">
        <v>6.2</v>
      </c>
      <c r="BI150">
        <v>574</v>
      </c>
      <c s="2" r="BK150">
        <v>40043</v>
      </c>
      <c s="3" r="BL150"/>
      <c s="3" r="BM150"/>
      <c s="3" r="BN150"/>
      <c s="3" r="BO150"/>
      <c s="3" r="BP150"/>
      <c s="3" r="BQ150"/>
      <c r="BR150">
        <v>11.7</v>
      </c>
      <c r="BS150">
        <v>36.7</v>
      </c>
      <c r="BT150">
        <v>7.1</v>
      </c>
      <c r="BU150">
        <v>3.2</v>
      </c>
      <c r="BV150">
        <v>3.5</v>
      </c>
      <c r="BX150">
        <v>448</v>
      </c>
      <c s="2" r="BY150">
        <v>40141</v>
      </c>
      <c s="2" r="CM150"/>
      <c s="3" r="CN150"/>
      <c s="3" r="CT150"/>
      <c s="3" r="CU150"/>
      <c s="3" r="CV150"/>
      <c s="2" r="DA150"/>
      <c s="2" r="DO150"/>
      <c s="2" r="EC150"/>
      <c s="2" r="EF150"/>
      <c s="2" r="EI150"/>
      <c s="2" r="EL150"/>
      <c s="2" r="EO150"/>
      <c s="2" r="ER150"/>
      <c t="s" r="ES150">
        <v>173</v>
      </c>
    </row>
    <row r="151">
      <c t="s" r="A151">
        <v>505</v>
      </c>
      <c r="B151">
        <v>318185</v>
      </c>
      <c s="2" r="C151">
        <v>38791</v>
      </c>
      <c t="s" s="2" r="D151">
        <v>143</v>
      </c>
      <c t="s" s="2" r="E151">
        <v>225</v>
      </c>
      <c s="2" r="F151">
        <v>38931</v>
      </c>
      <c t="s" r="G151">
        <v>155</v>
      </c>
      <c t="s" r="H151">
        <v>506</v>
      </c>
      <c t="s" r="J151">
        <v>186</v>
      </c>
      <c s="2" r="K151"/>
      <c s="2" r="O151"/>
      <c s="2" r="S151"/>
      <c t="s" r="Z151">
        <v>151</v>
      </c>
      <c t="s" r="AA151">
        <v>187</v>
      </c>
      <c s="2" r="AE151"/>
      <c s="2" r="AF151"/>
      <c s="3" r="AJ151"/>
      <c s="3" r="AK151"/>
      <c s="3" r="AL151"/>
      <c s="3" r="AM151"/>
      <c s="3" r="AN151"/>
      <c s="3" r="AO151"/>
      <c r="AP151">
        <v>10.4</v>
      </c>
      <c r="AQ151">
        <v>32.6</v>
      </c>
      <c r="AR151">
        <v>7.1</v>
      </c>
      <c r="AS151">
        <v>1.4</v>
      </c>
      <c r="AT151">
        <v>5.2</v>
      </c>
      <c r="AU151">
        <v>298</v>
      </c>
      <c s="2" r="AW151">
        <v>38945</v>
      </c>
      <c s="3" r="AX151"/>
      <c s="3" r="AY151"/>
      <c s="3" r="AZ151"/>
      <c s="3" r="BA151"/>
      <c s="3" r="BB151"/>
      <c s="3" r="BC151"/>
      <c s="3" r="BD151">
        <v>10.6</v>
      </c>
      <c r="BE151">
        <v>33</v>
      </c>
      <c r="BF151">
        <v>8.1</v>
      </c>
      <c r="BG151">
        <v>2</v>
      </c>
      <c r="BH151">
        <v>5.6</v>
      </c>
      <c r="BI151">
        <v>194</v>
      </c>
      <c s="2" r="BK151">
        <v>39015</v>
      </c>
      <c s="3" r="BL151"/>
      <c s="3" r="BM151"/>
      <c s="3" r="BN151"/>
      <c s="3" r="BO151"/>
      <c s="3" r="BP151"/>
      <c s="3" r="BQ151"/>
      <c r="BR151">
        <v>12.9</v>
      </c>
      <c r="BS151">
        <v>39.1</v>
      </c>
      <c r="BT151">
        <v>9.7</v>
      </c>
      <c r="BU151">
        <v>3</v>
      </c>
      <c r="BV151">
        <v>6</v>
      </c>
      <c r="BX151">
        <v>273</v>
      </c>
      <c s="2" r="BY151">
        <v>39114</v>
      </c>
      <c r="CF151">
        <v>12.5</v>
      </c>
      <c r="CG151">
        <v>38.3</v>
      </c>
      <c r="CH151">
        <v>8.2</v>
      </c>
      <c r="CI151">
        <v>2.5</v>
      </c>
      <c r="CJ151">
        <v>5</v>
      </c>
      <c r="CL151">
        <v>275</v>
      </c>
      <c s="2" r="CM151">
        <v>39498</v>
      </c>
      <c s="3" r="CN151"/>
      <c s="3" r="CT151">
        <v>12.5</v>
      </c>
      <c s="3" r="CU151">
        <v>38.8</v>
      </c>
      <c s="3" r="CV151">
        <v>8</v>
      </c>
      <c r="CW151">
        <v>2.6</v>
      </c>
      <c r="CX151">
        <v>5</v>
      </c>
      <c r="CZ151">
        <v>254</v>
      </c>
      <c s="2" r="DA151">
        <v>39617</v>
      </c>
      <c s="2" r="DO151"/>
      <c s="2" r="EC151"/>
      <c s="2" r="EF151"/>
      <c s="2" r="EI151"/>
      <c s="2" r="EL151"/>
      <c s="2" r="EO151"/>
      <c s="2" r="ER151"/>
      <c t="s" r="ES151">
        <v>460</v>
      </c>
    </row>
    <row r="152">
      <c t="s" r="A152">
        <v>507</v>
      </c>
      <c r="B152">
        <v>343512</v>
      </c>
      <c s="2" r="C152">
        <v>39494</v>
      </c>
      <c t="s" s="2" r="D152">
        <v>143</v>
      </c>
      <c t="s" s="2" r="E152">
        <v>458</v>
      </c>
      <c s="2" r="F152">
        <v>39792</v>
      </c>
      <c s="2" r="K152"/>
      <c s="2" r="O152"/>
      <c s="2" r="S152"/>
      <c t="s" r="Z152">
        <v>151</v>
      </c>
      <c t="s" r="AA152">
        <v>151</v>
      </c>
      <c s="2" r="AE152"/>
      <c s="2" r="AF152"/>
      <c s="3" r="AJ152"/>
      <c s="3" r="AK152"/>
      <c s="3" r="AL152"/>
      <c s="3" r="AM152"/>
      <c s="3" r="AN152"/>
      <c s="3" r="AO152"/>
      <c s="2" r="AW152"/>
      <c s="3" r="AX152"/>
      <c s="3" r="AY152"/>
      <c s="3" r="AZ152"/>
      <c s="3" r="BA152"/>
      <c s="3" r="BB152"/>
      <c s="3" r="BC152"/>
      <c s="3" r="BD152"/>
      <c s="2" r="BK152"/>
      <c s="3" r="BL152"/>
      <c s="3" r="BM152"/>
      <c s="3" r="BN152"/>
      <c s="3" r="BO152"/>
      <c s="3" r="BP152"/>
      <c s="3" r="BQ152"/>
      <c s="2" r="BY152"/>
      <c s="2" r="CM152"/>
      <c s="3" r="CN152"/>
      <c s="3" r="CT152"/>
      <c s="3" r="CU152"/>
      <c s="3" r="CV152"/>
      <c s="2" r="DA152"/>
      <c s="2" r="DO152"/>
      <c s="2" r="EC152"/>
      <c s="2" r="EF152"/>
      <c s="2" r="EI152"/>
      <c s="2" r="EL152"/>
      <c s="2" r="EO152"/>
      <c s="2" r="ER152"/>
    </row>
    <row r="153">
      <c t="s" r="A153">
        <v>508</v>
      </c>
      <c r="B153">
        <v>361734</v>
      </c>
      <c s="2" r="C153">
        <v>39814</v>
      </c>
      <c t="s" s="2" r="D153">
        <v>143</v>
      </c>
      <c t="s" s="2" r="E153">
        <v>160</v>
      </c>
      <c s="2" r="F153">
        <v>40277</v>
      </c>
      <c t="s" r="G153">
        <v>155</v>
      </c>
      <c t="s" r="H153">
        <v>509</v>
      </c>
      <c t="s" r="J153">
        <v>156</v>
      </c>
      <c s="2" r="K153">
        <v>40277</v>
      </c>
      <c r="L153">
        <f>round(((K153-C153)/30.5),1)</f>
        <v>15.2</v>
      </c>
      <c s="2" r="O153"/>
      <c s="2" r="S153"/>
      <c r="X153">
        <v>30</v>
      </c>
      <c t="s" r="Z153">
        <v>151</v>
      </c>
      <c t="s" r="AA153">
        <v>151</v>
      </c>
      <c s="2" r="AE153"/>
      <c s="2" r="AF153">
        <v>40309</v>
      </c>
      <c s="3" r="AJ153">
        <v>14.6</v>
      </c>
      <c s="3" r="AK153"/>
      <c s="3" r="AL153"/>
      <c s="3" r="AM153"/>
      <c s="3" r="AN153"/>
      <c s="3" r="AO153"/>
      <c s="2" r="AW153">
        <v>40277</v>
      </c>
      <c s="3" r="AX153">
        <v>15.6</v>
      </c>
      <c s="3" r="AY153"/>
      <c s="3" r="AZ153"/>
      <c s="3" r="BA153"/>
      <c s="3" r="BB153"/>
      <c s="3" r="BC153"/>
      <c s="3" r="BD153">
        <v>12.3</v>
      </c>
      <c r="BE153">
        <v>39</v>
      </c>
      <c r="BF153">
        <v>15.7</v>
      </c>
      <c r="BG153">
        <v>3.5</v>
      </c>
      <c r="BH153">
        <v>11.5</v>
      </c>
      <c r="BI153">
        <v>498</v>
      </c>
      <c s="2" r="BK153">
        <v>40309</v>
      </c>
      <c s="3" r="BL153"/>
      <c s="3" r="BM153"/>
      <c s="3" r="BN153"/>
      <c s="3" r="BO153"/>
      <c s="3" r="BP153"/>
      <c s="3" r="BQ153"/>
      <c s="2" r="BY153"/>
      <c s="2" r="CM153"/>
      <c s="3" r="CN153"/>
      <c s="3" r="CT153"/>
      <c s="3" r="CU153"/>
      <c s="3" r="CV153"/>
      <c s="2" r="DA153"/>
      <c s="2" r="DO153"/>
      <c s="2" r="EC153"/>
      <c s="2" r="EF153"/>
      <c s="2" r="EI153"/>
      <c s="2" r="EL153"/>
      <c s="2" r="EO153"/>
      <c s="2" r="ER153"/>
    </row>
    <row r="154">
      <c t="s" r="A154">
        <v>510</v>
      </c>
      <c r="B154">
        <v>358451</v>
      </c>
      <c s="2" r="C154">
        <v>40131</v>
      </c>
      <c t="s" s="2" r="D154">
        <v>143</v>
      </c>
      <c t="s" s="2" r="E154">
        <v>192</v>
      </c>
      <c s="2" r="F154">
        <v>40176</v>
      </c>
      <c t="s" r="G154">
        <v>155</v>
      </c>
      <c t="s" r="H154">
        <v>511</v>
      </c>
      <c t="s" r="J154">
        <v>156</v>
      </c>
      <c s="2" r="K154">
        <v>40176</v>
      </c>
      <c r="L154">
        <f>round(((K154-C154)/30.5),1)</f>
        <v>1.5</v>
      </c>
      <c s="2" r="O154"/>
      <c s="2" r="S154"/>
      <c t="s" r="Z154">
        <v>151</v>
      </c>
      <c t="s" r="AA154">
        <v>187</v>
      </c>
      <c s="2" r="AE154"/>
      <c s="2" r="AF154">
        <v>40470</v>
      </c>
      <c s="3" r="AJ154">
        <v>5.4</v>
      </c>
      <c s="3" r="AK154"/>
      <c s="3" r="AL154"/>
      <c s="3" r="AM154"/>
      <c s="3" r="AN154"/>
      <c s="3" r="AO154"/>
      <c s="2" r="AW154">
        <v>40183</v>
      </c>
      <c s="3" r="AX154">
        <v>6.5</v>
      </c>
      <c s="3" r="AY154"/>
      <c s="3" r="AZ154"/>
      <c s="3" r="BA154"/>
      <c s="3" r="BB154"/>
      <c s="3" r="BC154">
        <v>120</v>
      </c>
      <c s="3" r="BD154"/>
      <c s="2" r="BK154">
        <v>40211</v>
      </c>
      <c s="3" r="BL154"/>
      <c s="3" r="BM154"/>
      <c s="3" r="BN154"/>
      <c s="3" r="BO154"/>
      <c s="3" r="BP154"/>
      <c s="3" r="BQ154"/>
      <c r="BR154">
        <v>11.9</v>
      </c>
      <c r="BS154">
        <v>37.6</v>
      </c>
      <c r="BT154">
        <v>13.9</v>
      </c>
      <c r="BU154">
        <v>4.7</v>
      </c>
      <c r="BV154">
        <v>8.1</v>
      </c>
      <c r="BX154">
        <v>878</v>
      </c>
      <c s="2" r="BY154">
        <v>40246</v>
      </c>
      <c r="BZ154">
        <v>7.8</v>
      </c>
      <c r="CF154">
        <v>12</v>
      </c>
      <c r="CG154">
        <v>37.3</v>
      </c>
      <c r="CH154">
        <v>9.9</v>
      </c>
      <c r="CI154">
        <v>3.9</v>
      </c>
      <c r="CJ154">
        <v>5.1</v>
      </c>
      <c r="CL154">
        <v>699</v>
      </c>
      <c s="2" r="CM154">
        <v>40288</v>
      </c>
      <c s="3" r="CN154">
        <v>8.4</v>
      </c>
      <c s="3" r="CT154"/>
      <c s="3" r="CU154"/>
      <c s="3" r="CV154"/>
      <c s="2" r="DA154">
        <v>40337</v>
      </c>
      <c r="DB154">
        <v>9.1</v>
      </c>
      <c r="DH154">
        <v>10.9</v>
      </c>
      <c r="DI154">
        <v>34.7</v>
      </c>
      <c r="DJ154">
        <v>9</v>
      </c>
      <c r="DK154">
        <v>2.4</v>
      </c>
      <c r="DL154">
        <v>5.9</v>
      </c>
      <c r="DN154">
        <v>607</v>
      </c>
      <c s="2" r="DO154">
        <v>40400</v>
      </c>
      <c s="2" r="EC154"/>
      <c s="2" r="EF154"/>
      <c s="2" r="EI154"/>
      <c s="2" r="EL154"/>
      <c s="2" r="EO154"/>
      <c s="2" r="ER154"/>
      <c t="s" r="ES154">
        <v>512</v>
      </c>
    </row>
    <row r="155">
      <c t="s" r="A155">
        <v>513</v>
      </c>
      <c r="B155">
        <v>334302</v>
      </c>
      <c s="2" r="C155">
        <v>39235</v>
      </c>
      <c t="s" s="2" r="D155">
        <v>143</v>
      </c>
      <c t="s" s="2" r="E155">
        <v>514</v>
      </c>
      <c s="2" r="F155">
        <v>39534</v>
      </c>
      <c t="s" r="G155">
        <v>155</v>
      </c>
      <c t="s" r="H155">
        <v>515</v>
      </c>
      <c t="s" r="J155">
        <v>186</v>
      </c>
      <c s="2" r="K155">
        <v>39534</v>
      </c>
      <c r="L155">
        <f>round(((K155-C155)/30.5),1)</f>
        <v>9.8</v>
      </c>
      <c t="s" r="N155">
        <v>148</v>
      </c>
      <c s="2" r="O155">
        <v>40212</v>
      </c>
      <c s="2" r="S155"/>
      <c r="X155">
        <v>40</v>
      </c>
      <c t="s" r="Y155">
        <v>149</v>
      </c>
      <c t="s" r="Z155">
        <v>165</v>
      </c>
      <c t="s" r="AA155">
        <v>157</v>
      </c>
      <c s="2" r="AE155"/>
      <c s="2" r="AF155"/>
      <c s="3" r="AJ155">
        <v>9.5</v>
      </c>
      <c s="3" r="AK155"/>
      <c s="3" r="AL155"/>
      <c s="3" r="AM155"/>
      <c s="3" r="AN155"/>
      <c s="3" r="AO155"/>
      <c r="AP155">
        <v>11</v>
      </c>
      <c r="AQ155">
        <v>34.8</v>
      </c>
      <c r="AR155">
        <v>9.8</v>
      </c>
      <c r="AS155">
        <v>3.3</v>
      </c>
      <c r="AT155">
        <v>5.8</v>
      </c>
      <c r="AU155">
        <v>553</v>
      </c>
      <c s="2" r="AW155">
        <v>39785</v>
      </c>
      <c s="3" r="AX155"/>
      <c s="3" r="AY155"/>
      <c s="3" r="AZ155"/>
      <c s="3" r="BA155">
        <v>70</v>
      </c>
      <c s="3" r="BB155">
        <v>50</v>
      </c>
      <c s="3" r="BC155">
        <v>140</v>
      </c>
      <c s="3" r="BD155"/>
      <c s="2" r="BK155">
        <v>39960</v>
      </c>
      <c s="3" r="BL155"/>
      <c s="3" r="BM155"/>
      <c s="3" r="BN155"/>
      <c s="3" r="BO155">
        <v>90</v>
      </c>
      <c s="3" r="BP155">
        <v>60</v>
      </c>
      <c s="3" r="BQ155">
        <v>108</v>
      </c>
      <c s="2" r="BY155">
        <v>40212</v>
      </c>
      <c r="BZ155">
        <v>12.8</v>
      </c>
      <c r="CF155">
        <v>11.6</v>
      </c>
      <c r="CG155">
        <v>36.2</v>
      </c>
      <c r="CH155">
        <v>8.3</v>
      </c>
      <c r="CI155">
        <v>4.4</v>
      </c>
      <c r="CJ155">
        <v>3.5</v>
      </c>
      <c r="CK155">
        <v>66</v>
      </c>
      <c s="2" r="CM155">
        <v>40253</v>
      </c>
      <c s="3" r="CN155">
        <v>13</v>
      </c>
      <c r="CO155">
        <v>89</v>
      </c>
      <c s="3" r="CT155"/>
      <c s="3" r="CU155"/>
      <c s="3" r="CV155"/>
      <c s="2" r="DA155">
        <v>40302</v>
      </c>
      <c s="3" r="DB155">
        <v>13.4</v>
      </c>
      <c s="2" r="DO155">
        <v>40421</v>
      </c>
      <c s="2" r="EC155"/>
      <c r="ED155">
        <v>3</v>
      </c>
      <c r="EE155">
        <v>1.8</v>
      </c>
      <c s="2" r="EF155">
        <v>39574</v>
      </c>
      <c r="EG155">
        <v>3.8</v>
      </c>
      <c r="EH155">
        <v>2</v>
      </c>
      <c s="2" r="EI155">
        <v>40212</v>
      </c>
      <c r="EJ155">
        <v>2.4</v>
      </c>
      <c r="EK155">
        <v>0.9</v>
      </c>
      <c s="2" r="EL155">
        <v>40310</v>
      </c>
      <c s="2" r="EO155"/>
      <c s="2" r="ER155"/>
      <c t="s" r="ES155">
        <v>173</v>
      </c>
    </row>
    <row r="156">
      <c t="s" r="A156">
        <v>516</v>
      </c>
      <c r="B156">
        <v>382068</v>
      </c>
      <c s="2" r="C156">
        <v>40708</v>
      </c>
      <c t="s" s="2" r="D156">
        <v>143</v>
      </c>
      <c t="s" s="2" r="E156">
        <v>160</v>
      </c>
      <c s="2" r="F156">
        <v>40802</v>
      </c>
      <c t="s" r="G156">
        <v>155</v>
      </c>
      <c t="s" r="H156">
        <v>517</v>
      </c>
      <c t="s" r="I156">
        <v>172</v>
      </c>
      <c t="s" r="J156">
        <v>148</v>
      </c>
      <c s="2" r="K156">
        <v>40816</v>
      </c>
      <c r="L156">
        <f>round(((K156-C156)/30.5),1)</f>
        <v>3.5</v>
      </c>
      <c s="2" r="O156"/>
      <c s="2" r="S156"/>
      <c t="s" r="W156">
        <v>217</v>
      </c>
      <c r="X156">
        <v>10</v>
      </c>
      <c t="s" r="Z156">
        <v>157</v>
      </c>
      <c t="s" r="AA156">
        <v>157</v>
      </c>
      <c s="2" r="AE156">
        <v>41394</v>
      </c>
      <c s="2" r="AF156">
        <v>41513</v>
      </c>
      <c r="AH156">
        <v>1.35</v>
      </c>
      <c r="AI156">
        <v>39</v>
      </c>
      <c s="3" r="AJ156">
        <v>3.8</v>
      </c>
      <c s="3" r="AK156">
        <v>50</v>
      </c>
      <c s="3" r="AL156"/>
      <c s="3" r="AM156"/>
      <c s="3" r="AN156"/>
      <c s="3" r="AO156"/>
      <c s="2" r="AW156">
        <v>40802</v>
      </c>
      <c s="3" r="AX156">
        <v>6</v>
      </c>
      <c s="3" r="AY156"/>
      <c s="3" r="AZ156"/>
      <c s="3" r="BA156">
        <v>90</v>
      </c>
      <c s="3" r="BB156">
        <v>60</v>
      </c>
      <c s="3" r="BC156"/>
      <c s="3" r="BD156"/>
      <c s="2" r="BK156">
        <v>40842</v>
      </c>
      <c s="3" r="BL156">
        <v>9</v>
      </c>
      <c s="3" r="BM156"/>
      <c s="3" r="BN156"/>
      <c s="3" r="BO156">
        <v>80</v>
      </c>
      <c s="3" r="BP156">
        <v>50</v>
      </c>
      <c s="3" r="BQ156">
        <v>97</v>
      </c>
      <c s="2" r="BY156"/>
      <c s="2" r="CM156"/>
      <c s="3" r="CN156"/>
      <c s="3" r="CT156"/>
      <c s="3" r="CU156"/>
      <c s="3" r="CV156"/>
      <c s="2" r="DA156"/>
      <c s="2" r="DO156"/>
      <c s="2" r="EC156"/>
      <c r="ED156">
        <v>3.5</v>
      </c>
      <c r="EE156">
        <v>3.2</v>
      </c>
      <c s="2" r="EF156">
        <v>40806</v>
      </c>
      <c r="EG156">
        <v>2.7</v>
      </c>
      <c r="EH156">
        <v>1.8</v>
      </c>
      <c s="2" r="EI156">
        <v>40841</v>
      </c>
      <c r="EJ156">
        <v>1.9</v>
      </c>
      <c r="EK156">
        <v>1.5</v>
      </c>
      <c s="2" r="EL156">
        <v>41011</v>
      </c>
      <c r="EM156">
        <v>1.7</v>
      </c>
      <c r="EN156">
        <v>1.5</v>
      </c>
      <c s="2" r="EO156">
        <v>41292</v>
      </c>
      <c r="EP156">
        <v>2</v>
      </c>
      <c r="EQ156">
        <v>1.7</v>
      </c>
      <c s="2" r="ER156">
        <v>41508</v>
      </c>
      <c t="s" r="ES156">
        <v>173</v>
      </c>
    </row>
    <row r="157">
      <c t="s" r="A157">
        <v>518</v>
      </c>
      <c r="B157">
        <v>364662</v>
      </c>
      <c s="2" r="C157">
        <v>36939</v>
      </c>
      <c t="s" s="2" r="D157">
        <v>143</v>
      </c>
      <c t="s" s="2" r="E157">
        <v>160</v>
      </c>
      <c s="2" r="F157">
        <v>40353</v>
      </c>
      <c t="s" r="G157">
        <v>145</v>
      </c>
      <c t="s" r="H157">
        <v>198</v>
      </c>
      <c t="s" r="J157">
        <v>156</v>
      </c>
      <c s="2" r="K157">
        <v>40353</v>
      </c>
      <c r="L157">
        <f>round(((K157-C157)/30.5),1)</f>
        <v>111.9</v>
      </c>
      <c t="s" r="M157">
        <v>217</v>
      </c>
      <c t="s" r="N157">
        <v>408</v>
      </c>
      <c s="2" r="O157">
        <v>40827</v>
      </c>
      <c s="2" r="S157"/>
      <c r="X157">
        <v>80</v>
      </c>
      <c t="s" r="Y157">
        <v>149</v>
      </c>
      <c t="s" r="Z157">
        <v>165</v>
      </c>
      <c t="s" r="AA157">
        <v>165</v>
      </c>
      <c t="s" r="AB157">
        <v>165</v>
      </c>
      <c s="2" r="AE157">
        <v>40988</v>
      </c>
      <c s="2" r="AF157">
        <v>41163</v>
      </c>
      <c s="3" r="AJ157">
        <v>39.6</v>
      </c>
      <c s="3" r="AK157"/>
      <c s="3" r="AL157"/>
      <c s="3" r="AM157"/>
      <c s="3" r="AN157"/>
      <c s="3" r="AO157"/>
      <c s="2" r="AW157">
        <v>40353</v>
      </c>
      <c s="3" r="AX157">
        <v>43.9</v>
      </c>
      <c s="3" r="AY157"/>
      <c s="3" r="AZ157"/>
      <c s="3" r="BA157"/>
      <c s="3" r="BB157"/>
      <c s="3" r="BC157"/>
      <c s="3" r="BD157"/>
      <c s="2" r="BK157">
        <v>40421</v>
      </c>
      <c s="3" r="BL157"/>
      <c s="3" r="BM157"/>
      <c s="3" r="BN157"/>
      <c s="3" r="BO157"/>
      <c s="3" r="BP157"/>
      <c s="3" r="BQ157"/>
      <c s="2" r="BY157"/>
      <c s="2" r="CM157"/>
      <c s="3" r="CN157"/>
      <c s="3" r="CT157"/>
      <c s="3" r="CU157"/>
      <c s="3" r="CV157"/>
      <c s="2" r="DA157"/>
      <c s="2" r="DO157"/>
      <c s="2" r="EC157"/>
      <c r="ED157">
        <v>6.7</v>
      </c>
      <c r="EE157">
        <v>4</v>
      </c>
      <c s="2" r="EF157">
        <v>39633</v>
      </c>
      <c r="EG157">
        <v>7.5</v>
      </c>
      <c r="EH157">
        <v>6</v>
      </c>
      <c s="2" r="EI157">
        <v>40590</v>
      </c>
      <c r="EJ157">
        <v>7.9</v>
      </c>
      <c r="EK157">
        <v>7</v>
      </c>
      <c s="2" r="EL157">
        <v>40703</v>
      </c>
      <c s="2" r="EO157"/>
      <c s="2" r="ER157"/>
      <c t="s" r="ES157">
        <v>195</v>
      </c>
    </row>
    <row r="158">
      <c t="s" r="A158">
        <v>519</v>
      </c>
      <c r="B158">
        <v>356466</v>
      </c>
      <c s="2" r="C158">
        <v>39860</v>
      </c>
      <c t="s" s="2" r="D158">
        <v>143</v>
      </c>
      <c t="s" s="2" r="E158">
        <v>160</v>
      </c>
      <c s="2" r="F158">
        <v>40114</v>
      </c>
      <c t="s" r="G158">
        <v>155</v>
      </c>
      <c t="s" r="H158">
        <v>346</v>
      </c>
      <c t="s" r="J158">
        <v>148</v>
      </c>
      <c s="2" r="K158">
        <v>40114</v>
      </c>
      <c r="L158">
        <f>round(((K158-C158)/30.5),1)</f>
        <v>8.3</v>
      </c>
      <c s="2" r="O158"/>
      <c s="2" r="S158"/>
      <c r="X158">
        <v>20</v>
      </c>
      <c t="s" r="Y158">
        <v>149</v>
      </c>
      <c t="s" r="Z158">
        <v>151</v>
      </c>
      <c t="s" r="AA158">
        <v>187</v>
      </c>
      <c s="2" r="AE158"/>
      <c s="2" r="AF158">
        <v>40946</v>
      </c>
      <c t="s" r="AG158">
        <v>3</v>
      </c>
      <c s="3" r="AJ158">
        <v>9</v>
      </c>
      <c s="3" r="AK158"/>
      <c s="3" r="AL158"/>
      <c s="3" r="AM158">
        <v>80</v>
      </c>
      <c s="3" r="AN158">
        <v>60</v>
      </c>
      <c s="3" r="AO158">
        <v>110</v>
      </c>
      <c r="AP158">
        <v>11.7</v>
      </c>
      <c r="AQ158">
        <v>9.8</v>
      </c>
      <c r="AR158">
        <v>365</v>
      </c>
      <c r="AV158">
        <v>90</v>
      </c>
      <c s="2" r="AW158">
        <v>40114</v>
      </c>
      <c s="3" r="AX158">
        <v>9</v>
      </c>
      <c s="3" r="AY158"/>
      <c s="3" r="AZ158"/>
      <c s="3" r="BA158">
        <v>90</v>
      </c>
      <c s="3" r="BB158">
        <v>60</v>
      </c>
      <c s="3" r="BC158">
        <v>95</v>
      </c>
      <c s="3" r="BD158"/>
      <c r="BJ158">
        <v>93</v>
      </c>
      <c s="2" r="BK158">
        <v>40128</v>
      </c>
      <c s="3" r="BL158">
        <v>11</v>
      </c>
      <c s="3" r="BM158"/>
      <c s="3" r="BN158"/>
      <c s="3" r="BO158"/>
      <c s="3" r="BP158"/>
      <c s="3" r="BQ158"/>
      <c r="BR158">
        <v>13.1</v>
      </c>
      <c r="BS158">
        <v>39</v>
      </c>
      <c r="BT158">
        <v>11</v>
      </c>
      <c r="BX158">
        <v>408</v>
      </c>
      <c s="2" r="BY158">
        <v>40239</v>
      </c>
      <c r="CF158">
        <v>12.4</v>
      </c>
      <c r="CG158">
        <v>35.2</v>
      </c>
      <c r="CH158">
        <v>9.8</v>
      </c>
      <c r="CJ158">
        <v>64</v>
      </c>
      <c r="CL158">
        <v>349</v>
      </c>
      <c s="2" r="CM158">
        <v>40287</v>
      </c>
      <c s="3" r="CN158"/>
      <c s="3" r="CT158"/>
      <c s="3" r="CU158"/>
      <c s="3" r="CV158"/>
      <c s="2" r="DA158"/>
      <c s="2" r="DO158"/>
      <c s="2" r="EC158"/>
      <c t="s" r="ED158">
        <v>228</v>
      </c>
      <c s="2" r="EF158">
        <v>40114</v>
      </c>
      <c t="s" r="EG158">
        <v>228</v>
      </c>
      <c s="2" r="EI158">
        <v>40128</v>
      </c>
      <c t="s" r="EJ158">
        <v>229</v>
      </c>
      <c s="2" r="EL158">
        <v>40197</v>
      </c>
      <c t="s" r="EM158">
        <v>347</v>
      </c>
      <c s="2" r="EO158">
        <v>40288</v>
      </c>
      <c t="s" r="EP158">
        <v>230</v>
      </c>
      <c s="2" r="ER158">
        <v>40442</v>
      </c>
      <c t="s" r="ES158">
        <v>231</v>
      </c>
    </row>
    <row r="159">
      <c t="s" r="A159">
        <v>520</v>
      </c>
      <c r="B159">
        <v>354865</v>
      </c>
      <c s="2" r="C159">
        <v>39969</v>
      </c>
      <c t="s" s="2" r="D159">
        <v>143</v>
      </c>
      <c t="s" s="2" r="E159">
        <v>160</v>
      </c>
      <c s="2" r="F159">
        <v>40084</v>
      </c>
      <c t="s" r="G159">
        <v>521</v>
      </c>
      <c t="s" r="H159">
        <v>227</v>
      </c>
      <c t="s" r="J159">
        <v>408</v>
      </c>
      <c s="2" r="K159">
        <v>40084</v>
      </c>
      <c s="2" r="O159"/>
      <c s="2" r="S159"/>
      <c t="s" r="Y159">
        <v>149</v>
      </c>
      <c t="s" r="Z159">
        <v>151</v>
      </c>
      <c t="s" r="AA159">
        <v>187</v>
      </c>
      <c s="2" r="AE159"/>
      <c s="2" r="AF159"/>
      <c s="3" r="AJ159">
        <v>5.73</v>
      </c>
      <c s="3" r="AK159"/>
      <c s="3" r="AL159"/>
      <c s="3" r="AM159">
        <v>90</v>
      </c>
      <c s="3" r="AN159">
        <v>60</v>
      </c>
      <c s="3" r="AO159">
        <v>112</v>
      </c>
      <c r="AP159">
        <v>14</v>
      </c>
      <c r="AU159">
        <v>440</v>
      </c>
      <c s="2" r="AW159">
        <v>40084</v>
      </c>
      <c s="3" r="AX159"/>
      <c s="3" r="AY159"/>
      <c s="3" r="AZ159"/>
      <c s="3" r="BA159"/>
      <c s="3" r="BB159"/>
      <c s="3" r="BC159"/>
      <c s="3" r="BD159">
        <v>12.6</v>
      </c>
      <c r="BI159">
        <v>379</v>
      </c>
      <c r="BJ159">
        <v>88</v>
      </c>
      <c s="2" r="BK159">
        <v>40113</v>
      </c>
      <c s="3" r="BL159">
        <v>7</v>
      </c>
      <c s="3" r="BM159"/>
      <c s="3" r="BN159"/>
      <c s="3" r="BO159"/>
      <c s="3" r="BP159"/>
      <c s="3" r="BQ159"/>
      <c r="BW159">
        <v>101</v>
      </c>
      <c s="2" r="BY159">
        <v>40163</v>
      </c>
      <c r="BZ159">
        <v>10.1</v>
      </c>
      <c s="2" r="CM159">
        <v>40400</v>
      </c>
      <c s="3" r="CN159"/>
      <c s="3" r="CT159"/>
      <c s="3" r="CU159"/>
      <c s="3" r="CV159"/>
      <c s="2" r="DA159"/>
      <c s="2" r="DO159"/>
      <c s="2" r="EC159"/>
      <c s="2" r="EF159"/>
      <c s="2" r="EI159"/>
      <c s="2" r="EL159"/>
      <c s="2" r="EO159"/>
      <c s="2" r="ER159"/>
    </row>
    <row r="160">
      <c t="s" r="A160">
        <v>522</v>
      </c>
      <c r="B160">
        <v>366268</v>
      </c>
      <c s="2" r="C160">
        <v>40329</v>
      </c>
      <c t="s" s="2" r="D160">
        <v>143</v>
      </c>
      <c t="s" s="2" r="E160">
        <v>160</v>
      </c>
      <c s="2" r="F160">
        <v>40395</v>
      </c>
      <c t="s" r="G160">
        <v>155</v>
      </c>
      <c t="s" r="H160">
        <v>523</v>
      </c>
      <c t="s" r="I160">
        <v>172</v>
      </c>
      <c t="s" r="J160">
        <v>156</v>
      </c>
      <c s="2" r="K160">
        <v>40395</v>
      </c>
      <c s="2" r="O160"/>
      <c s="2" r="S160"/>
      <c r="X160">
        <v>15</v>
      </c>
      <c t="s" r="Z160">
        <v>187</v>
      </c>
      <c t="s" r="AA160">
        <v>187</v>
      </c>
      <c s="2" r="AE160">
        <v>40513</v>
      </c>
      <c s="2" r="AF160">
        <v>41271</v>
      </c>
      <c s="3" r="AJ160"/>
      <c s="3" r="AK160"/>
      <c s="3" r="AL160"/>
      <c s="3" r="AM160"/>
      <c s="3" r="AN160"/>
      <c s="3" r="AO160"/>
      <c s="2" r="AW160"/>
      <c s="3" r="AX160"/>
      <c s="3" r="AY160"/>
      <c s="3" r="AZ160"/>
      <c s="3" r="BA160"/>
      <c s="3" r="BB160"/>
      <c s="3" r="BC160"/>
      <c s="3" r="BD160"/>
      <c s="2" r="BK160"/>
      <c s="3" r="BL160"/>
      <c s="3" r="BM160"/>
      <c s="3" r="BN160"/>
      <c s="3" r="BO160"/>
      <c s="3" r="BP160"/>
      <c s="3" r="BQ160"/>
      <c s="2" r="BY160"/>
      <c s="2" r="CM160"/>
      <c s="3" r="CN160"/>
      <c s="3" r="CT160"/>
      <c s="3" r="CU160"/>
      <c s="3" r="CV160"/>
      <c s="2" r="DA160"/>
      <c s="2" r="DO160"/>
      <c s="2" r="EC160"/>
      <c t="s" r="ED160">
        <v>228</v>
      </c>
      <c s="2" r="EF160">
        <v>40395</v>
      </c>
      <c t="s" r="EG160">
        <v>347</v>
      </c>
      <c s="2" r="EI160">
        <v>40444</v>
      </c>
      <c t="s" r="EJ160">
        <v>230</v>
      </c>
      <c s="2" r="EL160">
        <v>40505</v>
      </c>
      <c r="EM160">
        <v>0</v>
      </c>
      <c s="2" r="EO160">
        <v>41271</v>
      </c>
      <c s="2" r="ER160"/>
      <c t="s" r="ES160">
        <v>231</v>
      </c>
    </row>
    <row r="161">
      <c t="s" r="A161">
        <v>524</v>
      </c>
      <c r="B161">
        <v>333567</v>
      </c>
      <c s="2" r="C161">
        <v>39374</v>
      </c>
      <c t="s" s="2" r="D161">
        <v>143</v>
      </c>
      <c t="s" s="2" r="E161">
        <v>525</v>
      </c>
      <c s="2" r="F161">
        <v>39507</v>
      </c>
      <c t="s" r="G161">
        <v>521</v>
      </c>
      <c t="s" r="H161">
        <v>168</v>
      </c>
      <c t="s" r="J161">
        <v>148</v>
      </c>
      <c s="2" r="K161">
        <v>40032</v>
      </c>
      <c r="L161">
        <f>round(((K161-C161)/30.5),1)</f>
        <v>21.6</v>
      </c>
      <c s="2" r="O161"/>
      <c s="2" r="S161"/>
      <c t="s" r="W161">
        <v>268</v>
      </c>
      <c r="X161">
        <v>40</v>
      </c>
      <c t="s" r="Y161">
        <v>149</v>
      </c>
      <c t="s" r="Z161">
        <v>151</v>
      </c>
      <c t="s" r="AA161">
        <v>157</v>
      </c>
      <c s="2" r="AE161"/>
      <c s="2" r="AF161">
        <v>41002</v>
      </c>
      <c t="s" r="AG161">
        <v>3</v>
      </c>
      <c r="AH161">
        <v>3.13</v>
      </c>
      <c s="3" r="AJ161">
        <v>3.8</v>
      </c>
      <c s="3" r="AK161">
        <v>58</v>
      </c>
      <c s="3" r="AL161"/>
      <c s="3" r="AM161"/>
      <c s="3" r="AN161"/>
      <c s="3" r="AO161"/>
      <c r="AP161">
        <v>6.3</v>
      </c>
      <c r="AQ161">
        <v>20</v>
      </c>
      <c r="AR161">
        <v>7.9</v>
      </c>
      <c r="AS161">
        <v>4.2</v>
      </c>
      <c r="AT161">
        <v>3.2</v>
      </c>
      <c r="AU161">
        <v>761</v>
      </c>
      <c s="2" r="AW161">
        <v>39507</v>
      </c>
      <c s="3" r="AX161"/>
      <c s="3" r="AY161"/>
      <c s="3" r="AZ161"/>
      <c s="3" r="BA161"/>
      <c s="3" r="BB161"/>
      <c s="3" r="BC161"/>
      <c s="3" r="BD161">
        <v>9.76</v>
      </c>
      <c r="BE161">
        <v>30.5</v>
      </c>
      <c r="BF161">
        <v>9.5</v>
      </c>
      <c r="BI161">
        <v>721</v>
      </c>
      <c s="2" r="BK161">
        <v>39517</v>
      </c>
      <c s="3" r="BL161">
        <v>8.5</v>
      </c>
      <c s="3" r="BM161"/>
      <c s="3" r="BN161"/>
      <c s="3" r="BO161"/>
      <c s="3" r="BP161"/>
      <c s="3" r="BQ161">
        <v>140</v>
      </c>
      <c s="2" r="BY161">
        <v>39938</v>
      </c>
      <c r="CF161">
        <v>7.8</v>
      </c>
      <c r="CG161">
        <v>26.2</v>
      </c>
      <c r="CH161">
        <v>11.8</v>
      </c>
      <c r="CI161">
        <v>5.2</v>
      </c>
      <c r="CJ161">
        <v>5.8</v>
      </c>
      <c r="CL161">
        <v>774</v>
      </c>
      <c s="2" r="CM161">
        <v>39958</v>
      </c>
      <c s="3" r="CN161"/>
      <c s="3" r="CT161">
        <v>7</v>
      </c>
      <c s="3" r="CU161">
        <v>23.9</v>
      </c>
      <c s="3" r="CV161">
        <v>9.5</v>
      </c>
      <c r="CW161">
        <v>4</v>
      </c>
      <c r="CY161">
        <v>83</v>
      </c>
      <c r="CZ161">
        <v>634</v>
      </c>
      <c s="2" r="DA161">
        <v>40046</v>
      </c>
      <c r="DH161">
        <v>7</v>
      </c>
      <c r="DI161">
        <v>23.7</v>
      </c>
      <c r="DJ161">
        <v>11.3</v>
      </c>
      <c r="DK161">
        <v>6.5</v>
      </c>
      <c r="DL161">
        <v>4.1</v>
      </c>
      <c s="2" r="DO161">
        <v>40126</v>
      </c>
      <c r="DV161">
        <v>8.2</v>
      </c>
      <c r="DW161">
        <v>27.1</v>
      </c>
      <c r="DX161">
        <v>11.7</v>
      </c>
      <c r="DY161">
        <v>7.4</v>
      </c>
      <c r="DZ161">
        <v>3.4</v>
      </c>
      <c r="EB161">
        <v>628</v>
      </c>
      <c s="2" r="EC161">
        <v>40267</v>
      </c>
      <c t="s" r="ED161">
        <v>228</v>
      </c>
      <c s="2" r="EF161">
        <v>40032</v>
      </c>
      <c t="s" r="EG161">
        <v>229</v>
      </c>
      <c s="2" r="EI161">
        <v>40126</v>
      </c>
      <c t="s" r="EJ161">
        <v>347</v>
      </c>
      <c s="2" r="EL161">
        <v>40163</v>
      </c>
      <c t="s" r="EM161">
        <v>230</v>
      </c>
      <c s="2" r="EO161">
        <v>40443</v>
      </c>
      <c r="EP161">
        <v>0</v>
      </c>
      <c s="2" r="ER161">
        <v>40591</v>
      </c>
      <c t="s" r="ES161">
        <v>231</v>
      </c>
    </row>
    <row r="162">
      <c t="s" r="A162">
        <v>526</v>
      </c>
      <c r="B162">
        <v>352191</v>
      </c>
      <c s="2" r="C162">
        <v>39944</v>
      </c>
      <c t="s" s="2" r="D162">
        <v>143</v>
      </c>
      <c t="s" s="2" r="E162">
        <v>160</v>
      </c>
      <c s="2" r="F162">
        <v>40010</v>
      </c>
      <c t="s" r="G162">
        <v>155</v>
      </c>
      <c t="s" r="H162">
        <v>488</v>
      </c>
      <c t="s" r="I162">
        <v>416</v>
      </c>
      <c t="s" r="J162">
        <v>148</v>
      </c>
      <c s="2" r="K162">
        <v>40010</v>
      </c>
      <c r="L162">
        <f>round(((K162-C162)/30.5),1)</f>
        <v>2.2</v>
      </c>
      <c t="s" r="M162">
        <v>217</v>
      </c>
      <c t="s" r="N162">
        <v>408</v>
      </c>
      <c s="2" r="O162">
        <v>40242</v>
      </c>
      <c s="2" r="S162"/>
      <c r="X162">
        <v>10</v>
      </c>
      <c t="s" r="Y162">
        <v>149</v>
      </c>
      <c t="s" r="Z162">
        <v>151</v>
      </c>
      <c t="s" r="AA162">
        <v>165</v>
      </c>
      <c t="s" r="AB162">
        <v>157</v>
      </c>
      <c s="2" r="AE162"/>
      <c s="2" r="AF162">
        <v>40813</v>
      </c>
      <c r="AH162">
        <v>2.67</v>
      </c>
      <c r="AI162">
        <v>48</v>
      </c>
      <c s="3" r="AJ162">
        <v>3.6</v>
      </c>
      <c s="3" r="AK162"/>
      <c s="3" r="AL162">
        <v>37.8</v>
      </c>
      <c s="3" r="AM162"/>
      <c s="3" r="AN162"/>
      <c s="3" r="AO162">
        <v>140</v>
      </c>
      <c r="AP162">
        <v>8</v>
      </c>
      <c r="AQ162">
        <v>23.5</v>
      </c>
      <c r="AR162">
        <v>8.1</v>
      </c>
      <c r="AS162">
        <v>1.78</v>
      </c>
      <c r="AT162">
        <v>5.4</v>
      </c>
      <c r="AU162">
        <v>648</v>
      </c>
      <c r="AV162">
        <v>99</v>
      </c>
      <c s="2" r="AW162">
        <v>40010</v>
      </c>
      <c s="3" r="AX162">
        <v>5.2</v>
      </c>
      <c s="3" r="AY162"/>
      <c s="3" r="AZ162"/>
      <c s="3" r="BA162">
        <v>90</v>
      </c>
      <c s="3" r="BB162">
        <v>60</v>
      </c>
      <c s="3" r="BC162"/>
      <c s="3" r="BD162">
        <v>10.5</v>
      </c>
      <c r="BE162">
        <v>33</v>
      </c>
      <c r="BF162">
        <v>5.8</v>
      </c>
      <c r="BG162">
        <v>2</v>
      </c>
      <c r="BH162">
        <v>3.6</v>
      </c>
      <c r="BI162">
        <v>427</v>
      </c>
      <c r="BJ162">
        <v>79</v>
      </c>
      <c s="2" r="BK162">
        <v>40255</v>
      </c>
      <c s="3" r="BL162">
        <v>12.4</v>
      </c>
      <c s="3" r="BM162"/>
      <c s="3" r="BN162"/>
      <c s="3" r="BO162">
        <v>90</v>
      </c>
      <c s="3" r="BP162">
        <v>60</v>
      </c>
      <c s="3" r="BQ162">
        <v>98</v>
      </c>
      <c s="2" r="BY162">
        <v>40813</v>
      </c>
      <c s="2" r="CM162"/>
      <c s="3" r="CN162"/>
      <c s="3" r="CT162"/>
      <c s="3" r="CU162"/>
      <c s="3" r="CV162"/>
      <c s="2" r="DA162"/>
      <c s="2" r="DO162"/>
      <c s="2" r="EC162"/>
      <c s="2" r="EF162"/>
      <c s="2" r="EI162"/>
      <c s="2" r="EL162"/>
      <c s="2" r="EO162"/>
      <c s="2" r="ER162"/>
    </row>
    <row r="163">
      <c t="s" r="A163">
        <v>527</v>
      </c>
      <c r="B163">
        <v>347282</v>
      </c>
      <c s="2" r="C163">
        <v>39583</v>
      </c>
      <c t="s" s="2" r="D163">
        <v>143</v>
      </c>
      <c t="s" s="2" r="E163">
        <v>160</v>
      </c>
      <c s="2" r="F163">
        <v>39903</v>
      </c>
      <c t="s" r="G163">
        <v>155</v>
      </c>
      <c t="s" r="H163">
        <v>528</v>
      </c>
      <c t="s" r="J163">
        <v>148</v>
      </c>
      <c s="2" r="K163">
        <v>39903</v>
      </c>
      <c r="L163">
        <f>round(((K163-C163)/30.5),1)</f>
        <v>10.5</v>
      </c>
      <c s="2" r="O163"/>
      <c s="2" r="S163"/>
      <c t="s" r="Y163">
        <v>149</v>
      </c>
      <c t="s" r="Z163">
        <v>151</v>
      </c>
      <c t="s" r="AA163">
        <v>157</v>
      </c>
      <c s="2" r="AE163"/>
      <c s="2" r="AF163">
        <v>40449</v>
      </c>
      <c r="AH163">
        <v>3.355</v>
      </c>
      <c r="AI163">
        <v>49</v>
      </c>
      <c s="3" r="AJ163">
        <v>12.5</v>
      </c>
      <c s="3" r="AK163"/>
      <c s="3" r="AL163"/>
      <c s="3" r="AM163">
        <v>80</v>
      </c>
      <c s="3" r="AN163">
        <v>60</v>
      </c>
      <c s="3" r="AO163">
        <v>140</v>
      </c>
      <c r="AP163">
        <v>11.1</v>
      </c>
      <c r="AQ163">
        <v>37.4</v>
      </c>
      <c r="AR163">
        <v>9.3</v>
      </c>
      <c r="AS163">
        <v>3.2</v>
      </c>
      <c r="AT163">
        <v>5.2</v>
      </c>
      <c r="AU163">
        <v>640</v>
      </c>
      <c r="AV163">
        <v>79</v>
      </c>
      <c s="2" r="AW163">
        <v>39903</v>
      </c>
      <c s="3" r="AX163"/>
      <c s="3" r="AY163"/>
      <c s="3" r="AZ163"/>
      <c s="3" r="BA163">
        <v>80</v>
      </c>
      <c s="3" r="BB163">
        <v>60</v>
      </c>
      <c s="3" r="BC163">
        <v>180</v>
      </c>
      <c s="3" r="BD163"/>
      <c s="2" r="BK163">
        <v>39918</v>
      </c>
      <c s="3" r="BL163"/>
      <c s="3" r="BM163"/>
      <c s="3" r="BN163"/>
      <c s="3" r="BO163"/>
      <c s="3" r="BP163"/>
      <c s="3" r="BQ163"/>
      <c r="BR163">
        <v>11.2</v>
      </c>
      <c r="BS163">
        <v>37.5</v>
      </c>
      <c r="BT163">
        <v>11.2</v>
      </c>
      <c r="BU163">
        <v>4.3</v>
      </c>
      <c r="BV163">
        <v>5.9</v>
      </c>
      <c r="BX163">
        <v>662</v>
      </c>
      <c s="2" r="BY163">
        <v>39952</v>
      </c>
      <c r="BZ163">
        <v>14</v>
      </c>
      <c r="CF163">
        <v>10.3</v>
      </c>
      <c r="CG163">
        <v>35.1</v>
      </c>
      <c r="CH163">
        <v>12</v>
      </c>
      <c r="CI163">
        <v>3.7</v>
      </c>
      <c r="CJ163">
        <v>7.2</v>
      </c>
      <c r="CL163">
        <v>426</v>
      </c>
      <c s="2" r="CM163">
        <v>40035</v>
      </c>
      <c s="3" r="CN163"/>
      <c s="3" r="CT163">
        <v>11.1</v>
      </c>
      <c s="3" r="CU163">
        <v>37</v>
      </c>
      <c s="3" r="CV163">
        <v>8</v>
      </c>
      <c r="CW163">
        <v>3.5</v>
      </c>
      <c r="CX163">
        <v>3.6</v>
      </c>
      <c r="CZ163">
        <v>334</v>
      </c>
      <c s="2" r="DA163">
        <v>40246</v>
      </c>
      <c r="DB163">
        <v>16.4</v>
      </c>
      <c s="2" r="DO163">
        <v>40358</v>
      </c>
      <c s="2" r="EC163"/>
      <c s="2" r="EF163"/>
      <c s="2" r="EI163"/>
      <c s="2" r="EL163"/>
      <c s="2" r="EO163"/>
      <c s="2" r="ER163"/>
      <c t="s" r="ES163">
        <v>173</v>
      </c>
    </row>
    <row r="164">
      <c t="s" r="A164">
        <v>529</v>
      </c>
      <c r="B164">
        <v>320453</v>
      </c>
      <c s="2" r="C164">
        <v>38944</v>
      </c>
      <c t="s" s="2" r="D164">
        <v>143</v>
      </c>
      <c t="s" s="2" r="E164">
        <v>160</v>
      </c>
      <c s="2" r="F164">
        <v>39029</v>
      </c>
      <c s="2" r="K164"/>
      <c s="2" r="O164"/>
      <c s="2" r="S164"/>
      <c t="s" r="Z164">
        <v>151</v>
      </c>
      <c t="s" r="AA164">
        <v>151</v>
      </c>
      <c s="2" r="AE164"/>
      <c s="2" r="AF164"/>
      <c s="3" r="AJ164"/>
      <c s="3" r="AK164"/>
      <c s="3" r="AL164"/>
      <c s="3" r="AM164"/>
      <c s="3" r="AN164"/>
      <c s="3" r="AO164"/>
      <c s="2" r="AW164"/>
      <c s="3" r="AX164"/>
      <c s="3" r="AY164"/>
      <c s="3" r="AZ164"/>
      <c s="3" r="BA164"/>
      <c s="3" r="BB164"/>
      <c s="3" r="BC164"/>
      <c s="3" r="BD164"/>
      <c s="2" r="BK164"/>
      <c s="3" r="BL164"/>
      <c s="3" r="BM164"/>
      <c s="3" r="BN164"/>
      <c s="3" r="BO164"/>
      <c s="3" r="BP164"/>
      <c s="3" r="BQ164"/>
      <c s="2" r="BY164"/>
      <c s="2" r="CM164"/>
      <c s="3" r="CN164"/>
      <c s="3" r="CT164"/>
      <c s="3" r="CU164"/>
      <c s="3" r="CV164"/>
      <c s="2" r="DA164"/>
      <c s="2" r="DO164"/>
      <c s="2" r="EC164"/>
      <c s="2" r="EF164"/>
      <c s="2" r="EI164"/>
      <c s="2" r="EL164"/>
      <c s="2" r="EO164"/>
      <c s="2" r="ER164"/>
    </row>
    <row r="165">
      <c t="s" r="A165">
        <v>530</v>
      </c>
      <c r="B165">
        <v>296193</v>
      </c>
      <c s="2" r="C165">
        <v>36284</v>
      </c>
      <c t="s" s="2" r="D165">
        <v>143</v>
      </c>
      <c t="s" s="2" r="E165">
        <v>531</v>
      </c>
      <c s="2" r="F165">
        <v>40339</v>
      </c>
      <c t="s" r="G165">
        <v>145</v>
      </c>
      <c t="s" r="H165">
        <v>532</v>
      </c>
      <c t="s" r="J165">
        <v>148</v>
      </c>
      <c s="2" r="K165">
        <v>40407</v>
      </c>
      <c r="L165">
        <f>round(((K165-C165)/30.5),1)</f>
        <v>135.2</v>
      </c>
      <c t="s" r="M165">
        <v>533</v>
      </c>
      <c s="2" r="O165"/>
      <c s="2" r="S165"/>
      <c r="X165">
        <v>80</v>
      </c>
      <c t="s" r="Y165">
        <v>149</v>
      </c>
      <c t="s" r="Z165">
        <v>165</v>
      </c>
      <c t="s" r="AA165">
        <v>165</v>
      </c>
      <c s="2" r="AE165"/>
      <c s="2" r="AF165">
        <v>41044</v>
      </c>
      <c s="3" r="AJ165"/>
      <c s="3" r="AK165"/>
      <c s="3" r="AL165"/>
      <c s="3" r="AM165"/>
      <c s="3" r="AN165"/>
      <c s="3" r="AO165"/>
      <c r="AP165">
        <v>12.3</v>
      </c>
      <c r="AQ165">
        <v>38</v>
      </c>
      <c r="AR165">
        <v>10.4</v>
      </c>
      <c s="2" r="AW165">
        <v>39944</v>
      </c>
      <c s="3" r="AX165"/>
      <c s="3" r="AY165"/>
      <c s="3" r="AZ165"/>
      <c s="3" r="BA165"/>
      <c s="3" r="BB165"/>
      <c s="3" r="BC165"/>
      <c s="3" r="BD165">
        <v>13.3</v>
      </c>
      <c r="BE165">
        <v>40</v>
      </c>
      <c r="BF165">
        <v>10.7</v>
      </c>
      <c t="s" r="BH165">
        <v>534</v>
      </c>
      <c r="BI165">
        <v>238</v>
      </c>
      <c s="2" r="BK165">
        <v>40035</v>
      </c>
      <c s="3" r="BL165">
        <v>29.7</v>
      </c>
      <c s="3" r="BM165"/>
      <c s="3" r="BN165"/>
      <c s="3" r="BO165"/>
      <c s="3" r="BP165"/>
      <c s="3" r="BQ165"/>
      <c r="BR165">
        <v>13.3</v>
      </c>
      <c r="BS165">
        <v>41.4</v>
      </c>
      <c r="BT165">
        <v>7.3</v>
      </c>
      <c r="BU165">
        <v>4.2</v>
      </c>
      <c r="BV165">
        <v>2.5</v>
      </c>
      <c r="BX165">
        <v>321</v>
      </c>
      <c s="2" r="BY165">
        <v>40407</v>
      </c>
      <c r="BZ165">
        <v>29.7</v>
      </c>
      <c s="2" r="CM165">
        <v>40498</v>
      </c>
      <c s="3" r="CN165">
        <v>36</v>
      </c>
      <c r="CO165">
        <v>152</v>
      </c>
      <c r="CQ165">
        <v>90</v>
      </c>
      <c r="CR165">
        <v>70</v>
      </c>
      <c r="CS165">
        <v>87</v>
      </c>
      <c s="3" r="CT165"/>
      <c s="3" r="CU165"/>
      <c s="3" r="CV165"/>
      <c s="2" r="DA165">
        <v>40967</v>
      </c>
      <c s="2" r="DO165"/>
      <c s="2" r="EC165"/>
      <c r="ED165">
        <v>4</v>
      </c>
      <c r="EE165">
        <v>3.5</v>
      </c>
      <c s="2" r="EF165">
        <v>40364</v>
      </c>
      <c r="EG165">
        <v>4.6</v>
      </c>
      <c r="EH165">
        <v>2.4</v>
      </c>
      <c s="2" r="EI165">
        <v>40556</v>
      </c>
      <c r="EJ165">
        <v>3.5</v>
      </c>
      <c r="EK165">
        <v>2.6</v>
      </c>
      <c s="2" r="EL165">
        <v>40709</v>
      </c>
      <c r="EM165">
        <v>4.9</v>
      </c>
      <c r="EN165">
        <v>2.8</v>
      </c>
      <c s="2" r="EO165">
        <v>41012</v>
      </c>
      <c s="2" r="ER165"/>
      <c t="s" r="ES165">
        <v>195</v>
      </c>
    </row>
    <row r="166">
      <c t="s" r="A166">
        <v>535</v>
      </c>
      <c r="B166">
        <v>339455</v>
      </c>
      <c s="2" r="C166">
        <v>39555</v>
      </c>
      <c t="s" s="2" r="D166">
        <v>143</v>
      </c>
      <c t="s" s="2" r="E166">
        <v>192</v>
      </c>
      <c s="2" r="F166">
        <v>39703</v>
      </c>
      <c t="s" r="G166">
        <v>252</v>
      </c>
      <c t="s" r="H166">
        <v>316</v>
      </c>
      <c t="s" r="J166">
        <v>148</v>
      </c>
      <c s="2" r="K166">
        <v>39847</v>
      </c>
      <c r="L166">
        <f>round(((K166-C166)/30.5),1)</f>
        <v>9.6</v>
      </c>
      <c s="2" r="O166"/>
      <c s="2" r="S166"/>
      <c t="s" r="Y166">
        <v>149</v>
      </c>
      <c t="s" r="Z166">
        <v>151</v>
      </c>
      <c t="s" r="AA166">
        <v>151</v>
      </c>
      <c s="2" r="AE166"/>
      <c s="2" r="AF166">
        <v>40471</v>
      </c>
      <c s="3" r="AJ166">
        <v>8.2</v>
      </c>
      <c s="3" r="AK166"/>
      <c s="3" r="AL166"/>
      <c s="3" r="AM166"/>
      <c s="3" r="AN166"/>
      <c s="3" r="AO166"/>
      <c r="AP166">
        <v>11.6</v>
      </c>
      <c r="AQ166">
        <v>35.9</v>
      </c>
      <c r="AR166">
        <v>11.2</v>
      </c>
      <c r="AS166">
        <v>2.9</v>
      </c>
      <c r="AT166">
        <v>7.5</v>
      </c>
      <c r="AU166">
        <v>525</v>
      </c>
      <c s="2" r="AW166">
        <v>39703</v>
      </c>
      <c s="3" r="AX166">
        <v>8.9</v>
      </c>
      <c s="3" r="AY166"/>
      <c s="3" r="AZ166">
        <v>43</v>
      </c>
      <c s="3" r="BA166"/>
      <c s="3" r="BB166"/>
      <c s="3" r="BC166"/>
      <c s="3" r="BD166"/>
      <c s="2" r="BK166">
        <v>39720</v>
      </c>
      <c s="3" r="BL166"/>
      <c s="3" r="BM166"/>
      <c s="3" r="BN166"/>
      <c s="3" r="BO166"/>
      <c s="3" r="BP166"/>
      <c s="3" r="BQ166"/>
      <c r="BR166">
        <v>11.6</v>
      </c>
      <c r="BS166">
        <v>36.9</v>
      </c>
      <c r="BT166">
        <v>8.7</v>
      </c>
      <c r="BU166">
        <v>2</v>
      </c>
      <c r="BV166">
        <v>6.1</v>
      </c>
      <c r="BX166">
        <v>487</v>
      </c>
      <c s="2" r="BY166">
        <v>39861</v>
      </c>
      <c r="BZ166">
        <v>11.2</v>
      </c>
      <c r="CC166">
        <v>80</v>
      </c>
      <c r="CD166">
        <v>50</v>
      </c>
      <c r="CE166">
        <v>115</v>
      </c>
      <c s="2" r="CM166">
        <v>39889</v>
      </c>
      <c s="3" r="CN166"/>
      <c s="3" r="CT166">
        <v>11.9</v>
      </c>
      <c s="3" r="CU166">
        <v>37.2</v>
      </c>
      <c s="3" r="CV166">
        <v>11.8</v>
      </c>
      <c r="CW166">
        <v>4.4</v>
      </c>
      <c r="CX166">
        <v>6.7</v>
      </c>
      <c r="CZ166">
        <v>374</v>
      </c>
      <c s="2" r="DA166">
        <v>40070</v>
      </c>
      <c r="DH166">
        <v>12.3</v>
      </c>
      <c r="DI166">
        <v>38.6</v>
      </c>
      <c r="DJ166">
        <v>8.7</v>
      </c>
      <c r="DK166">
        <v>2.9</v>
      </c>
      <c r="DL166">
        <v>5.3</v>
      </c>
      <c r="DN166">
        <v>446</v>
      </c>
      <c s="2" r="DO166">
        <v>40337</v>
      </c>
      <c r="DP166">
        <v>13.5</v>
      </c>
      <c r="DQ166">
        <v>84</v>
      </c>
      <c r="DR166">
        <v>48</v>
      </c>
      <c s="2" r="EC166">
        <v>40478</v>
      </c>
      <c s="2" r="EF166"/>
      <c s="2" r="EI166"/>
      <c s="2" r="EL166"/>
      <c s="2" r="EO166"/>
      <c s="2" r="ER166"/>
      <c t="s" r="ES166">
        <v>173</v>
      </c>
    </row>
    <row r="167">
      <c t="s" r="A167">
        <v>536</v>
      </c>
      <c r="B167">
        <v>365612</v>
      </c>
      <c s="2" r="C167">
        <v>40260</v>
      </c>
      <c t="s" s="2" r="D167">
        <v>143</v>
      </c>
      <c t="s" s="2" r="E167">
        <v>537</v>
      </c>
      <c s="2" r="F167">
        <v>40378</v>
      </c>
      <c t="s" r="G167">
        <v>155</v>
      </c>
      <c t="s" r="H167">
        <v>538</v>
      </c>
      <c t="s" r="J167">
        <v>148</v>
      </c>
      <c s="2" r="K167">
        <v>40378</v>
      </c>
      <c r="L167">
        <f>round(((K167-C167)/30.5),1)</f>
        <v>3.9</v>
      </c>
      <c s="2" r="O167"/>
      <c s="2" r="S167"/>
      <c r="X167">
        <v>15</v>
      </c>
      <c t="s" r="Z167">
        <v>157</v>
      </c>
      <c t="s" r="AA167">
        <v>157</v>
      </c>
      <c s="2" r="AE167"/>
      <c s="2" r="AF167">
        <v>40981</v>
      </c>
      <c t="s" r="AG167">
        <v>3</v>
      </c>
      <c r="AH167">
        <v>2.13</v>
      </c>
      <c s="3" r="AJ167">
        <v>6.4</v>
      </c>
      <c s="3" r="AK167"/>
      <c s="3" r="AL167"/>
      <c s="3" r="AM167"/>
      <c s="3" r="AN167"/>
      <c s="3" r="AO167"/>
      <c s="2" r="AW167">
        <v>40378</v>
      </c>
      <c s="3" r="AX167"/>
      <c s="3" r="AY167"/>
      <c s="3" r="AZ167"/>
      <c s="3" r="BA167"/>
      <c s="3" r="BB167"/>
      <c s="3" r="BC167"/>
      <c s="3" r="BD167">
        <v>10.9</v>
      </c>
      <c r="BE167">
        <v>34.2</v>
      </c>
      <c r="BF167">
        <v>8.9</v>
      </c>
      <c r="BG167">
        <v>1.4</v>
      </c>
      <c r="BH167">
        <v>7</v>
      </c>
      <c r="BI167">
        <v>526</v>
      </c>
      <c r="BJ167">
        <v>120</v>
      </c>
      <c s="2" r="BK167">
        <v>40427</v>
      </c>
      <c s="3" r="BL167">
        <v>7.5</v>
      </c>
      <c s="3" r="BM167"/>
      <c s="3" r="BN167"/>
      <c s="3" r="BO167"/>
      <c s="3" r="BP167"/>
      <c s="3" r="BQ167"/>
      <c s="2" r="BY167">
        <v>40444</v>
      </c>
      <c s="2" r="CM167"/>
      <c s="3" r="CN167"/>
      <c s="3" r="CT167"/>
      <c s="3" r="CU167"/>
      <c s="3" r="CV167"/>
      <c s="2" r="DA167"/>
      <c s="2" r="DO167"/>
      <c s="2" r="EC167"/>
      <c r="ED167">
        <v>6</v>
      </c>
      <c r="EE167">
        <v>6</v>
      </c>
      <c s="2" r="EF167">
        <v>40378</v>
      </c>
      <c r="EG167">
        <v>6</v>
      </c>
      <c r="EH167">
        <v>3.5</v>
      </c>
      <c s="2" r="EI167">
        <v>40444</v>
      </c>
      <c r="EJ167">
        <v>4</v>
      </c>
      <c r="EK167">
        <v>2</v>
      </c>
      <c s="2" r="EL167">
        <v>40567</v>
      </c>
      <c s="2" r="EO167"/>
      <c s="2" r="ER167"/>
      <c t="s" r="ES167">
        <v>190</v>
      </c>
    </row>
    <row r="168">
      <c t="s" r="A168">
        <v>539</v>
      </c>
      <c r="B168">
        <v>304561</v>
      </c>
      <c s="2" r="C168">
        <v>38443</v>
      </c>
      <c t="s" s="2" r="D168">
        <v>143</v>
      </c>
      <c t="s" s="2" r="E168">
        <v>225</v>
      </c>
      <c s="2" r="F168">
        <v>38784</v>
      </c>
      <c t="s" r="G168">
        <v>155</v>
      </c>
      <c t="s" r="H168">
        <v>540</v>
      </c>
      <c t="s" r="J168">
        <v>350</v>
      </c>
      <c s="2" r="K168">
        <v>38784</v>
      </c>
      <c t="s" r="N168">
        <v>164</v>
      </c>
      <c s="2" r="O168">
        <v>39317</v>
      </c>
      <c t="s" r="R168">
        <v>148</v>
      </c>
      <c s="2" r="S168">
        <v>39847</v>
      </c>
      <c t="s" r="Y168">
        <v>149</v>
      </c>
      <c t="s" r="Z168">
        <v>151</v>
      </c>
      <c t="s" r="AA168">
        <v>157</v>
      </c>
      <c t="s" r="AB168">
        <v>157</v>
      </c>
      <c t="s" r="AC168">
        <v>187</v>
      </c>
      <c s="2" r="AE168"/>
      <c s="2" r="AF168">
        <v>40506</v>
      </c>
      <c r="AH168">
        <v>3.08</v>
      </c>
      <c s="3" r="AJ168"/>
      <c s="3" r="AK168"/>
      <c s="3" r="AL168"/>
      <c s="3" r="AM168"/>
      <c s="3" r="AN168"/>
      <c s="3" r="AO168"/>
      <c r="AP168">
        <v>7.88</v>
      </c>
      <c r="AQ168">
        <v>23</v>
      </c>
      <c r="AR168">
        <v>7.1</v>
      </c>
      <c r="AU168">
        <v>796</v>
      </c>
      <c s="2" r="AW168">
        <v>38457</v>
      </c>
      <c s="3" r="AX168"/>
      <c s="3" r="AY168"/>
      <c s="3" r="AZ168"/>
      <c s="3" r="BA168"/>
      <c s="3" r="BB168"/>
      <c s="3" r="BC168"/>
      <c s="3" r="BD168">
        <v>7.2</v>
      </c>
      <c r="BE168">
        <v>25.7</v>
      </c>
      <c r="BF168">
        <v>10.7</v>
      </c>
      <c r="BG168">
        <v>5.4</v>
      </c>
      <c r="BH168">
        <v>4.4</v>
      </c>
      <c r="BI168">
        <v>926</v>
      </c>
      <c r="BJ168">
        <v>66</v>
      </c>
      <c s="2" r="BK168">
        <v>38737</v>
      </c>
      <c s="3" r="BL168"/>
      <c s="3" r="BM168"/>
      <c s="3" r="BN168"/>
      <c s="3" r="BO168"/>
      <c s="3" r="BP168"/>
      <c s="3" r="BQ168"/>
      <c r="BR168">
        <v>12</v>
      </c>
      <c r="BS168">
        <v>37.6</v>
      </c>
      <c r="BT168">
        <v>7.3</v>
      </c>
      <c r="BU168">
        <v>4.6</v>
      </c>
      <c r="BV168">
        <v>2.2</v>
      </c>
      <c r="BX168">
        <v>399</v>
      </c>
      <c s="2" r="BY168">
        <v>39092</v>
      </c>
      <c r="CF168">
        <v>12.9</v>
      </c>
      <c r="CG168">
        <v>40.4</v>
      </c>
      <c r="CH168">
        <v>11.6</v>
      </c>
      <c r="CI168">
        <v>6</v>
      </c>
      <c r="CJ168">
        <v>4.7</v>
      </c>
      <c r="CL168">
        <v>514</v>
      </c>
      <c s="2" r="CM168">
        <v>39420</v>
      </c>
      <c s="3" r="CN168"/>
      <c s="3" r="CT168">
        <v>13</v>
      </c>
      <c s="3" r="CU168">
        <v>40.9</v>
      </c>
      <c s="3" r="CV168">
        <v>10.7</v>
      </c>
      <c r="CW168">
        <v>6.4</v>
      </c>
      <c r="CX168">
        <v>3.6</v>
      </c>
      <c r="CZ168">
        <v>457</v>
      </c>
      <c s="2" r="DA168">
        <v>39666</v>
      </c>
      <c r="DB168">
        <v>18</v>
      </c>
      <c r="DE168">
        <v>90</v>
      </c>
      <c r="DF168">
        <v>70</v>
      </c>
      <c r="DG168">
        <v>90</v>
      </c>
      <c s="2" r="DO168">
        <v>40107</v>
      </c>
      <c r="DV168">
        <v>12.6</v>
      </c>
      <c r="DW168">
        <v>39.3</v>
      </c>
      <c r="DX168">
        <v>8.2</v>
      </c>
      <c r="DY168">
        <v>3.8</v>
      </c>
      <c r="DZ168">
        <v>3.7</v>
      </c>
      <c r="EB168">
        <v>409</v>
      </c>
      <c s="2" r="EC168">
        <v>40512</v>
      </c>
      <c s="2" r="EF168"/>
      <c s="2" r="EI168"/>
      <c s="2" r="EL168"/>
      <c s="2" r="EO168"/>
      <c s="2" r="ER168"/>
      <c t="s" r="ES168">
        <v>303</v>
      </c>
    </row>
    <row r="169">
      <c t="s" r="A169">
        <v>541</v>
      </c>
      <c r="B169">
        <v>384391</v>
      </c>
      <c s="2" r="C169">
        <v>40790</v>
      </c>
      <c t="s" s="2" r="D169">
        <v>143</v>
      </c>
      <c t="s" s="2" r="E169">
        <v>160</v>
      </c>
      <c s="2" r="F169">
        <v>40877</v>
      </c>
      <c t="s" r="H169">
        <v>542</v>
      </c>
      <c t="s" r="J169">
        <v>148</v>
      </c>
      <c s="2" r="K169">
        <v>40877</v>
      </c>
      <c r="L169">
        <f>round(((K169-C169)/30.5),1)</f>
        <v>2.9</v>
      </c>
      <c s="2" r="O169"/>
      <c s="2" r="S169"/>
      <c t="s" r="AA169">
        <v>157</v>
      </c>
      <c s="2" r="AE169"/>
      <c s="2" r="AF169"/>
      <c s="3" r="AJ169">
        <v>5.9</v>
      </c>
      <c s="3" r="AK169">
        <v>56.5</v>
      </c>
      <c s="3" r="AL169"/>
      <c s="3" r="AM169">
        <v>80</v>
      </c>
      <c s="3" r="AN169">
        <v>50</v>
      </c>
      <c s="3" r="AO169">
        <v>139</v>
      </c>
      <c s="2" r="AW169">
        <v>40877</v>
      </c>
      <c s="3" r="AX169">
        <v>8.4</v>
      </c>
      <c s="3" r="AY169"/>
      <c s="3" r="AZ169"/>
      <c s="3" r="BA169"/>
      <c s="3" r="BB169"/>
      <c s="3" r="BC169"/>
      <c s="3" r="BD169"/>
      <c s="2" r="BK169">
        <v>41023</v>
      </c>
      <c s="3" r="BL169">
        <v>9.4</v>
      </c>
      <c s="3" r="BM169"/>
      <c s="3" r="BN169"/>
      <c s="3" r="BO169"/>
      <c s="3" r="BP169"/>
      <c s="3" r="BQ169"/>
      <c s="2" r="BY169">
        <v>41093</v>
      </c>
      <c s="2" r="CM169"/>
      <c s="3" r="CN169"/>
      <c s="3" r="CT169"/>
      <c s="3" r="CU169"/>
      <c s="3" r="CV169"/>
      <c s="2" r="DA169"/>
      <c s="2" r="DO169"/>
      <c s="2" r="EC169"/>
      <c r="ED169">
        <v>2</v>
      </c>
      <c r="EE169">
        <v>1.5</v>
      </c>
      <c s="2" r="EF169">
        <v>40877</v>
      </c>
      <c r="EG169">
        <v>1</v>
      </c>
      <c r="EH169">
        <v>1</v>
      </c>
      <c s="2" r="EI169">
        <v>41023</v>
      </c>
      <c s="2" r="EL169"/>
      <c s="2" r="EO169"/>
      <c s="2" r="ER169"/>
      <c t="s" r="ES169">
        <v>190</v>
      </c>
    </row>
    <row r="170">
      <c t="s" r="A170">
        <v>543</v>
      </c>
      <c r="B170">
        <v>369602</v>
      </c>
      <c s="2" r="C170">
        <v>40271</v>
      </c>
      <c t="s" s="2" r="D170">
        <v>159</v>
      </c>
      <c t="s" s="2" r="E170">
        <v>544</v>
      </c>
      <c s="2" r="F170">
        <v>40472</v>
      </c>
      <c t="s" r="G170">
        <v>155</v>
      </c>
      <c t="s" r="J170">
        <v>156</v>
      </c>
      <c s="2" r="K170">
        <v>40472</v>
      </c>
      <c r="L170">
        <f>round(((K170-C170)/30.5),1)</f>
        <v>6.6</v>
      </c>
      <c t="s" r="M170">
        <v>545</v>
      </c>
      <c s="2" r="O170"/>
      <c s="2" r="S170"/>
      <c t="s" r="Y170">
        <v>149</v>
      </c>
      <c t="s" r="Z170">
        <v>187</v>
      </c>
      <c t="s" r="AA170">
        <v>187</v>
      </c>
      <c s="2" r="AE170"/>
      <c s="2" r="AF170">
        <v>40764</v>
      </c>
      <c t="s" r="AG170">
        <v>416</v>
      </c>
      <c r="AH170">
        <v>2.6</v>
      </c>
      <c s="3" r="AJ170">
        <v>7.1</v>
      </c>
      <c s="3" r="AK170"/>
      <c s="3" r="AL170"/>
      <c s="3" r="AM170"/>
      <c s="3" r="AN170"/>
      <c s="3" r="AO170"/>
      <c s="2" r="AW170">
        <v>40837</v>
      </c>
      <c s="3" r="AX170">
        <v>8.8</v>
      </c>
      <c s="3" r="AY170"/>
      <c s="3" r="AZ170"/>
      <c s="3" r="BA170"/>
      <c s="3" r="BB170"/>
      <c s="3" r="BC170"/>
      <c s="3" r="BD170"/>
      <c s="2" r="BK170">
        <v>40526</v>
      </c>
      <c s="3" r="BL170"/>
      <c s="3" r="BM170"/>
      <c s="3" r="BN170"/>
      <c s="3" r="BO170"/>
      <c s="3" r="BP170"/>
      <c s="3" r="BQ170"/>
      <c r="BR170">
        <v>9.4</v>
      </c>
      <c r="BS170">
        <v>29.8</v>
      </c>
      <c r="BT170">
        <v>9.5</v>
      </c>
      <c r="BU170">
        <v>2.6</v>
      </c>
      <c r="BV170">
        <v>5.8</v>
      </c>
      <c r="BW170">
        <v>82</v>
      </c>
      <c r="BX170">
        <v>443</v>
      </c>
      <c s="2" r="BY170">
        <v>40624</v>
      </c>
      <c s="2" r="CM170"/>
      <c s="3" r="CN170"/>
      <c s="3" r="CT170"/>
      <c s="3" r="CU170"/>
      <c s="3" r="CV170"/>
      <c s="2" r="DA170"/>
      <c s="2" r="DO170"/>
      <c s="2" r="EC170"/>
      <c r="ED170">
        <v>3.6</v>
      </c>
      <c r="EE170">
        <v>2.7</v>
      </c>
      <c s="2" r="EF170">
        <v>40492</v>
      </c>
      <c r="EG170">
        <v>2</v>
      </c>
      <c r="EH170">
        <v>1.6</v>
      </c>
      <c s="2" r="EI170">
        <v>40597</v>
      </c>
      <c r="EJ170">
        <v>0</v>
      </c>
      <c r="EK170">
        <v>0</v>
      </c>
      <c s="2" r="EL170">
        <v>40764</v>
      </c>
      <c s="2" r="EO170"/>
      <c s="2" r="ER170"/>
      <c t="s" r="ES170">
        <v>173</v>
      </c>
    </row>
    <row r="171">
      <c t="s" r="A171">
        <v>546</v>
      </c>
      <c r="B171">
        <v>366109</v>
      </c>
      <c s="2" r="C171">
        <v>40225</v>
      </c>
      <c t="s" s="2" r="D171">
        <v>143</v>
      </c>
      <c t="s" s="2" r="E171">
        <v>322</v>
      </c>
      <c s="2" r="F171">
        <v>40412</v>
      </c>
      <c s="2" r="K171"/>
      <c s="2" r="O171"/>
      <c s="2" r="S171"/>
      <c t="s" r="Z171">
        <v>151</v>
      </c>
      <c t="s" r="AA171">
        <v>151</v>
      </c>
      <c s="2" r="AE171"/>
      <c s="2" r="AF171"/>
      <c s="3" r="AJ171"/>
      <c s="3" r="AK171"/>
      <c s="3" r="AL171"/>
      <c s="3" r="AM171"/>
      <c s="3" r="AN171"/>
      <c s="3" r="AO171"/>
      <c s="2" r="AW171"/>
      <c s="3" r="AX171"/>
      <c s="3" r="AY171"/>
      <c s="3" r="AZ171"/>
      <c s="3" r="BA171"/>
      <c s="3" r="BB171"/>
      <c s="3" r="BC171"/>
      <c s="3" r="BD171"/>
      <c s="2" r="BK171"/>
      <c s="3" r="BL171"/>
      <c s="3" r="BM171"/>
      <c s="3" r="BN171"/>
      <c s="3" r="BO171"/>
      <c s="3" r="BP171"/>
      <c s="3" r="BQ171"/>
      <c s="2" r="BY171"/>
      <c s="2" r="CM171"/>
      <c s="3" r="CN171"/>
      <c s="3" r="CT171"/>
      <c s="3" r="CU171"/>
      <c s="3" r="CV171"/>
      <c s="2" r="DA171"/>
      <c s="2" r="DO171"/>
      <c s="2" r="EC171"/>
      <c s="2" r="EF171"/>
      <c s="2" r="EI171"/>
      <c s="2" r="EL171"/>
      <c s="2" r="EO171"/>
      <c s="2" r="ER171"/>
    </row>
    <row r="172">
      <c t="s" r="A172">
        <v>547</v>
      </c>
      <c r="B172">
        <v>367394</v>
      </c>
      <c s="2" r="C172">
        <v>40378</v>
      </c>
      <c t="s" s="2" r="D172">
        <v>143</v>
      </c>
      <c t="s" s="2" r="E172">
        <v>322</v>
      </c>
      <c s="2" r="F172">
        <v>40429</v>
      </c>
      <c t="s" r="G172">
        <v>155</v>
      </c>
      <c t="s" r="H172">
        <v>548</v>
      </c>
      <c t="s" r="J172">
        <v>147</v>
      </c>
      <c s="2" r="K172">
        <v>40466</v>
      </c>
      <c s="2" r="O172"/>
      <c s="2" r="S172"/>
      <c r="X172">
        <v>12</v>
      </c>
      <c t="s" r="Y172">
        <v>149</v>
      </c>
      <c t="s" r="Z172">
        <v>151</v>
      </c>
      <c t="s" r="AA172">
        <v>187</v>
      </c>
      <c s="2" r="AE172">
        <v>40981</v>
      </c>
      <c s="2" r="AF172">
        <v>40981</v>
      </c>
      <c s="3" r="AJ172">
        <v>4.7</v>
      </c>
      <c s="3" r="AK172"/>
      <c s="3" r="AL172"/>
      <c s="3" r="AM172"/>
      <c s="3" r="AN172"/>
      <c s="3" r="AO172"/>
      <c r="AP172">
        <v>8.6</v>
      </c>
      <c r="AQ172">
        <v>26.8</v>
      </c>
      <c r="AR172">
        <v>16.1</v>
      </c>
      <c r="AS172">
        <v>6.1</v>
      </c>
      <c r="AT172">
        <v>9</v>
      </c>
      <c r="AU172">
        <v>593</v>
      </c>
      <c r="AV172">
        <v>163</v>
      </c>
      <c s="2" r="AW172">
        <v>40430</v>
      </c>
      <c s="3" r="AX172">
        <v>5.8</v>
      </c>
      <c s="3" r="AY172"/>
      <c s="3" r="AZ172"/>
      <c s="3" r="BA172"/>
      <c s="3" r="BB172"/>
      <c s="3" r="BC172"/>
      <c s="3" r="BD172">
        <v>9.5</v>
      </c>
      <c r="BE172">
        <v>30.7</v>
      </c>
      <c r="BF172">
        <v>5.3</v>
      </c>
      <c r="BG172">
        <v>2.3</v>
      </c>
      <c r="BH172">
        <v>2.4</v>
      </c>
      <c r="BI172">
        <v>615</v>
      </c>
      <c r="BJ172">
        <v>83</v>
      </c>
      <c s="2" r="BK172">
        <v>40498</v>
      </c>
      <c s="3" r="BL172">
        <v>7.5</v>
      </c>
      <c s="3" r="BM172">
        <v>67</v>
      </c>
      <c s="3" r="BN172">
        <v>41.5</v>
      </c>
      <c s="3" r="BO172"/>
      <c s="3" r="BP172"/>
      <c s="3" r="BQ172"/>
      <c r="BR172">
        <v>10.5</v>
      </c>
      <c r="BS172">
        <v>33.7</v>
      </c>
      <c r="BT172">
        <v>8.9</v>
      </c>
      <c r="BU172">
        <v>3.9</v>
      </c>
      <c r="BV172">
        <v>4.5</v>
      </c>
      <c r="BX172">
        <v>546</v>
      </c>
      <c s="2" r="BY172">
        <v>40575</v>
      </c>
      <c r="BZ172">
        <v>10</v>
      </c>
      <c r="CC172">
        <v>90</v>
      </c>
      <c r="CD172">
        <v>60</v>
      </c>
      <c r="CE172">
        <v>141</v>
      </c>
      <c s="2" r="CM172">
        <v>40757</v>
      </c>
      <c s="3" r="CN172">
        <v>11.6</v>
      </c>
      <c r="CQ172">
        <v>100</v>
      </c>
      <c r="CR172">
        <v>70</v>
      </c>
      <c r="CS172">
        <v>137</v>
      </c>
      <c s="3" r="CT172"/>
      <c s="3" r="CU172"/>
      <c s="3" r="CV172"/>
      <c s="2" r="DA172">
        <v>40855</v>
      </c>
      <c r="DB172">
        <v>12.4</v>
      </c>
      <c r="DC172">
        <v>85</v>
      </c>
      <c s="2" r="DO172">
        <v>40981</v>
      </c>
      <c s="2" r="EC172"/>
      <c t="s" r="ED172">
        <v>228</v>
      </c>
      <c s="2" r="EF172">
        <v>40429</v>
      </c>
      <c t="s" r="EG172">
        <v>230</v>
      </c>
      <c s="2" r="EI172">
        <v>40498</v>
      </c>
      <c r="EJ172">
        <v>0</v>
      </c>
      <c s="2" r="EL172">
        <v>40575</v>
      </c>
      <c s="2" r="EO172"/>
      <c s="2" r="ER172"/>
      <c t="s" r="ES172">
        <v>231</v>
      </c>
    </row>
    <row r="173">
      <c t="s" r="A173">
        <v>549</v>
      </c>
      <c r="B173">
        <v>360420</v>
      </c>
      <c s="2" r="C173">
        <v>33785</v>
      </c>
      <c t="s" s="2" r="D173">
        <v>143</v>
      </c>
      <c t="s" s="2" r="E173">
        <v>332</v>
      </c>
      <c s="2" r="F173">
        <v>40240</v>
      </c>
      <c s="2" r="K173"/>
      <c s="2" r="O173"/>
      <c s="2" r="S173"/>
      <c t="s" r="Z173">
        <v>151</v>
      </c>
      <c t="s" r="AA173">
        <v>151</v>
      </c>
      <c s="2" r="AE173"/>
      <c s="2" r="AF173"/>
      <c s="3" r="AJ173"/>
      <c s="3" r="AK173"/>
      <c s="3" r="AL173"/>
      <c s="3" r="AM173"/>
      <c s="3" r="AN173"/>
      <c s="3" r="AO173"/>
      <c s="2" r="AW173"/>
      <c s="3" r="AX173"/>
      <c s="3" r="AY173"/>
      <c s="3" r="AZ173"/>
      <c s="3" r="BA173"/>
      <c s="3" r="BB173"/>
      <c s="3" r="BC173"/>
      <c s="3" r="BD173"/>
      <c s="2" r="BK173"/>
      <c s="3" r="BL173"/>
      <c s="3" r="BM173"/>
      <c s="3" r="BN173"/>
      <c s="3" r="BO173"/>
      <c s="3" r="BP173"/>
      <c s="3" r="BQ173"/>
      <c s="2" r="BY173"/>
      <c s="2" r="CM173"/>
      <c s="3" r="CN173"/>
      <c s="3" r="CT173"/>
      <c s="3" r="CU173"/>
      <c s="3" r="CV173"/>
      <c s="2" r="DA173"/>
      <c s="2" r="DO173"/>
      <c s="2" r="EC173"/>
      <c s="2" r="EF173"/>
      <c s="2" r="EI173"/>
      <c s="2" r="EL173"/>
      <c s="2" r="EO173"/>
      <c s="2" r="ER173"/>
    </row>
    <row r="174">
      <c t="s" r="A174">
        <v>550</v>
      </c>
      <c r="B174">
        <v>339737</v>
      </c>
      <c s="2" r="C174">
        <v>39588</v>
      </c>
      <c t="s" s="2" r="D174">
        <v>159</v>
      </c>
      <c t="s" s="2" r="E174">
        <v>160</v>
      </c>
      <c s="2" r="F174">
        <v>39706</v>
      </c>
      <c t="s" r="G174">
        <v>252</v>
      </c>
      <c t="s" r="H174">
        <v>551</v>
      </c>
      <c t="s" r="J174">
        <v>164</v>
      </c>
      <c s="2" r="K174">
        <v>39703</v>
      </c>
      <c t="s" r="N174">
        <v>156</v>
      </c>
      <c s="2" r="O174">
        <v>39847</v>
      </c>
      <c r="P174">
        <f>round(((O174-C174)/30.5),1)</f>
        <v>8.5</v>
      </c>
      <c s="2" r="S174"/>
      <c t="s" r="Y174">
        <v>149</v>
      </c>
      <c t="s" r="Z174">
        <v>165</v>
      </c>
      <c t="s" r="AA174">
        <v>165</v>
      </c>
      <c t="s" r="AB174">
        <v>165</v>
      </c>
      <c t="s" r="AC174">
        <v>165</v>
      </c>
      <c s="2" r="AE174"/>
      <c s="2" r="AF174">
        <v>40414</v>
      </c>
      <c s="3" r="AJ174"/>
      <c s="3" r="AK174"/>
      <c s="3" r="AL174"/>
      <c s="3" r="AM174"/>
      <c s="3" r="AN174"/>
      <c s="3" r="AO174"/>
      <c r="AP174">
        <v>9.7</v>
      </c>
      <c r="AR174">
        <v>6.9</v>
      </c>
      <c r="AS174">
        <v>1.7</v>
      </c>
      <c r="AT174">
        <v>4.6</v>
      </c>
      <c r="AU174">
        <v>237</v>
      </c>
      <c s="2" r="AW174">
        <v>39703</v>
      </c>
      <c s="3" r="AX174">
        <v>7.14</v>
      </c>
      <c s="3" r="AY174">
        <v>64</v>
      </c>
      <c s="3" r="AZ174">
        <v>42</v>
      </c>
      <c s="3" r="BA174"/>
      <c s="3" r="BB174"/>
      <c s="3" r="BC174"/>
      <c s="3" r="BD174"/>
      <c s="2" r="BK174">
        <v>39736</v>
      </c>
      <c s="3" r="BL174"/>
      <c s="3" r="BM174"/>
      <c s="3" r="BN174"/>
      <c s="3" r="BO174"/>
      <c s="3" r="BP174"/>
      <c s="3" r="BQ174"/>
      <c r="BR174">
        <v>11.7</v>
      </c>
      <c r="BS174">
        <v>35.4</v>
      </c>
      <c r="BT174">
        <v>5.3</v>
      </c>
      <c r="BU174">
        <v>1.4</v>
      </c>
      <c r="BV174">
        <v>3.3</v>
      </c>
      <c r="BX174">
        <v>315</v>
      </c>
      <c s="2" r="BY174">
        <v>39791</v>
      </c>
      <c r="CF174">
        <v>13.6</v>
      </c>
      <c r="CG174">
        <v>42</v>
      </c>
      <c r="CH174">
        <v>3.6</v>
      </c>
      <c r="CI174">
        <v>1.8</v>
      </c>
      <c r="CJ174">
        <v>1.5</v>
      </c>
      <c r="CL174">
        <v>336</v>
      </c>
      <c s="2" r="CM174">
        <v>39962</v>
      </c>
      <c s="3" r="CN174"/>
      <c s="3" r="CT174">
        <v>11.7</v>
      </c>
      <c s="3" r="CU174">
        <v>35.8</v>
      </c>
      <c s="3" r="CV174">
        <v>8.1</v>
      </c>
      <c r="CW174">
        <v>3.2</v>
      </c>
      <c r="CX174">
        <v>4.3</v>
      </c>
      <c r="CY174">
        <v>79</v>
      </c>
      <c r="CZ174">
        <v>432</v>
      </c>
      <c s="2" r="DA174">
        <v>40099</v>
      </c>
      <c r="DB174">
        <v>12.5</v>
      </c>
      <c r="DH174">
        <v>11.8</v>
      </c>
      <c r="DI174">
        <v>35.4</v>
      </c>
      <c r="DJ174">
        <v>8.2</v>
      </c>
      <c r="DK174">
        <v>2.4</v>
      </c>
      <c r="DL174">
        <v>5</v>
      </c>
      <c r="DN174">
        <v>349</v>
      </c>
      <c s="2" r="DO174">
        <v>40414</v>
      </c>
      <c s="2" r="EC174"/>
      <c r="ED174">
        <v>3.4</v>
      </c>
      <c r="EE174">
        <v>1</v>
      </c>
      <c s="2" r="EF174">
        <v>40211</v>
      </c>
      <c r="EG174">
        <v>4.8</v>
      </c>
      <c r="EH174">
        <v>1.1</v>
      </c>
      <c s="2" r="EI174">
        <v>41436</v>
      </c>
      <c s="2" r="EL174"/>
      <c s="2" r="EO174"/>
      <c s="2" r="ER174"/>
      <c t="s" r="ES174">
        <v>173</v>
      </c>
    </row>
    <row r="175">
      <c t="s" r="A175">
        <v>552</v>
      </c>
      <c r="B175">
        <v>315749</v>
      </c>
      <c s="2" r="C175">
        <v>38846</v>
      </c>
      <c s="2" r="D175"/>
      <c t="s" s="2" r="E175">
        <v>553</v>
      </c>
      <c s="2" r="F175">
        <v>39010</v>
      </c>
      <c s="2" r="K175"/>
      <c s="2" r="O175"/>
      <c s="2" r="S175"/>
      <c t="s" r="Z175">
        <v>151</v>
      </c>
      <c t="s" r="AA175">
        <v>151</v>
      </c>
      <c s="2" r="AE175"/>
      <c s="2" r="AF175"/>
      <c s="3" r="AJ175"/>
      <c s="3" r="AK175"/>
      <c s="3" r="AL175"/>
      <c s="3" r="AM175"/>
      <c s="3" r="AN175"/>
      <c s="3" r="AO175"/>
      <c s="2" r="AW175"/>
      <c s="3" r="AX175"/>
      <c s="3" r="AY175"/>
      <c s="3" r="AZ175"/>
      <c s="3" r="BA175"/>
      <c s="3" r="BB175"/>
      <c s="3" r="BC175"/>
      <c s="3" r="BD175"/>
      <c s="2" r="BK175"/>
      <c s="3" r="BL175"/>
      <c s="3" r="BM175"/>
      <c s="3" r="BN175"/>
      <c s="3" r="BO175"/>
      <c s="3" r="BP175"/>
      <c s="3" r="BQ175"/>
      <c s="2" r="BY175"/>
      <c s="2" r="CM175"/>
      <c s="3" r="CN175"/>
      <c s="3" r="CT175"/>
      <c s="3" r="CU175"/>
      <c s="3" r="CV175"/>
      <c s="2" r="DA175"/>
      <c s="2" r="DO175"/>
      <c s="2" r="EC175"/>
      <c s="2" r="EF175"/>
      <c s="2" r="EI175"/>
      <c s="2" r="EL175"/>
      <c s="2" r="EO175"/>
      <c s="2" r="ER175"/>
    </row>
    <row r="176">
      <c t="s" r="A176">
        <v>554</v>
      </c>
      <c r="B176">
        <v>280622</v>
      </c>
      <c s="2" r="C176">
        <v>37229</v>
      </c>
      <c t="s" s="2" r="D176">
        <v>143</v>
      </c>
      <c t="s" s="2" r="E176">
        <v>160</v>
      </c>
      <c s="2" r="F176">
        <v>37665</v>
      </c>
      <c t="s" r="G176">
        <v>155</v>
      </c>
      <c t="s" r="H176">
        <v>346</v>
      </c>
      <c t="s" r="I176">
        <v>555</v>
      </c>
      <c t="s" r="J176">
        <v>246</v>
      </c>
      <c s="2" r="K176"/>
      <c t="s" r="N176">
        <v>209</v>
      </c>
      <c s="2" r="O176">
        <v>39665</v>
      </c>
      <c t="s" r="R176">
        <v>148</v>
      </c>
      <c s="2" r="S176">
        <v>40422</v>
      </c>
      <c r="X176">
        <v>120</v>
      </c>
      <c t="s" r="Y176">
        <v>149</v>
      </c>
      <c t="s" r="Z176">
        <v>157</v>
      </c>
      <c t="s" r="AA176">
        <v>165</v>
      </c>
      <c t="s" r="AB176">
        <v>165</v>
      </c>
      <c t="s" r="AC176">
        <v>157</v>
      </c>
      <c s="2" r="AE176">
        <v>41205</v>
      </c>
      <c s="2" r="AF176">
        <v>41205</v>
      </c>
      <c s="3" r="AJ176">
        <v>29.7</v>
      </c>
      <c s="3" r="AK176">
        <v>134</v>
      </c>
      <c s="3" r="AL176"/>
      <c s="3" r="AM176"/>
      <c s="3" r="AN176"/>
      <c s="3" r="AO176"/>
      <c r="AP176">
        <v>13.1</v>
      </c>
      <c r="AQ176">
        <v>39.3</v>
      </c>
      <c r="AR176">
        <v>10.2</v>
      </c>
      <c r="AT176">
        <v>4.3</v>
      </c>
      <c r="AU176">
        <v>353</v>
      </c>
      <c s="2" r="AW176">
        <v>40422</v>
      </c>
      <c s="3" r="AX176">
        <v>33.6</v>
      </c>
      <c s="3" r="AY176">
        <v>140</v>
      </c>
      <c s="3" r="AZ176"/>
      <c s="3" r="BA176">
        <v>90</v>
      </c>
      <c s="3" r="BB176">
        <v>50</v>
      </c>
      <c s="3" r="BC176">
        <v>96</v>
      </c>
      <c s="3" r="BD176"/>
      <c s="2" r="BK176">
        <v>40694</v>
      </c>
      <c s="3" r="BL176"/>
      <c s="3" r="BM176"/>
      <c s="3" r="BN176"/>
      <c s="3" r="BO176">
        <v>110</v>
      </c>
      <c s="3" r="BP176">
        <v>60</v>
      </c>
      <c s="3" r="BQ176">
        <v>70</v>
      </c>
      <c s="2" r="BY176">
        <v>40785</v>
      </c>
      <c r="BZ176">
        <v>37.5</v>
      </c>
      <c r="CC176">
        <v>120</v>
      </c>
      <c r="CD176">
        <v>80</v>
      </c>
      <c r="CE176">
        <v>79</v>
      </c>
      <c s="2" r="CM176">
        <v>40876</v>
      </c>
      <c s="3" r="CN176"/>
      <c s="3" r="CT176"/>
      <c s="3" r="CU176"/>
      <c s="3" r="CV176"/>
      <c s="2" r="DA176"/>
      <c s="2" r="DO176"/>
      <c s="2" r="EC176"/>
      <c r="ED176">
        <v>5.3</v>
      </c>
      <c r="EE176">
        <v>3.7</v>
      </c>
      <c s="2" r="EF176">
        <v>40574</v>
      </c>
      <c r="EG176">
        <v>5</v>
      </c>
      <c r="EH176">
        <v>2.5</v>
      </c>
      <c s="2" r="EI176">
        <v>41039</v>
      </c>
      <c s="2" r="EL176"/>
      <c s="2" r="EO176"/>
      <c s="2" r="ER176"/>
      <c t="s" r="ES176">
        <v>195</v>
      </c>
    </row>
    <row r="177">
      <c t="s" r="A177">
        <v>556</v>
      </c>
      <c r="B177">
        <v>379880</v>
      </c>
      <c s="2" r="C177">
        <v>40652</v>
      </c>
      <c t="s" s="2" r="D177">
        <v>143</v>
      </c>
      <c t="s" s="2" r="E177">
        <v>160</v>
      </c>
      <c s="2" r="F177">
        <v>41085</v>
      </c>
      <c t="s" r="G177">
        <v>155</v>
      </c>
      <c t="s" r="H177">
        <v>557</v>
      </c>
      <c t="s" r="I177">
        <v>172</v>
      </c>
      <c t="s" r="J177">
        <v>148</v>
      </c>
      <c s="2" r="K177">
        <v>40739</v>
      </c>
      <c r="L177">
        <f>round(((K177-C177)/30.5),1)</f>
        <v>2.9</v>
      </c>
      <c s="2" r="O177"/>
      <c s="2" r="S177"/>
      <c r="X177">
        <v>10</v>
      </c>
      <c t="s" r="Z177">
        <v>187</v>
      </c>
      <c t="s" r="AA177">
        <v>187</v>
      </c>
      <c s="2" r="AE177"/>
      <c s="2" r="AF177"/>
      <c r="AH177">
        <v>1.28</v>
      </c>
      <c r="AI177">
        <v>40</v>
      </c>
      <c s="3" r="AJ177">
        <v>3.6</v>
      </c>
      <c s="3" r="AK177"/>
      <c s="3" r="AL177"/>
      <c s="3" r="AM177"/>
      <c s="3" r="AN177"/>
      <c s="3" r="AO177"/>
      <c r="AP177">
        <v>11</v>
      </c>
      <c r="AQ177">
        <v>31.8</v>
      </c>
      <c r="AR177">
        <v>10.2</v>
      </c>
      <c r="AS177">
        <v>1.1</v>
      </c>
      <c r="AT177">
        <v>8.5</v>
      </c>
      <c r="AU177">
        <v>600</v>
      </c>
      <c s="2" r="AW177">
        <v>40739</v>
      </c>
      <c s="3" r="AX177"/>
      <c s="3" r="AY177"/>
      <c s="3" r="AZ177"/>
      <c s="3" r="BA177"/>
      <c s="3" r="BB177"/>
      <c s="3" r="BC177"/>
      <c s="3" r="BD177">
        <v>11.2</v>
      </c>
      <c r="BE177">
        <v>32.8</v>
      </c>
      <c r="BF177">
        <v>11.4</v>
      </c>
      <c r="BH177">
        <v>9</v>
      </c>
      <c r="BI177">
        <v>372</v>
      </c>
      <c s="2" r="BK177">
        <v>40767</v>
      </c>
      <c s="3" r="BL177">
        <v>9.1</v>
      </c>
      <c s="3" r="BM177"/>
      <c s="3" r="BN177"/>
      <c s="3" r="BO177">
        <v>80</v>
      </c>
      <c s="3" r="BP177">
        <v>60</v>
      </c>
      <c s="3" r="BQ177">
        <v>120</v>
      </c>
      <c s="2" r="BY177">
        <v>40897</v>
      </c>
      <c r="BZ177">
        <v>9.1</v>
      </c>
      <c s="2" r="CM177">
        <v>41058</v>
      </c>
      <c s="3" r="CN177"/>
      <c s="3" r="CT177"/>
      <c s="3" r="CU177"/>
      <c s="3" r="CV177"/>
      <c s="2" r="DA177"/>
      <c s="2" r="DO177"/>
      <c s="2" r="EC177"/>
      <c r="ED177">
        <v>0.7</v>
      </c>
      <c s="2" r="EF177">
        <v>40739</v>
      </c>
      <c r="EG177">
        <v>0.5</v>
      </c>
      <c s="2" r="EI177">
        <v>40767</v>
      </c>
      <c r="EJ177">
        <v>0.3</v>
      </c>
      <c s="2" r="EL177">
        <v>40827</v>
      </c>
      <c r="EM177">
        <v>0</v>
      </c>
      <c s="2" r="EO177">
        <v>41170</v>
      </c>
      <c s="2" r="ER177"/>
      <c t="s" r="ES177">
        <v>190</v>
      </c>
    </row>
    <row r="178">
      <c t="s" r="A178">
        <v>558</v>
      </c>
      <c r="B178">
        <v>341053</v>
      </c>
      <c s="2" r="C178">
        <v>35026</v>
      </c>
      <c t="s" s="2" r="D178">
        <v>143</v>
      </c>
      <c t="s" s="2" r="E178">
        <v>559</v>
      </c>
      <c s="2" r="F178">
        <v>39724</v>
      </c>
      <c t="s" r="G178">
        <v>193</v>
      </c>
      <c t="s" r="H178">
        <v>560</v>
      </c>
      <c t="s" r="J178">
        <v>156</v>
      </c>
      <c s="2" r="K178">
        <v>39910</v>
      </c>
      <c r="L178">
        <f>round(((K178-C178)/30.5),1)</f>
        <v>160.1</v>
      </c>
      <c t="s" r="M178">
        <v>561</v>
      </c>
      <c s="2" r="O178"/>
      <c s="2" r="S178"/>
      <c t="s" r="Y178">
        <v>149</v>
      </c>
      <c t="s" r="Z178">
        <v>165</v>
      </c>
      <c t="s" r="AA178">
        <v>165</v>
      </c>
      <c s="2" r="AE178"/>
      <c s="2" r="AF178"/>
      <c s="3" r="AJ178">
        <v>37.3</v>
      </c>
      <c s="3" r="AK178">
        <v>151</v>
      </c>
      <c s="3" r="AL178"/>
      <c s="3" r="AM178"/>
      <c s="3" r="AN178"/>
      <c s="3" r="AO178"/>
      <c r="AP178">
        <v>14.2</v>
      </c>
      <c r="AQ178">
        <v>44.1</v>
      </c>
      <c r="AR178">
        <v>8.3</v>
      </c>
      <c r="AS178">
        <v>5.8</v>
      </c>
      <c r="AT178">
        <v>2</v>
      </c>
      <c r="AU178">
        <v>420</v>
      </c>
      <c s="2" r="AW178">
        <v>39738</v>
      </c>
      <c s="3" r="AX178"/>
      <c s="3" r="AY178"/>
      <c s="3" r="AZ178"/>
      <c s="3" r="BA178">
        <v>110</v>
      </c>
      <c s="3" r="BB178">
        <v>70</v>
      </c>
      <c s="3" r="BC178">
        <v>95</v>
      </c>
      <c s="3" r="BD178">
        <v>14.1</v>
      </c>
      <c r="BE178">
        <v>4.2</v>
      </c>
      <c r="BF178">
        <v>9.2</v>
      </c>
      <c r="BG178">
        <v>6.6</v>
      </c>
      <c r="BH178">
        <v>2.2</v>
      </c>
      <c r="BI178">
        <v>438</v>
      </c>
      <c s="2" r="BK178">
        <v>39941</v>
      </c>
      <c s="3" r="BL178"/>
      <c s="3" r="BM178"/>
      <c s="3" r="BN178"/>
      <c s="3" r="BO178">
        <v>120</v>
      </c>
      <c s="3" r="BP178">
        <v>80</v>
      </c>
      <c s="3" r="BQ178">
        <v>80</v>
      </c>
      <c s="2" r="BY178">
        <v>40032</v>
      </c>
      <c r="CF178">
        <v>13.3</v>
      </c>
      <c r="CG178">
        <v>42</v>
      </c>
      <c r="CH178">
        <v>9.1</v>
      </c>
      <c r="CI178">
        <v>6.2</v>
      </c>
      <c r="CJ178">
        <v>2.3</v>
      </c>
      <c r="CK178">
        <v>86</v>
      </c>
      <c r="CL178">
        <v>385</v>
      </c>
      <c s="2" r="CM178">
        <v>40065</v>
      </c>
      <c s="3" r="CN178"/>
      <c s="3" r="CT178">
        <v>14.1</v>
      </c>
      <c s="3" r="CU178">
        <v>44</v>
      </c>
      <c s="3" r="CV178">
        <v>7.9</v>
      </c>
      <c r="CW178">
        <v>5</v>
      </c>
      <c r="CX178">
        <v>2.4</v>
      </c>
      <c r="CY178">
        <v>82</v>
      </c>
      <c r="CZ178">
        <v>369</v>
      </c>
      <c s="2" r="DA178">
        <v>40093</v>
      </c>
      <c r="DB178">
        <v>38.3</v>
      </c>
      <c r="DE178">
        <v>90</v>
      </c>
      <c r="DF178">
        <v>60</v>
      </c>
      <c r="DG178">
        <v>65</v>
      </c>
      <c s="2" r="DO178">
        <v>40211</v>
      </c>
      <c r="DV178">
        <v>14.1</v>
      </c>
      <c r="DW178">
        <v>44</v>
      </c>
      <c r="DX178">
        <v>8.7</v>
      </c>
      <c r="DY178">
        <v>6</v>
      </c>
      <c r="DZ178">
        <v>2.2</v>
      </c>
      <c r="EB178">
        <v>413</v>
      </c>
      <c s="2" r="EC178">
        <v>40260</v>
      </c>
      <c r="ED178">
        <v>7.6</v>
      </c>
      <c r="EE178">
        <v>5.2</v>
      </c>
      <c s="2" r="EF178">
        <v>39941</v>
      </c>
      <c r="EG178">
        <v>8</v>
      </c>
      <c r="EH178">
        <v>5.2</v>
      </c>
      <c s="2" r="EI178">
        <v>40093</v>
      </c>
      <c r="EJ178">
        <v>9.5</v>
      </c>
      <c r="EK178">
        <v>5.7</v>
      </c>
      <c s="2" r="EL178">
        <v>40765</v>
      </c>
      <c s="2" r="EO178"/>
      <c s="2" r="ER178"/>
      <c t="s" r="ES178">
        <v>173</v>
      </c>
    </row>
    <row r="179">
      <c t="s" r="A179">
        <v>562</v>
      </c>
      <c r="B179">
        <v>361716</v>
      </c>
      <c s="2" r="C179">
        <v>38588</v>
      </c>
      <c t="s" s="2" r="D179">
        <v>159</v>
      </c>
      <c t="s" s="2" r="E179">
        <v>563</v>
      </c>
      <c s="2" r="F179">
        <v>40296</v>
      </c>
      <c t="s" r="G179">
        <v>155</v>
      </c>
      <c t="s" r="H179">
        <v>472</v>
      </c>
      <c t="s" r="J179">
        <v>148</v>
      </c>
      <c s="2" r="K179">
        <v>40276</v>
      </c>
      <c r="L179">
        <f>round(((K179-C179)/30.5),1)</f>
        <v>55.3</v>
      </c>
      <c s="2" r="O179"/>
      <c s="2" r="S179"/>
      <c t="s" r="Z179">
        <v>151</v>
      </c>
      <c t="s" r="AA179">
        <v>165</v>
      </c>
      <c s="2" r="AE179"/>
      <c s="2" r="AF179">
        <v>40372</v>
      </c>
      <c s="3" r="AJ179">
        <v>17.7</v>
      </c>
      <c s="3" r="AK179">
        <v>105</v>
      </c>
      <c s="3" r="AL179"/>
      <c s="3" r="AM179"/>
      <c s="3" r="AN179"/>
      <c s="3" r="AO179"/>
      <c s="2" r="AW179">
        <v>40276</v>
      </c>
      <c s="3" r="AX179"/>
      <c s="3" r="AY179"/>
      <c s="3" r="AZ179"/>
      <c s="3" r="BA179"/>
      <c s="3" r="BB179"/>
      <c s="3" r="BC179"/>
      <c r="BD179">
        <v>11.8</v>
      </c>
      <c r="BE179">
        <v>36.9</v>
      </c>
      <c r="BF179">
        <v>8</v>
      </c>
      <c r="BG179">
        <v>4.4</v>
      </c>
      <c r="BH179">
        <v>2.9</v>
      </c>
      <c r="BI179">
        <v>293</v>
      </c>
      <c s="2" r="BK179"/>
      <c s="3" r="BL179"/>
      <c s="3" r="BM179"/>
      <c s="3" r="BN179"/>
      <c s="3" r="BO179"/>
      <c s="3" r="BP179"/>
      <c s="3" r="BQ179"/>
      <c s="2" r="BY179"/>
      <c s="2" r="CM179"/>
      <c s="3" r="CN179"/>
      <c s="3" r="CT179"/>
      <c s="3" r="CU179"/>
      <c s="3" r="CV179"/>
      <c s="2" r="DA179"/>
      <c s="2" r="DO179"/>
      <c s="2" r="EC179"/>
      <c s="2" r="EF179"/>
      <c s="2" r="EI179"/>
      <c s="2" r="EL179"/>
      <c s="2" r="EO179"/>
      <c s="2" r="ER179"/>
      <c t="s" r="ES179">
        <v>195</v>
      </c>
    </row>
    <row r="180">
      <c t="s" r="A180">
        <v>564</v>
      </c>
      <c r="B180">
        <v>363134</v>
      </c>
      <c s="2" r="C180">
        <v>39683</v>
      </c>
      <c t="s" s="2" r="D180">
        <v>143</v>
      </c>
      <c t="s" s="2" r="E180">
        <v>160</v>
      </c>
      <c s="2" r="F180">
        <v>40311</v>
      </c>
      <c t="s" r="G180">
        <v>145</v>
      </c>
      <c t="s" r="H180">
        <v>565</v>
      </c>
      <c t="s" r="I180">
        <v>240</v>
      </c>
      <c t="s" r="J180">
        <v>186</v>
      </c>
      <c s="2" r="K180">
        <v>40311</v>
      </c>
      <c t="s" r="N180">
        <v>148</v>
      </c>
      <c s="2" r="O180">
        <v>40521</v>
      </c>
      <c r="P180">
        <f>round(((O180-C180)/30.5),1)</f>
        <v>27.5</v>
      </c>
      <c t="s" r="R180">
        <v>164</v>
      </c>
      <c s="2" r="S180">
        <v>40876</v>
      </c>
      <c r="X180">
        <v>30</v>
      </c>
      <c t="s" r="Y180">
        <v>149</v>
      </c>
      <c t="s" r="Z180">
        <v>165</v>
      </c>
      <c t="s" r="AA180">
        <v>165</v>
      </c>
      <c t="s" r="AB180">
        <v>165</v>
      </c>
      <c s="2" r="AE180"/>
      <c s="2" r="AF180">
        <v>41037</v>
      </c>
      <c s="3" r="AJ180">
        <v>12.6</v>
      </c>
      <c s="3" r="AK180">
        <v>88</v>
      </c>
      <c s="3" r="AL180"/>
      <c s="3" r="AM180"/>
      <c s="3" r="AN180"/>
      <c s="3" r="AO180"/>
      <c r="AP180">
        <v>13.3</v>
      </c>
      <c r="AQ180">
        <v>42</v>
      </c>
      <c r="AR180">
        <v>11.1</v>
      </c>
      <c r="AS180">
        <v>4.1</v>
      </c>
      <c r="AT180">
        <v>5.9</v>
      </c>
      <c r="AU180">
        <v>515</v>
      </c>
      <c s="2" r="AW180">
        <v>40417</v>
      </c>
      <c s="3" r="AX180">
        <v>13</v>
      </c>
      <c s="3" r="AY180"/>
      <c s="3" r="AZ180"/>
      <c s="3" r="BA180"/>
      <c s="3" r="BB180"/>
      <c s="3" r="BC180"/>
      <c s="3" r="BD180"/>
      <c s="2" r="BK180">
        <v>40521</v>
      </c>
      <c s="3" r="BL180">
        <v>14.6</v>
      </c>
      <c s="3" r="BM180"/>
      <c s="3" r="BN180"/>
      <c s="3" r="BO180">
        <v>80</v>
      </c>
      <c s="3" r="BP180">
        <v>50</v>
      </c>
      <c s="3" r="BQ180">
        <v>107</v>
      </c>
      <c s="2" r="BY180">
        <v>40834</v>
      </c>
      <c r="BZ180">
        <v>14.6</v>
      </c>
      <c r="CC180">
        <v>80</v>
      </c>
      <c r="CD180">
        <v>50</v>
      </c>
      <c r="CE180">
        <v>107</v>
      </c>
      <c s="2" r="CM180">
        <v>40834</v>
      </c>
      <c s="3" r="CN180">
        <v>16.2</v>
      </c>
      <c r="CO180">
        <v>103</v>
      </c>
      <c r="CQ180">
        <v>100</v>
      </c>
      <c r="CR180">
        <v>50</v>
      </c>
      <c s="3" r="CT180"/>
      <c s="3" r="CU180"/>
      <c s="3" r="CV180"/>
      <c s="2" r="DA180">
        <v>41037</v>
      </c>
      <c s="2" r="DO180"/>
      <c s="2" r="EC180"/>
      <c r="ED180">
        <v>1</v>
      </c>
      <c r="EE180">
        <v>1</v>
      </c>
      <c s="2" r="EF180">
        <v>40311</v>
      </c>
      <c r="EG180">
        <v>1</v>
      </c>
      <c r="EH180">
        <v>1</v>
      </c>
      <c s="2" r="EI180">
        <v>40417</v>
      </c>
      <c r="EJ180">
        <v>1.5</v>
      </c>
      <c r="EK180">
        <v>1.5</v>
      </c>
      <c s="2" r="EL180">
        <v>40521</v>
      </c>
      <c r="EM180">
        <v>1</v>
      </c>
      <c r="EN180">
        <v>1</v>
      </c>
      <c s="2" r="EO180">
        <v>40637</v>
      </c>
      <c r="EP180">
        <v>1</v>
      </c>
      <c r="EQ180">
        <v>1</v>
      </c>
      <c s="2" r="ER180">
        <v>41037</v>
      </c>
      <c t="s" r="ES180">
        <v>376</v>
      </c>
    </row>
    <row r="181">
      <c t="s" r="A181">
        <v>566</v>
      </c>
      <c r="B181">
        <v>350777</v>
      </c>
      <c s="2" r="C181">
        <v>39975</v>
      </c>
      <c t="s" s="2" r="D181">
        <v>159</v>
      </c>
      <c t="s" s="2" r="E181">
        <v>567</v>
      </c>
      <c s="2" r="F181">
        <v>39979</v>
      </c>
      <c t="s" r="G181">
        <v>155</v>
      </c>
      <c t="s" r="H181">
        <v>509</v>
      </c>
      <c t="s" r="J181">
        <v>148</v>
      </c>
      <c s="2" r="K181">
        <v>40190</v>
      </c>
      <c r="L181">
        <f>round(((K181-C181)/30.5),1)</f>
        <v>7</v>
      </c>
      <c s="2" r="O181"/>
      <c s="2" r="S181"/>
      <c t="s" r="Y181">
        <v>149</v>
      </c>
      <c t="s" r="Z181">
        <v>151</v>
      </c>
      <c t="s" r="AA181">
        <v>157</v>
      </c>
      <c s="2" r="AE181"/>
      <c s="2" r="AF181">
        <v>40681</v>
      </c>
      <c s="3" r="AJ181"/>
      <c s="3" r="AK181"/>
      <c s="3" r="AL181"/>
      <c s="3" r="AM181"/>
      <c s="3" r="AN181"/>
      <c s="3" r="AO181"/>
      <c r="AP181">
        <v>21.3</v>
      </c>
      <c r="AQ181">
        <v>62.2</v>
      </c>
      <c r="AR181">
        <v>7.57</v>
      </c>
      <c r="AU181">
        <v>200</v>
      </c>
      <c s="2" r="AW181">
        <v>39979</v>
      </c>
      <c s="3" r="AX181">
        <v>7.2</v>
      </c>
      <c s="3" r="AY181"/>
      <c s="3" r="AZ181"/>
      <c s="3" r="BA181"/>
      <c s="3" r="BB181"/>
      <c s="3" r="BC181"/>
      <c s="3" r="BD181"/>
      <c s="2" r="BK181">
        <v>40190</v>
      </c>
      <c s="3" r="BL181"/>
      <c s="3" r="BM181"/>
      <c s="3" r="BN181"/>
      <c s="3" r="BO181">
        <v>110</v>
      </c>
      <c s="3" r="BP181">
        <v>60</v>
      </c>
      <c s="3" r="BQ181"/>
      <c r="BR181">
        <v>12.4</v>
      </c>
      <c r="BS181">
        <v>38.8</v>
      </c>
      <c r="BT181">
        <v>11.3</v>
      </c>
      <c r="BU181">
        <v>2.2</v>
      </c>
      <c r="BV181">
        <v>8.1</v>
      </c>
      <c r="BW181">
        <v>93</v>
      </c>
      <c r="BX181">
        <v>483</v>
      </c>
      <c s="2" r="BY181">
        <v>40204</v>
      </c>
      <c r="BZ181">
        <v>7.8</v>
      </c>
      <c s="2" r="CM181">
        <v>40239</v>
      </c>
      <c s="3" r="CN181">
        <v>8.5</v>
      </c>
      <c s="3" r="CT181"/>
      <c s="3" r="CU181"/>
      <c s="3" r="CV181"/>
      <c s="2" r="DA181">
        <v>40316</v>
      </c>
      <c s="2" r="DO181"/>
      <c s="2" r="EC181"/>
      <c s="2" r="EF181"/>
      <c s="2" r="EI181"/>
      <c s="2" r="EL181"/>
      <c s="2" r="EO181"/>
      <c s="2" r="ER181"/>
      <c t="s" r="ES181">
        <v>173</v>
      </c>
    </row>
    <row r="182">
      <c t="s" r="A182">
        <v>568</v>
      </c>
      <c r="B182">
        <v>363664</v>
      </c>
      <c s="2" r="C182">
        <v>40155</v>
      </c>
      <c t="s" s="2" r="D182">
        <v>143</v>
      </c>
      <c t="s" s="2" r="E182">
        <v>361</v>
      </c>
      <c s="2" r="F182">
        <v>40345</v>
      </c>
      <c t="s" r="G182">
        <v>155</v>
      </c>
      <c t="s" r="H182">
        <v>569</v>
      </c>
      <c t="s" r="J182">
        <v>156</v>
      </c>
      <c s="2" r="K182">
        <v>40345</v>
      </c>
      <c r="L182">
        <f>round(((K182-C182)/30.5),1)</f>
        <v>6.2</v>
      </c>
      <c s="2" r="O182"/>
      <c s="2" r="S182"/>
      <c t="s" r="Z182">
        <v>151</v>
      </c>
      <c t="s" r="AA182">
        <v>187</v>
      </c>
      <c s="2" r="AE182"/>
      <c s="2" r="AF182">
        <v>40506</v>
      </c>
      <c s="3" r="AJ182">
        <v>9</v>
      </c>
      <c s="3" r="AK182"/>
      <c s="3" r="AL182"/>
      <c s="3" r="AM182"/>
      <c s="3" r="AN182"/>
      <c s="3" r="AO182"/>
      <c r="AP182">
        <v>11.2</v>
      </c>
      <c r="AQ182">
        <v>34.5</v>
      </c>
      <c r="AR182">
        <v>13</v>
      </c>
      <c r="AS182">
        <v>5.8</v>
      </c>
      <c r="AT182">
        <v>6.4</v>
      </c>
      <c r="AU182">
        <v>416</v>
      </c>
      <c r="AV182">
        <v>97</v>
      </c>
      <c s="2" r="AW182">
        <v>40414</v>
      </c>
      <c s="3" r="AX182">
        <v>12</v>
      </c>
      <c s="3" r="AY182"/>
      <c s="3" r="AZ182"/>
      <c s="3" r="BA182">
        <v>120</v>
      </c>
      <c s="3" r="BB182">
        <v>60</v>
      </c>
      <c s="3" r="BC182">
        <v>150</v>
      </c>
      <c s="3" r="BD182"/>
      <c s="2" r="BK182">
        <v>40722</v>
      </c>
      <c s="3" r="BL182"/>
      <c s="3" r="BM182"/>
      <c s="3" r="BN182"/>
      <c s="3" r="BO182"/>
      <c s="3" r="BP182"/>
      <c s="3" r="BQ182"/>
      <c s="2" r="BY182"/>
      <c s="2" r="CM182"/>
      <c s="3" r="CN182"/>
      <c s="3" r="CT182"/>
      <c s="3" r="CU182"/>
      <c s="3" r="CV182"/>
      <c s="2" r="DA182"/>
      <c s="2" r="DO182"/>
      <c s="2" r="EC182"/>
      <c s="2" r="EF182"/>
      <c s="2" r="EI182"/>
      <c s="2" r="EL182"/>
      <c s="2" r="EO182"/>
      <c s="2" r="ER182"/>
      <c t="s" r="ES182">
        <v>190</v>
      </c>
    </row>
    <row r="183">
      <c t="s" r="A183">
        <v>570</v>
      </c>
      <c r="B183">
        <v>360457</v>
      </c>
      <c s="2" r="C183">
        <v>40115</v>
      </c>
      <c t="s" s="2" r="D183">
        <v>143</v>
      </c>
      <c t="s" s="2" r="E183">
        <v>160</v>
      </c>
      <c s="2" r="F183">
        <v>40248</v>
      </c>
      <c s="2" r="K183"/>
      <c s="2" r="O183"/>
      <c s="2" r="S183"/>
      <c t="s" r="Z183">
        <v>151</v>
      </c>
      <c t="s" r="AA183">
        <v>151</v>
      </c>
      <c s="2" r="AE183"/>
      <c s="2" r="AF183"/>
      <c s="3" r="AJ183"/>
      <c s="3" r="AK183"/>
      <c s="3" r="AL183"/>
      <c s="3" r="AM183"/>
      <c s="3" r="AN183"/>
      <c s="3" r="AO183"/>
      <c s="2" r="AW183"/>
      <c s="3" r="AX183"/>
      <c s="3" r="AY183"/>
      <c s="3" r="AZ183"/>
      <c s="3" r="BA183"/>
      <c s="3" r="BB183"/>
      <c s="3" r="BC183"/>
      <c s="3" r="BD183"/>
      <c s="2" r="BK183"/>
      <c s="3" r="BL183"/>
      <c s="3" r="BM183"/>
      <c s="3" r="BN183"/>
      <c s="3" r="BO183"/>
      <c s="3" r="BP183"/>
      <c s="3" r="BQ183"/>
      <c s="2" r="BY183"/>
      <c s="2" r="CM183"/>
      <c s="3" r="CN183"/>
      <c s="3" r="CT183"/>
      <c s="3" r="CU183"/>
      <c s="3" r="CV183"/>
      <c s="2" r="DA183"/>
      <c s="2" r="DO183"/>
      <c s="2" r="EC183"/>
      <c s="2" r="EF183"/>
      <c s="2" r="EI183"/>
      <c s="2" r="EL183"/>
      <c s="2" r="EO183"/>
      <c s="2" r="ER183"/>
    </row>
    <row r="184">
      <c t="s" r="A184">
        <v>571</v>
      </c>
      <c r="B184">
        <v>318344</v>
      </c>
      <c s="2" r="C184">
        <v>38399</v>
      </c>
      <c t="s" s="2" r="D184">
        <v>159</v>
      </c>
      <c t="s" s="2" r="E184">
        <v>160</v>
      </c>
      <c s="2" r="F184">
        <v>40325</v>
      </c>
      <c t="s" r="G184">
        <v>155</v>
      </c>
      <c t="s" r="H184">
        <v>572</v>
      </c>
      <c t="s" r="J184">
        <v>408</v>
      </c>
      <c s="2" r="K184">
        <v>40325</v>
      </c>
      <c t="s" r="M184">
        <v>217</v>
      </c>
      <c s="2" r="O184"/>
      <c s="2" r="S184"/>
      <c t="s" r="Z184">
        <v>151</v>
      </c>
      <c t="s" r="AA184">
        <v>151</v>
      </c>
      <c s="2" r="AE184"/>
      <c s="2" r="AF184">
        <v>40344</v>
      </c>
      <c s="3" r="AJ184"/>
      <c s="3" r="AK184"/>
      <c s="3" r="AL184"/>
      <c s="3" r="AM184"/>
      <c s="3" r="AN184"/>
      <c s="3" r="AO184"/>
      <c r="AP184">
        <v>11.8</v>
      </c>
      <c r="AQ184">
        <v>36.5</v>
      </c>
      <c r="AT184">
        <v>4.28</v>
      </c>
      <c r="AU184">
        <v>386</v>
      </c>
      <c s="2" r="AW184">
        <v>38936</v>
      </c>
      <c s="3" r="AX184"/>
      <c s="3" r="AY184"/>
      <c s="3" r="AZ184"/>
      <c s="3" r="BA184"/>
      <c s="3" r="BB184"/>
      <c s="3" r="BC184"/>
      <c s="3" r="BD184">
        <v>11.9</v>
      </c>
      <c r="BE184">
        <v>35.5</v>
      </c>
      <c r="BF184">
        <v>6.5</v>
      </c>
      <c r="BH184">
        <v>2.9</v>
      </c>
      <c r="BI184">
        <v>261</v>
      </c>
      <c s="2" r="BK184">
        <v>39637</v>
      </c>
      <c s="3" r="BL184"/>
      <c s="3" r="BM184"/>
      <c s="3" r="BN184"/>
      <c s="3" r="BO184"/>
      <c s="3" r="BP184"/>
      <c s="3" r="BQ184"/>
      <c r="BR184">
        <v>11.9</v>
      </c>
      <c r="BS184">
        <v>37.8</v>
      </c>
      <c r="BT184">
        <v>10.4</v>
      </c>
      <c r="BV184">
        <v>7.4</v>
      </c>
      <c r="BX184">
        <v>375</v>
      </c>
      <c s="2" r="BY184">
        <v>40057</v>
      </c>
      <c r="BZ184">
        <v>19.2</v>
      </c>
      <c s="2" r="CM184">
        <v>40325</v>
      </c>
      <c s="3" r="CN184"/>
      <c s="3" r="CT184"/>
      <c s="3" r="CU184"/>
      <c s="3" r="CV184"/>
      <c s="2" r="DA184"/>
      <c s="2" r="DO184"/>
      <c s="2" r="EC184"/>
      <c s="2" r="EF184"/>
      <c s="2" r="EI184"/>
      <c s="2" r="EL184"/>
      <c s="2" r="EO184"/>
      <c s="2" r="ER184"/>
      <c t="s" r="ES184">
        <v>195</v>
      </c>
    </row>
    <row r="185">
      <c t="s" r="A185">
        <v>573</v>
      </c>
      <c r="B185">
        <v>348713</v>
      </c>
      <c s="2" r="C185">
        <v>37436</v>
      </c>
      <c t="s" s="2" r="D185">
        <v>159</v>
      </c>
      <c t="s" s="2" r="E185">
        <v>160</v>
      </c>
      <c s="2" r="F185">
        <v>39951</v>
      </c>
      <c t="s" r="G185">
        <v>162</v>
      </c>
      <c t="s" r="H185">
        <v>574</v>
      </c>
      <c t="s" r="I185">
        <v>416</v>
      </c>
      <c t="s" r="J185">
        <v>163</v>
      </c>
      <c s="2" r="K185">
        <v>39951</v>
      </c>
      <c t="s" r="N185">
        <v>148</v>
      </c>
      <c s="2" r="O185">
        <v>40346</v>
      </c>
      <c r="P185">
        <f>round(((O185-C185)/30.5),1)</f>
        <v>95.4</v>
      </c>
      <c t="s" r="Q185">
        <v>575</v>
      </c>
      <c s="2" r="S185"/>
      <c r="X185">
        <v>60</v>
      </c>
      <c t="s" r="Z185">
        <v>151</v>
      </c>
      <c t="s" r="AA185">
        <v>165</v>
      </c>
      <c s="2" r="AE185"/>
      <c s="2" r="AF185">
        <v>40799</v>
      </c>
      <c s="3" r="AJ185">
        <v>17</v>
      </c>
      <c s="3" r="AK185"/>
      <c s="3" r="AL185"/>
      <c s="3" r="AM185"/>
      <c s="3" r="AN185"/>
      <c s="3" r="AO185"/>
      <c r="AP185">
        <v>10.4</v>
      </c>
      <c r="AQ185">
        <v>33.3</v>
      </c>
      <c r="AR185">
        <v>9.5</v>
      </c>
      <c r="AU185">
        <v>323</v>
      </c>
      <c s="2" r="AW185">
        <v>39951</v>
      </c>
      <c s="3" r="AX185">
        <v>21</v>
      </c>
      <c s="3" r="AY185">
        <v>121</v>
      </c>
      <c s="3" r="AZ185"/>
      <c s="3" r="BA185"/>
      <c s="3" r="BB185"/>
      <c s="3" r="BC185"/>
      <c s="2" r="BK185">
        <v>40346</v>
      </c>
      <c s="3" r="BL185"/>
      <c s="3" r="BM185"/>
      <c s="3" r="BN185"/>
      <c s="3" r="BO185"/>
      <c s="3" r="BP185"/>
      <c s="3" r="BQ185"/>
      <c s="3" r="BR185">
        <v>11.1</v>
      </c>
      <c r="BS185">
        <v>34.7</v>
      </c>
      <c r="BT185">
        <v>8</v>
      </c>
      <c r="BU185">
        <v>4.8</v>
      </c>
      <c r="BV185">
        <v>2.3</v>
      </c>
      <c r="BW185">
        <v>358</v>
      </c>
      <c s="2" r="BY185">
        <v>40414</v>
      </c>
      <c r="BZ185">
        <v>23</v>
      </c>
      <c r="CC185">
        <v>100</v>
      </c>
      <c r="CD185">
        <v>60</v>
      </c>
      <c r="CE185">
        <v>74</v>
      </c>
      <c s="2" r="CM185">
        <v>40681</v>
      </c>
      <c s="3" r="CN185">
        <v>23.6</v>
      </c>
      <c r="CQ185">
        <v>110</v>
      </c>
      <c r="CR185">
        <v>70</v>
      </c>
      <c r="CS185">
        <v>87</v>
      </c>
      <c s="3" r="CT185"/>
      <c s="3" r="CU185"/>
      <c s="3" r="CV185"/>
      <c s="2" r="DA185">
        <v>40739</v>
      </c>
      <c s="2" r="DO185"/>
      <c s="2" r="EC185"/>
      <c s="2" r="EF185"/>
      <c s="2" r="EI185"/>
      <c s="2" r="EL185"/>
      <c s="2" r="EO185"/>
      <c s="2" r="ER185"/>
      <c t="s" r="ES185">
        <v>231</v>
      </c>
    </row>
    <row r="186">
      <c t="s" r="A186">
        <v>576</v>
      </c>
      <c r="B186">
        <v>248638</v>
      </c>
      <c s="2" r="C186">
        <v>36340</v>
      </c>
      <c t="s" s="2" r="D186">
        <v>159</v>
      </c>
      <c t="s" s="2" r="E186">
        <v>577</v>
      </c>
      <c s="2" r="F186">
        <v>36752</v>
      </c>
      <c t="s" r="G186">
        <v>326</v>
      </c>
      <c t="s" r="H186">
        <v>578</v>
      </c>
      <c t="s" r="J186">
        <v>163</v>
      </c>
      <c s="2" r="K186">
        <v>36936</v>
      </c>
      <c t="s" r="N186">
        <v>209</v>
      </c>
      <c s="2" r="O186">
        <v>39553</v>
      </c>
      <c t="s" r="R186">
        <v>148</v>
      </c>
      <c s="2" r="S186">
        <v>40394</v>
      </c>
      <c r="X186">
        <v>120</v>
      </c>
      <c t="s" r="Z186">
        <v>151</v>
      </c>
      <c t="s" r="AA186">
        <v>187</v>
      </c>
      <c t="s" r="AB186">
        <v>165</v>
      </c>
      <c t="s" r="AC186">
        <v>151</v>
      </c>
      <c s="2" r="AE186"/>
      <c s="2" r="AF186">
        <v>41003</v>
      </c>
      <c s="3" r="AJ186"/>
      <c s="3" r="AK186"/>
      <c s="3" r="AL186"/>
      <c s="3" r="AM186"/>
      <c s="3" r="AN186"/>
      <c s="3" r="AO186"/>
      <c r="AP186">
        <v>10.7</v>
      </c>
      <c r="AQ186">
        <v>34.1</v>
      </c>
      <c r="AR186">
        <v>29.6</v>
      </c>
      <c r="AS186">
        <v>24.2</v>
      </c>
      <c r="AT186">
        <v>3</v>
      </c>
      <c r="AU186">
        <v>701</v>
      </c>
      <c s="2" r="AW186">
        <v>36913</v>
      </c>
      <c s="3" r="AX186">
        <v>33.9</v>
      </c>
      <c s="3" r="AY186"/>
      <c s="3" r="AZ186"/>
      <c s="3" r="BA186"/>
      <c s="3" r="BB186"/>
      <c s="3" r="BC186"/>
      <c s="3" r="BD186">
        <v>13.9</v>
      </c>
      <c r="BE186">
        <v>43.7</v>
      </c>
      <c r="BF186">
        <v>4.1</v>
      </c>
      <c r="BG186">
        <v>2.5</v>
      </c>
      <c r="BH186">
        <v>1.3</v>
      </c>
      <c r="BI186">
        <v>300</v>
      </c>
      <c s="2" r="BK186">
        <v>40387</v>
      </c>
      <c s="3" r="BL186">
        <v>37</v>
      </c>
      <c s="3" r="BM186"/>
      <c s="3" r="BN186"/>
      <c s="3" r="BO186">
        <v>90</v>
      </c>
      <c s="3" r="BP186">
        <v>60</v>
      </c>
      <c s="3" r="BQ186">
        <v>62</v>
      </c>
      <c s="2" r="BY186">
        <v>40681</v>
      </c>
      <c r="CC186">
        <v>90</v>
      </c>
      <c r="CD186">
        <v>60</v>
      </c>
      <c r="CE186">
        <v>79</v>
      </c>
      <c s="2" r="CM186">
        <v>40800</v>
      </c>
      <c s="3" r="CN186"/>
      <c s="3" r="CT186"/>
      <c s="3" r="CU186"/>
      <c s="3" r="CV186"/>
      <c s="2" r="DA186"/>
      <c s="2" r="DO186"/>
      <c s="2" r="EC186"/>
      <c s="2" r="EF186"/>
      <c s="2" r="EI186"/>
      <c s="2" r="EL186"/>
      <c s="2" r="EO186"/>
      <c s="2" r="ER186"/>
      <c t="s" r="ES186">
        <v>206</v>
      </c>
    </row>
    <row r="187">
      <c t="s" r="A187">
        <v>579</v>
      </c>
      <c r="B187">
        <v>198946</v>
      </c>
      <c s="2" r="C187">
        <v>34237</v>
      </c>
      <c t="s" s="2" r="D187">
        <v>143</v>
      </c>
      <c t="s" s="2" r="E187">
        <v>160</v>
      </c>
      <c s="2" r="F187">
        <v>40339</v>
      </c>
      <c s="2" r="K187"/>
      <c s="2" r="O187"/>
      <c s="2" r="S187"/>
      <c t="s" r="Z187">
        <v>151</v>
      </c>
      <c t="s" r="AA187">
        <v>151</v>
      </c>
      <c s="2" r="AE187"/>
      <c s="2" r="AF187"/>
      <c s="3" r="AJ187"/>
      <c s="3" r="AK187"/>
      <c s="3" r="AL187"/>
      <c s="3" r="AM187"/>
      <c s="3" r="AN187"/>
      <c s="3" r="AO187"/>
      <c s="2" r="AW187"/>
      <c s="3" r="AX187"/>
      <c s="3" r="AY187"/>
      <c s="3" r="AZ187"/>
      <c s="3" r="BA187"/>
      <c s="3" r="BB187"/>
      <c s="3" r="BC187"/>
      <c s="3" r="BD187"/>
      <c s="2" r="BK187"/>
      <c s="3" r="BL187"/>
      <c s="3" r="BM187"/>
      <c s="3" r="BN187"/>
      <c s="3" r="BO187"/>
      <c s="3" r="BP187"/>
      <c s="3" r="BQ187"/>
      <c s="2" r="BY187"/>
      <c s="2" r="CM187"/>
      <c s="3" r="CN187"/>
      <c s="3" r="CT187"/>
      <c s="3" r="CU187"/>
      <c s="3" r="CV187"/>
      <c s="2" r="DA187"/>
      <c s="2" r="DO187"/>
      <c s="2" r="EC187"/>
      <c s="2" r="EF187"/>
      <c s="2" r="EI187"/>
      <c s="2" r="EL187"/>
      <c s="2" r="EO187"/>
      <c s="2" r="ER187"/>
    </row>
    <row r="188">
      <c t="s" r="A188">
        <v>580</v>
      </c>
      <c r="B188">
        <v>349757</v>
      </c>
      <c s="2" r="C188">
        <v>39592</v>
      </c>
      <c t="s" s="2" r="D188">
        <v>159</v>
      </c>
      <c t="s" s="2" r="E188">
        <v>160</v>
      </c>
      <c s="2" r="F188">
        <v>39980</v>
      </c>
      <c s="2" r="K188"/>
      <c s="2" r="O188"/>
      <c s="2" r="S188"/>
      <c t="s" r="Z188">
        <v>151</v>
      </c>
      <c t="s" r="AA188">
        <v>151</v>
      </c>
      <c s="2" r="AE188"/>
      <c s="2" r="AF188"/>
      <c s="3" r="AJ188"/>
      <c s="3" r="AK188"/>
      <c s="3" r="AL188"/>
      <c s="3" r="AM188"/>
      <c s="3" r="AN188"/>
      <c s="3" r="AO188"/>
      <c s="2" r="AW188"/>
      <c s="3" r="AX188"/>
      <c s="3" r="AY188"/>
      <c s="3" r="AZ188"/>
      <c s="3" r="BA188"/>
      <c s="3" r="BB188"/>
      <c s="3" r="BC188"/>
      <c s="3" r="BD188"/>
      <c s="2" r="BK188"/>
      <c s="3" r="BL188"/>
      <c s="3" r="BM188"/>
      <c s="3" r="BN188"/>
      <c s="3" r="BO188"/>
      <c s="3" r="BP188"/>
      <c s="3" r="BQ188"/>
      <c s="2" r="BY188"/>
      <c s="2" r="CM188"/>
      <c s="3" r="CN188"/>
      <c s="3" r="CT188"/>
      <c s="3" r="CU188"/>
      <c s="3" r="CV188"/>
      <c s="2" r="DA188"/>
      <c s="2" r="DO188"/>
      <c s="2" r="EC188"/>
      <c s="2" r="EF188"/>
      <c s="2" r="EI188"/>
      <c s="2" r="EL188"/>
      <c s="2" r="EO188"/>
      <c s="2" r="ER188"/>
    </row>
    <row r="189">
      <c t="s" r="A189">
        <v>581</v>
      </c>
      <c r="B189">
        <v>359657</v>
      </c>
      <c s="2" r="C189">
        <v>40065</v>
      </c>
      <c t="s" s="2" r="D189">
        <v>159</v>
      </c>
      <c t="s" s="2" r="E189">
        <v>160</v>
      </c>
      <c s="2" r="F189">
        <v>40339</v>
      </c>
      <c t="s" r="G189">
        <v>155</v>
      </c>
      <c t="s" r="H189">
        <v>572</v>
      </c>
      <c t="s" r="J189">
        <v>148</v>
      </c>
      <c s="2" r="K189">
        <v>40339</v>
      </c>
      <c r="L189">
        <f>round(((K189-C189)/30.5),1)</f>
        <v>9</v>
      </c>
      <c s="2" r="O189"/>
      <c s="2" r="S189"/>
      <c t="s" r="W189">
        <v>223</v>
      </c>
      <c r="X189">
        <v>15</v>
      </c>
      <c t="s" r="Y189">
        <v>149</v>
      </c>
      <c t="s" r="Z189">
        <v>157</v>
      </c>
      <c t="s" r="AA189">
        <v>157</v>
      </c>
      <c s="2" r="AE189"/>
      <c s="2" r="AF189">
        <v>41254</v>
      </c>
      <c r="AH189">
        <v>3.8</v>
      </c>
      <c r="AI189">
        <v>48</v>
      </c>
      <c s="3" r="AJ189">
        <v>8.8</v>
      </c>
      <c s="3" r="AK189"/>
      <c s="3" r="AL189"/>
      <c s="3" r="AM189"/>
      <c s="3" r="AN189"/>
      <c s="3" r="AO189"/>
      <c s="2" r="AW189">
        <v>40339</v>
      </c>
      <c s="3" r="AX189"/>
      <c s="3" r="AY189"/>
      <c s="3" r="AZ189"/>
      <c s="3" r="BA189"/>
      <c s="3" r="BB189"/>
      <c s="3" r="BC189"/>
      <c s="3" r="BD189">
        <v>12.7</v>
      </c>
      <c r="BE189">
        <v>40.4</v>
      </c>
      <c r="BF189">
        <v>9</v>
      </c>
      <c r="BG189">
        <v>2.2</v>
      </c>
      <c r="BH189">
        <v>6.2</v>
      </c>
      <c r="BI189">
        <v>538</v>
      </c>
      <c r="BJ189">
        <v>68</v>
      </c>
      <c s="2" r="BK189">
        <v>40371</v>
      </c>
      <c s="3" r="BL189">
        <v>9</v>
      </c>
      <c s="3" r="BM189"/>
      <c s="3" r="BN189"/>
      <c s="3" r="BO189"/>
      <c s="3" r="BP189"/>
      <c s="3" r="BQ189"/>
      <c r="BR189">
        <v>12.4</v>
      </c>
      <c r="BS189">
        <v>36</v>
      </c>
      <c r="BT189">
        <v>6490</v>
      </c>
      <c r="BW189">
        <v>69</v>
      </c>
      <c r="BX189">
        <v>153000</v>
      </c>
      <c s="2" r="BY189">
        <v>40455</v>
      </c>
      <c r="BZ189">
        <v>9.8</v>
      </c>
      <c r="CF189">
        <v>12</v>
      </c>
      <c r="CG189">
        <v>36.1</v>
      </c>
      <c r="CH189">
        <v>6630</v>
      </c>
      <c r="CL189">
        <v>353000</v>
      </c>
      <c s="2" r="CM189">
        <v>40525</v>
      </c>
      <c s="3" r="CN189">
        <v>13.7</v>
      </c>
      <c r="CO189">
        <v>88</v>
      </c>
      <c s="3" r="CT189"/>
      <c s="3" r="CU189"/>
      <c s="3" r="CV189"/>
      <c s="2" r="DA189">
        <v>40967</v>
      </c>
      <c s="2" r="DO189"/>
      <c s="2" r="EC189"/>
      <c r="ED189">
        <v>5.3</v>
      </c>
      <c r="EE189">
        <v>3.2</v>
      </c>
      <c s="2" r="EF189">
        <v>40462</v>
      </c>
      <c r="EG189">
        <v>2.95</v>
      </c>
      <c r="EH189">
        <v>2.36</v>
      </c>
      <c s="2" r="EI189">
        <v>40515</v>
      </c>
      <c r="EJ189">
        <v>4.6</v>
      </c>
      <c r="EK189">
        <v>4.3</v>
      </c>
      <c s="2" r="EL189">
        <v>40696</v>
      </c>
      <c r="EM189">
        <v>3.9</v>
      </c>
      <c r="EN189">
        <v>3.7</v>
      </c>
      <c s="2" r="EO189">
        <v>40836</v>
      </c>
      <c r="EP189">
        <v>1.3</v>
      </c>
      <c r="EQ189">
        <v>1.2</v>
      </c>
      <c s="2" r="ER189">
        <v>41190</v>
      </c>
      <c t="s" r="ES189">
        <v>173</v>
      </c>
    </row>
    <row r="190">
      <c t="s" r="A190">
        <v>582</v>
      </c>
      <c r="B190">
        <v>342573</v>
      </c>
      <c s="2" r="C190">
        <v>36691</v>
      </c>
      <c t="s" s="2" r="D190">
        <v>143</v>
      </c>
      <c t="s" s="2" r="E190">
        <v>160</v>
      </c>
      <c s="2" r="F190">
        <v>39764</v>
      </c>
      <c s="2" r="K190"/>
      <c s="2" r="O190"/>
      <c s="2" r="S190"/>
      <c t="s" r="Z190">
        <v>151</v>
      </c>
      <c t="s" r="AA190">
        <v>151</v>
      </c>
      <c s="2" r="AE190"/>
      <c s="2" r="AF190"/>
      <c s="3" r="AJ190"/>
      <c s="3" r="AK190"/>
      <c s="3" r="AL190"/>
      <c s="3" r="AM190"/>
      <c s="3" r="AN190"/>
      <c s="3" r="AO190"/>
      <c s="2" r="AW190"/>
      <c s="3" r="AX190"/>
      <c s="3" r="AY190"/>
      <c s="3" r="AZ190"/>
      <c s="3" r="BA190"/>
      <c s="3" r="BB190"/>
      <c s="3" r="BC190"/>
      <c s="3" r="BD190"/>
      <c s="2" r="BK190"/>
      <c s="3" r="BL190"/>
      <c s="3" r="BM190"/>
      <c s="3" r="BN190"/>
      <c s="3" r="BO190"/>
      <c s="3" r="BP190"/>
      <c s="3" r="BQ190"/>
      <c s="2" r="BY190"/>
      <c s="2" r="CM190"/>
      <c s="3" r="CN190"/>
      <c s="3" r="CT190"/>
      <c s="3" r="CU190"/>
      <c s="3" r="CV190"/>
      <c s="2" r="DA190"/>
      <c s="2" r="DO190"/>
      <c s="2" r="EC190"/>
      <c s="2" r="EF190"/>
      <c s="2" r="EI190"/>
      <c s="2" r="EL190"/>
      <c s="2" r="EO190"/>
      <c s="2" r="ER190"/>
    </row>
    <row r="191">
      <c t="s" r="A191">
        <v>583</v>
      </c>
      <c r="B191">
        <v>303162</v>
      </c>
      <c s="2" r="C191">
        <v>38072</v>
      </c>
      <c t="s" s="2" r="D191">
        <v>159</v>
      </c>
      <c t="s" s="2" r="E191">
        <v>160</v>
      </c>
      <c s="2" r="F191">
        <v>38406</v>
      </c>
      <c t="s" r="G191">
        <v>521</v>
      </c>
      <c t="s" r="H191">
        <v>584</v>
      </c>
      <c t="s" r="J191">
        <v>209</v>
      </c>
      <c s="2" r="K191">
        <v>39420</v>
      </c>
      <c t="s" r="M191">
        <v>30</v>
      </c>
      <c t="s" r="N191">
        <v>156</v>
      </c>
      <c s="2" r="O191">
        <v>40044</v>
      </c>
      <c r="P191">
        <f>round(((O191-C191)/30.5),1)</f>
        <v>64.7</v>
      </c>
      <c s="2" r="S191"/>
      <c r="X191">
        <v>120</v>
      </c>
      <c t="s" r="Y191">
        <v>149</v>
      </c>
      <c t="s" r="Z191">
        <v>165</v>
      </c>
      <c t="s" r="AA191">
        <v>165</v>
      </c>
      <c t="s" r="AB191">
        <v>165</v>
      </c>
      <c s="2" r="AE191"/>
      <c s="2" r="AF191">
        <v>40995</v>
      </c>
      <c s="3" r="AJ191"/>
      <c s="3" r="AK191"/>
      <c s="3" r="AL191"/>
      <c s="3" r="AM191"/>
      <c s="3" r="AN191"/>
      <c s="3" r="AO191"/>
      <c r="AP191">
        <v>11</v>
      </c>
      <c r="AR191">
        <v>3.7</v>
      </c>
      <c r="AU191">
        <v>210</v>
      </c>
      <c s="2" r="AW191">
        <v>38377</v>
      </c>
      <c s="3" r="AX191">
        <v>25</v>
      </c>
      <c s="3" r="AY191">
        <v>121</v>
      </c>
      <c s="3" r="AZ191"/>
      <c s="3" r="BA191">
        <v>100</v>
      </c>
      <c s="3" r="BB191">
        <v>70</v>
      </c>
      <c s="3" r="BC191">
        <v>80</v>
      </c>
      <c s="3" r="BD191"/>
      <c s="2" r="BK191">
        <v>40074</v>
      </c>
      <c s="3" r="BL191"/>
      <c s="3" r="BM191"/>
      <c s="3" r="BN191"/>
      <c s="3" r="BO191"/>
      <c s="3" r="BP191"/>
      <c s="3" r="BQ191"/>
      <c r="BR191">
        <v>12.3</v>
      </c>
      <c r="BS191">
        <v>37.6</v>
      </c>
      <c r="BT191">
        <v>5.9</v>
      </c>
      <c r="BU191">
        <v>2.6</v>
      </c>
      <c r="BV191">
        <v>2.7</v>
      </c>
      <c r="BW191">
        <v>364</v>
      </c>
      <c s="2" r="BY191">
        <v>40088</v>
      </c>
      <c r="CF191">
        <v>11.8</v>
      </c>
      <c r="CG191">
        <v>37.4</v>
      </c>
      <c r="CH191">
        <v>9.1</v>
      </c>
      <c r="CI191">
        <v>5.9</v>
      </c>
      <c r="CJ191">
        <v>2.5</v>
      </c>
      <c r="CL191">
        <v>333</v>
      </c>
      <c s="2" r="CM191">
        <v>40186</v>
      </c>
      <c s="3" r="CN191">
        <v>27.5</v>
      </c>
      <c s="3" r="CT191"/>
      <c s="3" r="CU191"/>
      <c s="3" r="CV191"/>
      <c s="2" r="DA191">
        <v>40267</v>
      </c>
      <c r="DB191">
        <v>28.7</v>
      </c>
      <c s="2" r="DO191">
        <v>40386</v>
      </c>
      <c r="DV191">
        <v>12.9</v>
      </c>
      <c r="DW191">
        <v>40.3</v>
      </c>
      <c r="DX191">
        <v>7.3</v>
      </c>
      <c r="DY191">
        <v>4.3</v>
      </c>
      <c r="DZ191">
        <v>2.6</v>
      </c>
      <c r="EB191">
        <v>427</v>
      </c>
      <c s="2" r="EC191">
        <v>40477</v>
      </c>
      <c r="ED191">
        <v>8.6</v>
      </c>
      <c r="EE191">
        <v>4.6</v>
      </c>
      <c s="2" r="EF191">
        <v>40193</v>
      </c>
      <c r="EG191">
        <v>8.3</v>
      </c>
      <c r="EH191">
        <v>4.3</v>
      </c>
      <c s="2" r="EI191">
        <v>40870</v>
      </c>
      <c r="EJ191">
        <v>8.3</v>
      </c>
      <c r="EK191">
        <v>4.3</v>
      </c>
      <c s="2" r="EL191">
        <v>41008</v>
      </c>
      <c s="2" r="EO191"/>
      <c s="2" r="ER191"/>
      <c t="s" r="ES191">
        <v>206</v>
      </c>
    </row>
    <row r="192">
      <c t="s" r="A192">
        <v>585</v>
      </c>
      <c r="B192">
        <v>327223</v>
      </c>
      <c s="2" r="C192">
        <v>36981</v>
      </c>
      <c t="s" s="2" r="D192">
        <v>143</v>
      </c>
      <c t="s" s="2" r="E192">
        <v>361</v>
      </c>
      <c s="2" r="F192">
        <v>39263</v>
      </c>
      <c t="s" r="G192">
        <v>300</v>
      </c>
      <c t="s" r="H192">
        <v>586</v>
      </c>
      <c t="s" r="J192">
        <v>148</v>
      </c>
      <c s="2" r="K192">
        <v>40144</v>
      </c>
      <c r="L192">
        <f>round(((K192-C192)/30.5),1)</f>
        <v>103.7</v>
      </c>
      <c s="2" r="O192"/>
      <c s="2" r="S192"/>
      <c t="s" r="Y192">
        <v>149</v>
      </c>
      <c t="s" r="Z192">
        <v>157</v>
      </c>
      <c t="s" r="AA192">
        <v>157</v>
      </c>
      <c s="2" r="AE192"/>
      <c s="2" r="AF192"/>
      <c s="3" r="AJ192">
        <v>20</v>
      </c>
      <c s="3" r="AK192">
        <v>115</v>
      </c>
      <c s="3" r="AL192"/>
      <c s="3" r="AM192"/>
      <c s="3" r="AN192"/>
      <c s="3" r="AO192"/>
      <c r="AP192">
        <v>10.9</v>
      </c>
      <c r="AQ192">
        <v>33.5</v>
      </c>
      <c r="AR192">
        <v>3.4</v>
      </c>
      <c r="AS192">
        <v>1.6</v>
      </c>
      <c r="AT192">
        <v>1.3</v>
      </c>
      <c r="AU192">
        <v>459</v>
      </c>
      <c s="2" r="AW192">
        <v>39365</v>
      </c>
      <c s="3" r="AX192"/>
      <c s="3" r="AY192"/>
      <c s="3" r="AZ192"/>
      <c s="3" r="BA192"/>
      <c s="3" r="BB192"/>
      <c s="3" r="BC192"/>
      <c s="3" r="BD192">
        <v>11.1</v>
      </c>
      <c r="BE192">
        <v>34.9</v>
      </c>
      <c r="BF192">
        <v>4</v>
      </c>
      <c r="BG192">
        <v>2.2</v>
      </c>
      <c r="BH192">
        <v>1.5</v>
      </c>
      <c r="BI192">
        <v>162</v>
      </c>
      <c s="2" r="BK192">
        <v>39456</v>
      </c>
      <c s="3" r="BL192"/>
      <c s="3" r="BM192"/>
      <c s="3" r="BN192"/>
      <c s="3" r="BO192"/>
      <c s="3" r="BP192"/>
      <c s="3" r="BQ192"/>
      <c r="BR192">
        <v>9.6</v>
      </c>
      <c r="BS192">
        <v>30.2</v>
      </c>
      <c r="BT192">
        <v>6.2</v>
      </c>
      <c r="BU192">
        <v>3.6</v>
      </c>
      <c r="BV192">
        <v>2</v>
      </c>
      <c r="BW192">
        <v>81</v>
      </c>
      <c r="BX192">
        <v>190</v>
      </c>
      <c s="2" r="BY192">
        <v>39930</v>
      </c>
      <c r="CF192">
        <v>12.4</v>
      </c>
      <c r="CG192">
        <v>39.1</v>
      </c>
      <c r="CH192">
        <v>6.2</v>
      </c>
      <c r="CI192">
        <v>3</v>
      </c>
      <c r="CJ192">
        <v>2.7</v>
      </c>
      <c r="CL192">
        <v>266</v>
      </c>
      <c s="2" r="CM192">
        <v>40135</v>
      </c>
      <c s="3" r="CN192"/>
      <c s="3" r="CT192">
        <v>12.5</v>
      </c>
      <c s="3" r="CU192">
        <v>38.9</v>
      </c>
      <c s="3" r="CV192">
        <v>5.4</v>
      </c>
      <c r="CW192">
        <v>2.1</v>
      </c>
      <c r="CX192">
        <v>2.9</v>
      </c>
      <c r="CZ192">
        <v>268</v>
      </c>
      <c s="2" r="DA192">
        <v>40193</v>
      </c>
      <c r="DB192">
        <v>36.7</v>
      </c>
      <c s="2" r="DO192">
        <v>40373</v>
      </c>
      <c s="2" r="EC192"/>
      <c r="ED192">
        <v>2</v>
      </c>
      <c r="EE192">
        <v>2.4</v>
      </c>
      <c s="2" r="EF192">
        <v>40116</v>
      </c>
      <c r="EG192">
        <v>1</v>
      </c>
      <c r="EH192">
        <v>1</v>
      </c>
      <c s="2" r="EI192">
        <v>40637</v>
      </c>
      <c s="2" r="EL192"/>
      <c s="2" r="EO192"/>
      <c s="2" r="ER192"/>
      <c t="s" r="ES192">
        <v>206</v>
      </c>
    </row>
    <row r="193">
      <c t="s" r="A193">
        <v>587</v>
      </c>
      <c r="B193">
        <v>317517</v>
      </c>
      <c s="2" r="C193">
        <v>38775</v>
      </c>
      <c t="s" s="2" r="D193">
        <v>159</v>
      </c>
      <c t="s" s="2" r="E193">
        <v>160</v>
      </c>
      <c s="2" r="F193">
        <v>38908</v>
      </c>
      <c s="2" r="K193"/>
      <c s="2" r="O193"/>
      <c s="2" r="S193"/>
      <c t="s" r="Z193">
        <v>151</v>
      </c>
      <c t="s" r="AA193">
        <v>151</v>
      </c>
      <c s="2" r="AE193"/>
      <c s="2" r="AF193"/>
      <c s="3" r="AJ193"/>
      <c s="3" r="AK193"/>
      <c s="3" r="AL193"/>
      <c s="3" r="AM193"/>
      <c s="3" r="AN193"/>
      <c s="3" r="AO193"/>
      <c s="2" r="AW193"/>
      <c s="3" r="AX193"/>
      <c s="3" r="AY193"/>
      <c s="3" r="AZ193"/>
      <c s="3" r="BA193"/>
      <c s="3" r="BB193"/>
      <c s="3" r="BC193"/>
      <c s="3" r="BD193"/>
      <c s="2" r="BK193"/>
      <c s="3" r="BL193"/>
      <c s="3" r="BM193"/>
      <c s="3" r="BN193"/>
      <c s="3" r="BO193"/>
      <c s="3" r="BP193"/>
      <c s="3" r="BQ193"/>
      <c s="2" r="BY193"/>
      <c s="2" r="CM193"/>
      <c s="3" r="CN193"/>
      <c s="3" r="CT193"/>
      <c s="3" r="CU193"/>
      <c s="3" r="CV193"/>
      <c s="2" r="DA193"/>
      <c s="2" r="DO193"/>
      <c s="2" r="EC193"/>
      <c s="2" r="EF193"/>
      <c s="2" r="EI193"/>
      <c s="2" r="EL193"/>
      <c s="2" r="EO193"/>
      <c s="2" r="ER193"/>
    </row>
    <row r="194">
      <c t="s" r="A194">
        <v>588</v>
      </c>
      <c r="B194">
        <v>307557</v>
      </c>
      <c s="2" r="C194">
        <v>38346</v>
      </c>
      <c t="s" s="2" r="D194">
        <v>143</v>
      </c>
      <c t="s" s="2" r="E194">
        <v>299</v>
      </c>
      <c s="2" r="F194">
        <v>38902</v>
      </c>
      <c s="2" r="K194"/>
      <c s="2" r="O194"/>
      <c s="2" r="S194"/>
      <c t="s" r="Z194">
        <v>151</v>
      </c>
      <c t="s" r="AA194">
        <v>151</v>
      </c>
      <c s="2" r="AE194"/>
      <c s="2" r="AF194"/>
      <c s="3" r="AJ194"/>
      <c s="3" r="AK194"/>
      <c s="3" r="AL194"/>
      <c s="3" r="AM194"/>
      <c s="3" r="AN194"/>
      <c s="3" r="AO194"/>
      <c s="2" r="AW194"/>
      <c s="3" r="AX194"/>
      <c s="3" r="AY194"/>
      <c s="3" r="AZ194"/>
      <c s="3" r="BA194"/>
      <c s="3" r="BB194"/>
      <c s="3" r="BC194"/>
      <c s="3" r="BD194"/>
      <c s="2" r="BK194"/>
      <c s="3" r="BL194"/>
      <c s="3" r="BM194"/>
      <c s="3" r="BN194"/>
      <c s="3" r="BO194"/>
      <c s="3" r="BP194"/>
      <c s="3" r="BQ194"/>
      <c s="2" r="BY194"/>
      <c s="2" r="CM194"/>
      <c s="3" r="CN194"/>
      <c s="3" r="CT194"/>
      <c s="3" r="CU194"/>
      <c s="3" r="CV194"/>
      <c s="2" r="DA194"/>
      <c s="2" r="DO194"/>
      <c s="2" r="EC194"/>
      <c s="2" r="EF194"/>
      <c s="2" r="EI194"/>
      <c s="2" r="EL194"/>
      <c s="2" r="EO194"/>
      <c s="2" r="ER194"/>
    </row>
    <row r="195">
      <c t="s" r="A195">
        <v>589</v>
      </c>
      <c r="B195">
        <v>367066</v>
      </c>
      <c s="2" r="C195">
        <v>40273</v>
      </c>
      <c t="s" s="2" r="D195">
        <v>159</v>
      </c>
      <c t="s" s="2" r="E195">
        <v>160</v>
      </c>
      <c s="2" r="F195">
        <v>40415</v>
      </c>
      <c t="s" r="G195">
        <v>155</v>
      </c>
      <c t="s" r="H195">
        <v>590</v>
      </c>
      <c t="s" r="J195">
        <v>156</v>
      </c>
      <c s="2" r="K195">
        <v>40415</v>
      </c>
      <c r="L195">
        <f>round(((K195-C195)/30.5),1)</f>
        <v>4.7</v>
      </c>
      <c s="2" r="O195"/>
      <c s="2" r="S195"/>
      <c t="s" r="Z195">
        <v>151</v>
      </c>
      <c t="s" r="AA195">
        <v>187</v>
      </c>
      <c s="2" r="AE195"/>
      <c s="2" r="AF195">
        <v>40569</v>
      </c>
      <c r="AH195">
        <v>2.28</v>
      </c>
      <c s="3" r="AJ195">
        <v>7.3</v>
      </c>
      <c s="3" r="AK195"/>
      <c s="3" r="AL195"/>
      <c s="3" r="AM195"/>
      <c s="3" r="AN195"/>
      <c s="3" r="AO195"/>
      <c s="2" r="AW195">
        <v>40415</v>
      </c>
      <c s="3" r="AX195">
        <v>8.95</v>
      </c>
      <c s="3" r="AY195"/>
      <c s="3" r="AZ195"/>
      <c s="3" r="BA195"/>
      <c s="3" r="BB195"/>
      <c s="3" r="BC195"/>
      <c s="3" r="BD195">
        <v>9.9</v>
      </c>
      <c r="BE195">
        <v>32.8</v>
      </c>
      <c r="BF195">
        <v>7.9</v>
      </c>
      <c r="BG195">
        <v>1.7</v>
      </c>
      <c r="BH195">
        <v>5.9</v>
      </c>
      <c r="BI195">
        <v>805</v>
      </c>
      <c s="2" r="BK195">
        <v>40456</v>
      </c>
      <c s="3" r="BL195">
        <v>10</v>
      </c>
      <c s="3" r="BM195"/>
      <c s="3" r="BN195"/>
      <c s="3" r="BO195"/>
      <c s="3" r="BP195"/>
      <c s="3" r="BQ195"/>
      <c s="2" r="BY195">
        <v>40569</v>
      </c>
      <c s="2" r="CM195"/>
      <c s="3" r="CN195"/>
      <c s="3" r="CT195"/>
      <c s="3" r="CU195"/>
      <c s="3" r="CV195"/>
      <c s="2" r="DA195"/>
      <c s="2" r="DO195"/>
      <c s="2" r="EC195"/>
      <c s="2" r="EF195"/>
      <c s="2" r="EI195"/>
      <c s="2" r="EL195"/>
      <c s="2" r="EO195"/>
      <c s="2" r="ER195"/>
      <c t="s" r="ES195">
        <v>173</v>
      </c>
    </row>
    <row r="196">
      <c t="s" r="A196">
        <v>591</v>
      </c>
      <c r="B196">
        <v>255254</v>
      </c>
      <c s="2" r="C196">
        <v>36907</v>
      </c>
      <c t="s" s="2" r="D196">
        <v>143</v>
      </c>
      <c t="s" s="2" r="E196">
        <v>592</v>
      </c>
      <c s="2" r="F196">
        <v>36965</v>
      </c>
      <c t="s" r="G196">
        <v>593</v>
      </c>
      <c t="s" r="H196">
        <v>594</v>
      </c>
      <c t="s" r="J196">
        <v>595</v>
      </c>
      <c s="2" r="K196">
        <v>38698</v>
      </c>
      <c t="s" r="N196">
        <v>148</v>
      </c>
      <c s="2" r="O196">
        <v>40455</v>
      </c>
      <c r="P196">
        <f>round(((O196-C196)/30.5),1)</f>
        <v>116.3</v>
      </c>
      <c s="2" r="S196"/>
      <c t="s" r="Y196">
        <v>149</v>
      </c>
      <c t="s" r="Z196">
        <v>151</v>
      </c>
      <c t="s" r="AA196">
        <v>157</v>
      </c>
      <c t="s" r="AB196">
        <v>157</v>
      </c>
      <c s="2" r="AE196"/>
      <c s="2" r="AF196">
        <v>40785</v>
      </c>
      <c s="3" r="AJ196">
        <v>37.5</v>
      </c>
      <c s="3" r="AK196"/>
      <c s="3" r="AL196"/>
      <c s="3" r="AM196"/>
      <c s="3" r="AN196"/>
      <c s="3" r="AO196"/>
      <c s="2" r="AW196">
        <v>40455</v>
      </c>
      <c s="3" r="AX196"/>
      <c s="3" r="AY196"/>
      <c s="3" r="AZ196"/>
      <c s="3" r="BA196"/>
      <c s="3" r="BB196"/>
      <c s="3" r="BC196"/>
      <c s="3" r="BD196">
        <v>13.7</v>
      </c>
      <c r="BE196">
        <v>42.8</v>
      </c>
      <c r="BF196">
        <v>5.3</v>
      </c>
      <c r="BG196">
        <v>2.5</v>
      </c>
      <c r="BH196">
        <v>2.4</v>
      </c>
      <c r="BI196">
        <v>329</v>
      </c>
      <c r="BJ196">
        <v>99</v>
      </c>
      <c s="2" r="BK196">
        <v>40499</v>
      </c>
      <c s="3" r="BL196">
        <v>38.9</v>
      </c>
      <c s="3" r="BM196"/>
      <c s="3" r="BN196"/>
      <c s="3" r="BO196">
        <v>90</v>
      </c>
      <c s="3" r="BP196">
        <v>60</v>
      </c>
      <c s="3" r="BQ196">
        <v>85</v>
      </c>
      <c s="2" r="BY196">
        <v>40687</v>
      </c>
      <c r="BZ196">
        <v>38</v>
      </c>
      <c r="CC196">
        <v>100</v>
      </c>
      <c r="CD196">
        <v>60</v>
      </c>
      <c r="CE196">
        <v>70</v>
      </c>
      <c s="2" r="CM196">
        <v>40785</v>
      </c>
      <c s="3" r="CN196"/>
      <c s="3" r="CT196"/>
      <c s="3" r="CU196"/>
      <c s="3" r="CV196"/>
      <c s="2" r="DA196"/>
      <c s="2" r="DO196"/>
      <c s="2" r="EC196"/>
      <c s="2" r="EF196"/>
      <c s="2" r="EI196"/>
      <c s="2" r="EL196"/>
      <c s="2" r="EO196"/>
      <c s="2" r="ER196"/>
    </row>
    <row r="197">
      <c t="s" r="A197">
        <v>596</v>
      </c>
      <c r="B197">
        <v>362818</v>
      </c>
      <c s="2" r="C197">
        <v>38734</v>
      </c>
      <c t="s" s="2" r="D197">
        <v>143</v>
      </c>
      <c t="s" s="2" r="E197">
        <v>160</v>
      </c>
      <c s="2" r="F197">
        <v>40357</v>
      </c>
      <c s="2" r="K197"/>
      <c s="2" r="O197"/>
      <c s="2" r="S197"/>
      <c t="s" r="Z197">
        <v>151</v>
      </c>
      <c t="s" r="AA197">
        <v>151</v>
      </c>
      <c s="2" r="AE197"/>
      <c s="2" r="AF197"/>
      <c s="3" r="AJ197"/>
      <c s="3" r="AK197"/>
      <c s="3" r="AL197"/>
      <c s="3" r="AM197"/>
      <c s="3" r="AN197"/>
      <c s="3" r="AO197"/>
      <c s="2" r="AW197"/>
      <c s="3" r="AX197"/>
      <c s="3" r="AY197"/>
      <c s="3" r="AZ197"/>
      <c s="3" r="BA197"/>
      <c s="3" r="BB197"/>
      <c s="3" r="BC197"/>
      <c s="3" r="BD197"/>
      <c s="2" r="BK197"/>
      <c s="3" r="BL197"/>
      <c s="3" r="BM197"/>
      <c s="3" r="BN197"/>
      <c s="3" r="BO197"/>
      <c s="3" r="BP197"/>
      <c s="3" r="BQ197"/>
      <c s="2" r="BY197"/>
      <c s="2" r="CM197"/>
      <c s="3" r="CN197"/>
      <c s="3" r="CT197"/>
      <c s="3" r="CU197"/>
      <c s="3" r="CV197"/>
      <c s="2" r="DA197"/>
      <c s="2" r="DO197"/>
      <c s="2" r="EC197"/>
      <c s="2" r="EF197"/>
      <c s="2" r="EI197"/>
      <c s="2" r="EL197"/>
      <c s="2" r="EO197"/>
      <c s="2" r="ER197"/>
    </row>
    <row r="198">
      <c t="s" r="A198">
        <v>597</v>
      </c>
      <c r="B198">
        <v>320895</v>
      </c>
      <c s="2" r="C198">
        <v>38972</v>
      </c>
      <c t="s" s="2" r="D198">
        <v>143</v>
      </c>
      <c t="s" s="2" r="E198">
        <v>192</v>
      </c>
      <c s="2" r="F198">
        <v>39699</v>
      </c>
      <c t="s" r="G198">
        <v>155</v>
      </c>
      <c t="s" r="H198">
        <v>598</v>
      </c>
      <c t="s" r="J198">
        <v>148</v>
      </c>
      <c s="2" r="K198">
        <v>39832</v>
      </c>
      <c r="L198">
        <f>round(((K198-C198)/30.5),1)</f>
        <v>28.2</v>
      </c>
      <c s="2" r="O198"/>
      <c s="2" r="S198"/>
      <c t="s" r="Y198">
        <v>149</v>
      </c>
      <c t="s" r="Z198">
        <v>151</v>
      </c>
      <c t="s" r="AA198">
        <v>157</v>
      </c>
      <c s="2" r="AE198"/>
      <c s="2" r="AF198">
        <v>40297</v>
      </c>
      <c s="3" r="AJ198"/>
      <c s="3" r="AK198"/>
      <c s="3" r="AL198"/>
      <c s="3" r="AM198"/>
      <c s="3" r="AN198"/>
      <c s="3" r="AO198"/>
      <c r="AP198">
        <v>12.4</v>
      </c>
      <c r="AQ198">
        <v>39.2</v>
      </c>
      <c r="AR198">
        <v>10.6</v>
      </c>
      <c r="AS198">
        <v>5.9</v>
      </c>
      <c r="AT198">
        <v>3.8</v>
      </c>
      <c r="AU198">
        <v>415</v>
      </c>
      <c s="2" r="AW198">
        <v>39680</v>
      </c>
      <c s="3" r="AX198"/>
      <c s="3" r="AY198"/>
      <c s="3" r="AZ198"/>
      <c s="3" r="BA198"/>
      <c s="3" r="BB198"/>
      <c s="3" r="BC198"/>
      <c s="3" r="BD198">
        <v>12.7</v>
      </c>
      <c r="BE198">
        <v>40.8</v>
      </c>
      <c r="BF198">
        <v>23.7</v>
      </c>
      <c r="BG198">
        <v>19.6</v>
      </c>
      <c r="BH198">
        <v>3.1</v>
      </c>
      <c r="BI198">
        <v>529</v>
      </c>
      <c s="2" r="BK198">
        <v>39713</v>
      </c>
      <c s="3" r="BL198">
        <v>13.2</v>
      </c>
      <c s="3" r="BM198"/>
      <c s="3" r="BN198"/>
      <c s="3" r="BO198"/>
      <c s="3" r="BP198"/>
      <c s="3" r="BQ198">
        <v>90</v>
      </c>
      <c s="2" r="BY198">
        <v>39846</v>
      </c>
      <c r="CF198">
        <v>12.7</v>
      </c>
      <c r="CH198">
        <v>9.3</v>
      </c>
      <c r="CL198">
        <v>475</v>
      </c>
      <c s="2" r="CM198">
        <v>39874</v>
      </c>
      <c s="3" r="CN198">
        <v>14.9</v>
      </c>
      <c r="CQ198">
        <v>80</v>
      </c>
      <c r="CR198">
        <v>60</v>
      </c>
      <c r="CS198">
        <v>89</v>
      </c>
      <c s="3" r="CT198"/>
      <c s="3" r="CU198"/>
      <c s="3" r="CV198"/>
      <c s="2" r="DA198">
        <v>39944</v>
      </c>
      <c r="DB198">
        <v>17</v>
      </c>
      <c r="DC198">
        <v>100</v>
      </c>
      <c s="2" r="DO198">
        <v>40297</v>
      </c>
      <c s="2" r="EC198"/>
      <c s="2" r="EF198"/>
      <c s="2" r="EI198"/>
      <c s="2" r="EL198"/>
      <c s="2" r="EO198"/>
      <c s="2" r="ER198"/>
      <c t="s" r="ES198">
        <v>195</v>
      </c>
    </row>
    <row r="199">
      <c t="s" r="A199">
        <v>599</v>
      </c>
      <c r="B199">
        <v>234518</v>
      </c>
      <c s="2" r="C199">
        <v>36186</v>
      </c>
      <c t="s" s="2" r="D199">
        <v>159</v>
      </c>
      <c t="s" s="2" r="E199">
        <v>225</v>
      </c>
      <c s="2" r="F199">
        <v>36388</v>
      </c>
      <c t="s" r="G199">
        <v>145</v>
      </c>
      <c t="s" r="H199">
        <v>600</v>
      </c>
      <c t="s" r="J199">
        <v>209</v>
      </c>
      <c s="2" r="K199">
        <v>36757</v>
      </c>
      <c t="s" r="N199">
        <v>148</v>
      </c>
      <c s="2" r="O199">
        <v>40399</v>
      </c>
      <c r="P199">
        <f>round(((O199-C199)/30.5),1)</f>
        <v>138.1</v>
      </c>
      <c s="2" r="S199"/>
      <c r="X199">
        <v>120</v>
      </c>
      <c t="s" r="Z199">
        <v>157</v>
      </c>
      <c t="s" r="AA199">
        <v>151</v>
      </c>
      <c t="s" r="AB199">
        <v>157</v>
      </c>
      <c s="2" r="AE199"/>
      <c s="2" r="AF199">
        <v>41142</v>
      </c>
      <c r="AH199">
        <v>2.9</v>
      </c>
      <c r="AI199">
        <v>46</v>
      </c>
      <c s="3" r="AJ199"/>
      <c s="3" r="AK199"/>
      <c s="3" r="AL199"/>
      <c s="3" r="AM199"/>
      <c s="3" r="AN199"/>
      <c s="3" r="AO199"/>
      <c r="AP199">
        <v>12.9</v>
      </c>
      <c r="AQ199">
        <v>41.5</v>
      </c>
      <c r="AR199">
        <v>6.4</v>
      </c>
      <c r="AS199">
        <v>2.9</v>
      </c>
      <c r="AT199">
        <v>2.9</v>
      </c>
      <c r="AU199">
        <v>435</v>
      </c>
      <c s="2" r="AW199">
        <v>40345</v>
      </c>
      <c s="3" r="AX199">
        <v>30</v>
      </c>
      <c s="3" r="AY199"/>
      <c s="3" r="AZ199"/>
      <c s="3" r="BA199"/>
      <c s="3" r="BB199"/>
      <c s="3" r="BC199"/>
      <c s="3" r="BD199">
        <v>12</v>
      </c>
      <c r="BE199">
        <v>38.4</v>
      </c>
      <c r="BF199">
        <v>6.7</v>
      </c>
      <c r="BG199">
        <v>2.8</v>
      </c>
      <c r="BH199">
        <v>3.3</v>
      </c>
      <c r="BI199">
        <v>405</v>
      </c>
      <c s="2" r="BK199">
        <v>40505</v>
      </c>
      <c s="3" r="BL199">
        <v>31.5</v>
      </c>
      <c s="3" r="BM199"/>
      <c s="3" r="BN199"/>
      <c s="3" r="BO199"/>
      <c s="3" r="BP199"/>
      <c s="3" r="BQ199"/>
      <c s="2" r="BY199">
        <v>40632</v>
      </c>
      <c r="BZ199">
        <v>33</v>
      </c>
      <c r="CC199">
        <v>120</v>
      </c>
      <c r="CD199">
        <v>60</v>
      </c>
      <c r="CE199">
        <v>135</v>
      </c>
      <c s="2" r="CM199">
        <v>40743</v>
      </c>
      <c s="3" r="CN199">
        <v>33.5</v>
      </c>
      <c s="3" r="CT199"/>
      <c s="3" r="CU199"/>
      <c s="3" r="CV199"/>
      <c s="2" r="DA199">
        <v>40886</v>
      </c>
      <c r="DB199">
        <v>34.7</v>
      </c>
      <c r="DC199">
        <v>147</v>
      </c>
      <c r="DD199">
        <v>120</v>
      </c>
      <c r="DE199">
        <v>80</v>
      </c>
      <c r="DF199">
        <v>98</v>
      </c>
      <c s="2" r="DO199">
        <v>41002</v>
      </c>
      <c s="2" r="EC199"/>
      <c s="2" r="EF199">
        <v>40336</v>
      </c>
      <c r="EG199">
        <v>5.6</v>
      </c>
      <c r="EH199">
        <v>4.9</v>
      </c>
      <c s="2" r="EI199">
        <v>40640</v>
      </c>
      <c r="EJ199">
        <v>5</v>
      </c>
      <c r="EK199">
        <v>2</v>
      </c>
      <c s="2" r="EL199">
        <v>40943</v>
      </c>
      <c s="2" r="EO199"/>
      <c s="2" r="ER199"/>
      <c t="s" r="ES199">
        <v>242</v>
      </c>
    </row>
    <row r="200">
      <c t="s" r="A200">
        <v>601</v>
      </c>
      <c r="B200">
        <v>324795</v>
      </c>
      <c s="2" r="C200">
        <v>34740</v>
      </c>
      <c t="s" s="2" r="D200">
        <v>143</v>
      </c>
      <c t="s" s="2" r="E200">
        <v>160</v>
      </c>
      <c s="2" r="F200">
        <v>40478</v>
      </c>
      <c t="s" r="G200">
        <v>602</v>
      </c>
      <c t="s" r="H200">
        <v>603</v>
      </c>
      <c t="s" r="I200">
        <v>416</v>
      </c>
      <c t="s" r="J200">
        <v>148</v>
      </c>
      <c s="2" r="K200">
        <v>40568</v>
      </c>
      <c r="L200">
        <f>round(((K200-C200)/30.5),1)</f>
        <v>191.1</v>
      </c>
      <c s="2" r="O200"/>
      <c s="2" r="S200"/>
      <c r="X200">
        <v>120</v>
      </c>
      <c t="s" r="Z200">
        <v>151</v>
      </c>
      <c t="s" r="AA200">
        <v>151</v>
      </c>
      <c s="2" r="AE200"/>
      <c s="2" r="AF200">
        <v>40792</v>
      </c>
      <c s="3" r="AJ200">
        <v>52.1</v>
      </c>
      <c s="3" r="AK200"/>
      <c s="3" r="AL200"/>
      <c s="3" r="AM200"/>
      <c s="3" r="AN200"/>
      <c s="3" r="AO200"/>
      <c r="AP200">
        <v>12.3</v>
      </c>
      <c r="AQ200">
        <v>38.2</v>
      </c>
      <c r="AR200">
        <v>6.8</v>
      </c>
      <c r="AS200">
        <v>3.2</v>
      </c>
      <c r="AT200">
        <v>3</v>
      </c>
      <c r="AU200">
        <v>351</v>
      </c>
      <c s="2" r="AW200">
        <v>40494</v>
      </c>
      <c s="3" r="AX200">
        <v>54</v>
      </c>
      <c s="3" r="AY200">
        <v>151</v>
      </c>
      <c s="3" r="AZ200"/>
      <c s="3" r="BA200">
        <v>110</v>
      </c>
      <c s="3" r="BB200">
        <v>60</v>
      </c>
      <c s="3" r="BC200">
        <v>66</v>
      </c>
      <c s="3" r="BD200"/>
      <c s="2" r="BK200">
        <v>40695</v>
      </c>
      <c s="3" r="BL200"/>
      <c s="3" r="BM200"/>
      <c s="3" r="BN200"/>
      <c s="3" r="BO200">
        <v>90</v>
      </c>
      <c s="3" r="BP200">
        <v>60</v>
      </c>
      <c s="3" r="BQ200">
        <v>88</v>
      </c>
      <c s="2" r="BY200">
        <v>40792</v>
      </c>
      <c s="2" r="CM200"/>
      <c s="3" r="CN200"/>
      <c s="3" r="CT200"/>
      <c s="3" r="CU200"/>
      <c s="3" r="CV200"/>
      <c s="2" r="DA200"/>
      <c s="2" r="DO200"/>
      <c s="2" r="EC200"/>
      <c r="ED200">
        <v>1.4</v>
      </c>
      <c r="EE200">
        <v>0.6</v>
      </c>
      <c s="2" r="EF200">
        <v>40705</v>
      </c>
      <c s="2" r="EI200"/>
      <c s="2" r="EL200"/>
      <c s="2" r="EO200"/>
      <c s="2" r="ER200"/>
      <c t="s" r="ES200">
        <v>173</v>
      </c>
    </row>
    <row r="201">
      <c t="s" r="A201">
        <v>604</v>
      </c>
      <c r="B201">
        <v>355800</v>
      </c>
      <c s="2" r="C201">
        <v>38479</v>
      </c>
      <c t="s" s="2" r="D201">
        <v>143</v>
      </c>
      <c t="s" s="2" r="E201">
        <v>160</v>
      </c>
      <c s="2" r="F201">
        <v>40095</v>
      </c>
      <c t="s" r="J201">
        <v>148</v>
      </c>
      <c s="2" r="K201">
        <v>40105</v>
      </c>
      <c r="L201">
        <f>round(((K201-C201)/30.5),1)</f>
        <v>53.3</v>
      </c>
      <c s="2" r="O201"/>
      <c s="2" r="S201"/>
      <c r="X201">
        <v>40</v>
      </c>
      <c t="s" r="Z201">
        <v>151</v>
      </c>
      <c t="s" r="AA201">
        <v>151</v>
      </c>
      <c s="2" r="AE201"/>
      <c s="2" r="AF201">
        <v>40121</v>
      </c>
      <c s="3" r="AJ201">
        <v>19.5</v>
      </c>
      <c s="3" r="AK201">
        <v>111</v>
      </c>
      <c s="3" r="AL201"/>
      <c s="3" r="AM201"/>
      <c s="3" r="AN201"/>
      <c s="3" r="AO201"/>
      <c r="AP201">
        <v>13.1</v>
      </c>
      <c r="AQ201">
        <v>40.8</v>
      </c>
      <c r="AR201">
        <v>12.1</v>
      </c>
      <c r="AS201">
        <v>5.7</v>
      </c>
      <c r="AT201">
        <v>5.5</v>
      </c>
      <c r="AU201">
        <v>439</v>
      </c>
      <c s="2" r="AW201">
        <v>40095</v>
      </c>
      <c s="3" r="AX201"/>
      <c s="3" r="AY201"/>
      <c s="3" r="AZ201"/>
      <c s="3" r="BA201">
        <v>95</v>
      </c>
      <c s="3" r="BB201">
        <v>60</v>
      </c>
      <c s="3" r="BC201">
        <v>96</v>
      </c>
      <c s="3" r="BD201">
        <v>13.7</v>
      </c>
      <c r="BE201">
        <v>42.2</v>
      </c>
      <c r="BF201">
        <v>9.8</v>
      </c>
      <c r="BG201">
        <v>5.2</v>
      </c>
      <c r="BH201">
        <v>3.9</v>
      </c>
      <c r="BI201">
        <v>334</v>
      </c>
      <c r="BJ201">
        <v>81</v>
      </c>
      <c s="2" r="BK201">
        <v>40105</v>
      </c>
      <c s="3" r="BL201">
        <v>19.5</v>
      </c>
      <c s="3" r="BM201"/>
      <c s="3" r="BN201"/>
      <c s="3" r="BO201">
        <v>90</v>
      </c>
      <c s="3" r="BP201">
        <v>60</v>
      </c>
      <c s="3" r="BQ201">
        <v>80</v>
      </c>
      <c r="BR201">
        <v>14.6</v>
      </c>
      <c r="BS201">
        <v>44.8</v>
      </c>
      <c r="BT201">
        <v>13.7</v>
      </c>
      <c r="BU201">
        <v>9.9</v>
      </c>
      <c r="BV201">
        <v>3.2</v>
      </c>
      <c r="BW201">
        <v>80</v>
      </c>
      <c r="BX201">
        <v>326</v>
      </c>
      <c s="2" r="BY201">
        <v>40121</v>
      </c>
      <c r="BZ201">
        <v>20</v>
      </c>
      <c s="2" r="CM201">
        <v>40190</v>
      </c>
      <c s="3" r="CN201"/>
      <c s="3" r="CT201"/>
      <c s="3" r="CU201"/>
      <c s="3" r="CV201"/>
      <c s="2" r="DA201"/>
      <c s="2" r="DO201"/>
      <c s="2" r="EC201"/>
      <c s="2" r="EF201"/>
      <c s="2" r="EI201"/>
      <c s="2" r="EL201"/>
      <c s="2" r="EO201"/>
      <c s="2" r="ER201"/>
    </row>
    <row r="202">
      <c t="s" r="A202">
        <v>605</v>
      </c>
      <c r="B202">
        <v>359376</v>
      </c>
      <c s="2" r="C202">
        <v>40047</v>
      </c>
      <c t="s" s="2" r="D202">
        <v>143</v>
      </c>
      <c t="s" s="2" r="E202">
        <v>225</v>
      </c>
      <c s="2" r="F202">
        <v>40234</v>
      </c>
      <c s="2" r="K202"/>
      <c s="2" r="O202"/>
      <c s="2" r="S202"/>
      <c t="s" r="Z202">
        <v>151</v>
      </c>
      <c t="s" r="AA202">
        <v>151</v>
      </c>
      <c s="2" r="AE202"/>
      <c s="2" r="AF202"/>
      <c s="3" r="AJ202"/>
      <c s="3" r="AK202"/>
      <c s="3" r="AL202"/>
      <c s="3" r="AM202"/>
      <c s="3" r="AN202"/>
      <c s="3" r="AO202"/>
      <c s="2" r="AW202"/>
      <c s="3" r="AX202"/>
      <c s="3" r="AY202"/>
      <c s="3" r="AZ202"/>
      <c s="3" r="BA202"/>
      <c s="3" r="BB202"/>
      <c s="3" r="BC202"/>
      <c s="3" r="BD202"/>
      <c s="2" r="BK202"/>
      <c s="3" r="BL202"/>
      <c s="3" r="BM202"/>
      <c s="3" r="BN202"/>
      <c s="3" r="BO202"/>
      <c s="3" r="BP202"/>
      <c s="3" r="BQ202"/>
      <c s="2" r="BY202"/>
      <c s="2" r="CM202"/>
      <c s="3" r="CN202"/>
      <c s="3" r="CT202"/>
      <c s="3" r="CU202"/>
      <c s="3" r="CV202"/>
      <c s="2" r="DA202"/>
      <c s="2" r="DO202"/>
      <c s="2" r="EC202"/>
      <c s="2" r="EF202"/>
      <c s="2" r="EI202"/>
      <c s="2" r="EL202"/>
      <c s="2" r="EO202"/>
      <c s="2" r="ER202"/>
    </row>
    <row r="203">
      <c t="s" r="A203">
        <v>606</v>
      </c>
      <c r="B203">
        <v>352240</v>
      </c>
      <c s="2" r="C203">
        <v>39941</v>
      </c>
      <c t="s" s="2" r="D203">
        <v>143</v>
      </c>
      <c t="s" s="2" r="E203">
        <v>160</v>
      </c>
      <c s="2" r="F203">
        <v>40014</v>
      </c>
      <c t="s" r="G203">
        <v>155</v>
      </c>
      <c t="s" r="H203">
        <v>198</v>
      </c>
      <c t="s" r="J203">
        <v>156</v>
      </c>
      <c s="2" r="K203">
        <v>40014</v>
      </c>
      <c r="L203">
        <f>round(((K203-C203)/30.5),1)</f>
        <v>2.4</v>
      </c>
      <c s="2" r="O203"/>
      <c s="2" r="S203"/>
      <c t="s" r="Y203">
        <v>149</v>
      </c>
      <c t="s" r="Z203">
        <v>151</v>
      </c>
      <c t="s" r="AA203">
        <v>187</v>
      </c>
      <c s="2" r="AE203"/>
      <c s="2" r="AF203">
        <v>40498</v>
      </c>
      <c r="AH203">
        <v>2.765</v>
      </c>
      <c s="3" r="AJ203">
        <v>4.9</v>
      </c>
      <c s="3" r="AK203"/>
      <c s="3" r="AL203"/>
      <c s="3" r="AM203">
        <v>90</v>
      </c>
      <c s="3" r="AN203">
        <v>60</v>
      </c>
      <c s="3" r="AO203">
        <v>130</v>
      </c>
      <c r="AV203">
        <v>83</v>
      </c>
      <c s="2" r="AW203">
        <v>40029</v>
      </c>
      <c s="3" r="AX203">
        <v>6.1</v>
      </c>
      <c s="3" r="AY203"/>
      <c s="3" r="AZ203"/>
      <c s="3" r="BA203">
        <v>100</v>
      </c>
      <c s="3" r="BB203">
        <v>60</v>
      </c>
      <c t="s" s="3" r="BC203">
        <v>607</v>
      </c>
      <c s="3" r="BD203">
        <v>12.6</v>
      </c>
      <c r="BE203">
        <v>38.9</v>
      </c>
      <c r="BF203">
        <v>9.5</v>
      </c>
      <c r="BG203">
        <v>2.3</v>
      </c>
      <c r="BH203">
        <v>6.4</v>
      </c>
      <c r="BI203">
        <v>536</v>
      </c>
      <c s="2" r="BK203">
        <v>40100</v>
      </c>
      <c s="3" r="BL203">
        <v>6.8</v>
      </c>
      <c s="3" r="BM203">
        <v>66</v>
      </c>
      <c s="3" r="BN203"/>
      <c s="3" r="BO203"/>
      <c s="3" r="BP203"/>
      <c s="3" r="BQ203"/>
      <c s="2" r="BY203">
        <v>40197</v>
      </c>
      <c r="CF203">
        <v>10.8</v>
      </c>
      <c r="CG203">
        <v>33.7</v>
      </c>
      <c r="CH203">
        <v>18</v>
      </c>
      <c r="CI203">
        <v>12.1</v>
      </c>
      <c r="CJ203">
        <v>4.4</v>
      </c>
      <c r="CL203">
        <v>362</v>
      </c>
      <c s="2" r="CM203">
        <v>40246</v>
      </c>
      <c s="3" r="CN203"/>
      <c s="3" r="CT203"/>
      <c s="3" r="CU203"/>
      <c s="3" r="CV203"/>
      <c s="2" r="DA203"/>
      <c s="2" r="DO203"/>
      <c s="2" r="EC203"/>
      <c r="ED203">
        <v>0.5</v>
      </c>
      <c r="EE203">
        <v>0.2</v>
      </c>
      <c s="2" r="EF203"/>
      <c s="2" r="EI203"/>
      <c s="2" r="EL203"/>
      <c s="2" r="EO203"/>
      <c s="2" r="ER203"/>
      <c t="s" r="ES203">
        <v>173</v>
      </c>
    </row>
    <row r="204">
      <c t="s" r="A204">
        <v>608</v>
      </c>
      <c r="B204">
        <v>374314</v>
      </c>
      <c s="2" r="C204">
        <v>40343</v>
      </c>
      <c t="s" s="2" r="D204">
        <v>143</v>
      </c>
      <c t="s" s="2" r="E204">
        <v>160</v>
      </c>
      <c s="2" r="F204">
        <v>40617</v>
      </c>
      <c t="s" r="G204">
        <v>155</v>
      </c>
      <c t="s" r="H204">
        <v>609</v>
      </c>
      <c t="s" r="J204">
        <v>156</v>
      </c>
      <c s="2" r="K204">
        <v>40469</v>
      </c>
      <c r="L204">
        <f>round(((K204-C204)/30.5),1)</f>
        <v>4.1</v>
      </c>
      <c s="2" r="O204"/>
      <c s="2" r="S204"/>
      <c r="X204">
        <v>15</v>
      </c>
      <c t="s" r="Y204">
        <v>149</v>
      </c>
      <c t="s" r="Z204">
        <v>187</v>
      </c>
      <c t="s" r="AA204">
        <v>187</v>
      </c>
      <c s="2" r="AE204">
        <v>40750</v>
      </c>
      <c s="2" r="AF204">
        <v>41037</v>
      </c>
      <c r="AH204">
        <v>3.215</v>
      </c>
      <c r="AI204">
        <v>48</v>
      </c>
      <c s="3" r="AJ204">
        <v>7.2</v>
      </c>
      <c s="3" r="AK204"/>
      <c s="3" r="AL204"/>
      <c s="3" r="AM204"/>
      <c s="3" r="AN204"/>
      <c s="3" r="AO204"/>
      <c s="2" r="AW204">
        <v>40469</v>
      </c>
      <c s="3" r="AX204"/>
      <c s="3" r="AY204"/>
      <c s="3" r="AZ204"/>
      <c s="3" r="BA204"/>
      <c s="3" r="BB204"/>
      <c s="3" r="BC204"/>
      <c s="3" r="BD204"/>
      <c r="BJ204">
        <v>81</v>
      </c>
      <c s="2" r="BK204">
        <v>40483</v>
      </c>
      <c s="3" r="BL204">
        <v>8.5</v>
      </c>
      <c s="3" r="BM204"/>
      <c s="3" r="BN204"/>
      <c s="3" r="BO204"/>
      <c s="3" r="BP204"/>
      <c s="3" r="BQ204"/>
      <c s="2" r="BY204">
        <v>40527</v>
      </c>
      <c s="2" r="CM204"/>
      <c s="3" r="CN204"/>
      <c s="3" r="CT204"/>
      <c s="3" r="CU204"/>
      <c s="3" r="CV204"/>
      <c s="2" r="DA204"/>
      <c s="2" r="DO204"/>
      <c s="2" r="EC204"/>
      <c r="ED204">
        <v>4</v>
      </c>
      <c r="EE204">
        <v>3</v>
      </c>
      <c s="2" r="EF204">
        <v>40469</v>
      </c>
      <c r="EG204">
        <v>0</v>
      </c>
      <c r="EH204">
        <v>0</v>
      </c>
      <c s="2" r="EI204">
        <v>40680</v>
      </c>
      <c s="2" r="EL204"/>
      <c s="2" r="EO204"/>
      <c s="2" r="ER204"/>
      <c t="s" r="ES204">
        <v>190</v>
      </c>
    </row>
    <row r="205">
      <c t="s" r="A205">
        <v>610</v>
      </c>
      <c r="B205">
        <v>367081</v>
      </c>
      <c s="2" r="C205">
        <v>40330</v>
      </c>
      <c t="s" s="2" r="D205">
        <v>143</v>
      </c>
      <c t="s" s="2" r="E205">
        <v>160</v>
      </c>
      <c s="2" r="F205">
        <v>40424</v>
      </c>
      <c t="s" r="G205">
        <v>155</v>
      </c>
      <c t="s" r="H205">
        <v>611</v>
      </c>
      <c t="s" r="J205">
        <v>148</v>
      </c>
      <c s="2" r="K205">
        <v>40424</v>
      </c>
      <c r="L205">
        <f>round(((K205-C205)/30.5),1)</f>
        <v>3.1</v>
      </c>
      <c s="2" r="O205"/>
      <c s="2" r="S205"/>
      <c t="s" r="W205">
        <v>612</v>
      </c>
      <c t="s" r="Y205">
        <v>149</v>
      </c>
      <c t="s" r="Z205">
        <v>151</v>
      </c>
      <c t="s" r="AA205">
        <v>187</v>
      </c>
      <c s="2" r="AE205">
        <v>40715</v>
      </c>
      <c s="2" r="AF205">
        <v>40715</v>
      </c>
      <c r="AH205">
        <v>3.25</v>
      </c>
      <c r="AI205">
        <v>49</v>
      </c>
      <c s="3" r="AJ205">
        <v>5.58</v>
      </c>
      <c s="3" r="AK205">
        <v>60</v>
      </c>
      <c s="3" r="AL205">
        <v>39</v>
      </c>
      <c s="3" r="AM205"/>
      <c s="3" r="AN205"/>
      <c s="3" r="AO205"/>
      <c s="2" r="AW205">
        <v>40424</v>
      </c>
      <c s="3" r="AX205">
        <v>5.9</v>
      </c>
      <c s="3" r="AY205"/>
      <c s="3" r="AZ205"/>
      <c s="3" r="BA205"/>
      <c s="3" r="BB205"/>
      <c s="3" r="BC205"/>
      <c s="3" r="BD205">
        <v>12</v>
      </c>
      <c r="BE205">
        <v>36.9</v>
      </c>
      <c r="BF205">
        <v>5.1</v>
      </c>
      <c r="BG205">
        <v>0.6</v>
      </c>
      <c r="BH205">
        <v>4.2</v>
      </c>
      <c r="BI205">
        <v>433</v>
      </c>
      <c r="BJ205">
        <v>99</v>
      </c>
      <c s="2" r="BK205">
        <v>40456</v>
      </c>
      <c s="3" r="BL205">
        <v>6.2</v>
      </c>
      <c s="3" r="BM205"/>
      <c s="3" r="BN205"/>
      <c s="3" r="BO205"/>
      <c s="3" r="BP205"/>
      <c s="3" r="BQ205"/>
      <c s="2" r="BY205">
        <v>40490</v>
      </c>
      <c r="BZ205">
        <v>6.9</v>
      </c>
      <c r="CA205">
        <v>67</v>
      </c>
      <c r="CB205">
        <v>44</v>
      </c>
      <c s="2" r="CM205">
        <v>40589</v>
      </c>
      <c s="3" r="CN205">
        <v>7.8</v>
      </c>
      <c r="CQ205">
        <v>80</v>
      </c>
      <c r="CR205">
        <v>60</v>
      </c>
      <c r="CS205">
        <v>98</v>
      </c>
      <c s="3" r="CT205"/>
      <c s="3" r="CU205"/>
      <c s="3" r="CV205"/>
      <c s="2" r="DA205">
        <v>40684</v>
      </c>
      <c s="2" r="DO205"/>
      <c s="2" r="EC205"/>
      <c t="s" r="ED205">
        <v>228</v>
      </c>
      <c s="2" r="EF205">
        <v>40424</v>
      </c>
      <c t="s" r="EG205">
        <v>229</v>
      </c>
      <c s="2" r="EI205">
        <v>40456</v>
      </c>
      <c t="s" r="EJ205">
        <v>230</v>
      </c>
      <c s="2" r="EL205">
        <v>40490</v>
      </c>
      <c r="EM205">
        <v>0</v>
      </c>
      <c s="2" r="EO205">
        <v>40589</v>
      </c>
      <c s="2" r="ER205"/>
      <c t="s" r="ES205">
        <v>231</v>
      </c>
    </row>
    <row r="206">
      <c t="s" r="A206">
        <v>613</v>
      </c>
      <c r="B206">
        <v>326505</v>
      </c>
      <c s="2" r="C206">
        <v>36289</v>
      </c>
      <c t="s" s="2" r="D206">
        <v>159</v>
      </c>
      <c t="s" s="2" r="E206">
        <v>160</v>
      </c>
      <c s="2" r="F206">
        <v>39288</v>
      </c>
      <c t="s" r="G206">
        <v>252</v>
      </c>
      <c t="s" r="H206">
        <v>614</v>
      </c>
      <c t="s" r="J206">
        <v>209</v>
      </c>
      <c s="2" r="K206">
        <v>39728</v>
      </c>
      <c t="s" r="N206">
        <v>148</v>
      </c>
      <c s="2" r="O206">
        <v>40407</v>
      </c>
      <c r="P206">
        <f>round(((O206-C206)/30.5),1)</f>
        <v>135</v>
      </c>
      <c s="2" r="S206"/>
      <c r="X206">
        <v>100</v>
      </c>
      <c t="s" r="Y206">
        <v>149</v>
      </c>
      <c t="s" r="Z206">
        <v>165</v>
      </c>
      <c t="s" r="AA206">
        <v>151</v>
      </c>
      <c t="s" r="AB206">
        <v>165</v>
      </c>
      <c s="2" r="AE206">
        <v>41254</v>
      </c>
      <c s="2" r="AF206">
        <v>41254</v>
      </c>
      <c s="3" r="AJ206"/>
      <c s="3" r="AK206"/>
      <c s="3" r="AL206"/>
      <c s="3" r="AM206"/>
      <c s="3" r="AN206"/>
      <c s="3" r="AO206"/>
      <c r="AP206">
        <v>12.6</v>
      </c>
      <c r="AQ206">
        <v>36.6</v>
      </c>
      <c r="AR206">
        <v>6.03</v>
      </c>
      <c r="AU206">
        <v>324</v>
      </c>
      <c s="2" r="AW206">
        <v>39288</v>
      </c>
      <c s="3" r="AX206"/>
      <c s="3" r="AY206"/>
      <c s="3" r="AZ206"/>
      <c s="3" r="BA206"/>
      <c s="3" r="BB206"/>
      <c s="3" r="BC206"/>
      <c s="3" r="BD206">
        <v>10.8</v>
      </c>
      <c r="BE206">
        <v>30.4</v>
      </c>
      <c r="BF206">
        <v>6.7</v>
      </c>
      <c s="2" r="BK206">
        <v>39633</v>
      </c>
      <c s="3" r="BL206"/>
      <c s="3" r="BM206"/>
      <c s="3" r="BN206"/>
      <c s="3" r="BO206"/>
      <c s="3" r="BP206"/>
      <c s="3" r="BQ206"/>
      <c r="BR206">
        <v>13</v>
      </c>
      <c r="BS206">
        <v>38.5</v>
      </c>
      <c r="BT206">
        <v>7.9</v>
      </c>
      <c r="BX206">
        <v>246</v>
      </c>
      <c s="2" r="BY206">
        <v>39990</v>
      </c>
      <c r="BZ206">
        <v>30</v>
      </c>
      <c r="CA206">
        <v>135</v>
      </c>
      <c s="2" r="CM206">
        <v>40339</v>
      </c>
      <c s="3" r="CN206"/>
      <c r="CT206">
        <v>13.1</v>
      </c>
      <c r="CU206">
        <v>39.5</v>
      </c>
      <c r="CV206">
        <v>5.1</v>
      </c>
      <c r="CW206">
        <v>2.3</v>
      </c>
      <c r="CX206">
        <v>2.5</v>
      </c>
      <c r="CZ206">
        <v>289</v>
      </c>
      <c s="2" r="DA206">
        <v>40407</v>
      </c>
      <c r="DB206">
        <v>33</v>
      </c>
      <c s="2" r="DO206">
        <v>40624</v>
      </c>
      <c r="DP206">
        <v>34</v>
      </c>
      <c r="DQ206">
        <v>141</v>
      </c>
      <c r="DS206">
        <v>110</v>
      </c>
      <c r="DT206">
        <v>60</v>
      </c>
      <c r="DU206">
        <v>62</v>
      </c>
      <c s="2" r="EC206">
        <v>40715</v>
      </c>
      <c r="ED206">
        <v>18</v>
      </c>
      <c r="EE206">
        <v>7</v>
      </c>
      <c s="2" r="EF206">
        <v>40371</v>
      </c>
      <c r="EG206">
        <v>16</v>
      </c>
      <c r="EH206">
        <v>5</v>
      </c>
      <c s="2" r="EI206">
        <v>40595</v>
      </c>
      <c r="EJ206">
        <v>15</v>
      </c>
      <c r="EK206">
        <v>5</v>
      </c>
      <c s="2" r="EL206">
        <v>40966</v>
      </c>
      <c r="EM206">
        <v>18</v>
      </c>
      <c r="EN206">
        <v>5.4</v>
      </c>
      <c s="2" r="EO206">
        <v>41209</v>
      </c>
      <c s="2" r="ER206"/>
      <c t="s" r="ES206">
        <v>242</v>
      </c>
    </row>
    <row r="207">
      <c t="s" r="A207">
        <v>615</v>
      </c>
      <c r="B207">
        <v>355135</v>
      </c>
      <c s="2" r="C207">
        <v>39985</v>
      </c>
      <c t="s" s="2" r="D207">
        <v>143</v>
      </c>
      <c t="s" s="2" r="E207">
        <v>160</v>
      </c>
      <c s="2" r="F207">
        <v>40086</v>
      </c>
      <c t="s" r="G207">
        <v>155</v>
      </c>
      <c t="s" r="H207">
        <v>616</v>
      </c>
      <c t="s" r="J207">
        <v>186</v>
      </c>
      <c s="2" r="K207">
        <v>40086</v>
      </c>
      <c s="2" r="O207"/>
      <c s="2" r="S207"/>
      <c t="s" r="Y207">
        <v>149</v>
      </c>
      <c t="s" r="Z207">
        <v>157</v>
      </c>
      <c t="s" r="AA207">
        <v>157</v>
      </c>
      <c s="2" r="AE207"/>
      <c s="2" r="AF207">
        <v>40764</v>
      </c>
      <c r="AH207">
        <v>2.5</v>
      </c>
      <c r="AI207">
        <v>49</v>
      </c>
      <c s="3" r="AJ207">
        <v>4.9</v>
      </c>
      <c s="3" r="AK207">
        <v>59</v>
      </c>
      <c s="3" r="AL207"/>
      <c s="3" r="AM207"/>
      <c s="3" r="AN207"/>
      <c s="3" r="AO207"/>
      <c r="AP207">
        <v>10.4</v>
      </c>
      <c r="AQ207">
        <v>32.3</v>
      </c>
      <c r="AR207">
        <v>9.3</v>
      </c>
      <c r="AS207">
        <v>3</v>
      </c>
      <c r="AT207">
        <v>5.8</v>
      </c>
      <c r="AU207">
        <v>470</v>
      </c>
      <c r="AV207">
        <v>86</v>
      </c>
      <c s="2" r="AW207">
        <v>40086</v>
      </c>
      <c s="3" r="AX207">
        <v>6.95</v>
      </c>
      <c s="3" r="AY207">
        <v>67</v>
      </c>
      <c s="3" r="AZ207"/>
      <c s="3" r="BA207"/>
      <c s="3" r="BB207"/>
      <c s="3" r="BC207"/>
      <c s="3" r="BD207"/>
      <c s="2" r="BK207">
        <v>40184</v>
      </c>
      <c s="3" r="BL207">
        <v>7.6</v>
      </c>
      <c s="3" r="BM207">
        <v>70</v>
      </c>
      <c s="3" r="BN207"/>
      <c s="3" r="BO207"/>
      <c s="3" r="BP207"/>
      <c s="3" r="BQ207"/>
      <c r="BR207">
        <v>11.7</v>
      </c>
      <c r="BT207">
        <v>16.7</v>
      </c>
      <c r="BV207">
        <v>11.8</v>
      </c>
      <c r="BX207">
        <v>400</v>
      </c>
      <c s="2" r="BY207">
        <v>40274</v>
      </c>
      <c r="BZ207">
        <v>10.5</v>
      </c>
      <c r="CC207">
        <v>80</v>
      </c>
      <c r="CD207">
        <v>50</v>
      </c>
      <c r="CE207">
        <v>113</v>
      </c>
      <c s="2" r="CM207">
        <v>40764</v>
      </c>
      <c s="3" r="CN207"/>
      <c s="3" r="CT207"/>
      <c s="3" r="CU207"/>
      <c s="3" r="CV207"/>
      <c s="2" r="DA207"/>
      <c s="2" r="DO207"/>
      <c s="2" r="EC207"/>
      <c r="ED207">
        <v>6</v>
      </c>
      <c r="EE207">
        <v>5</v>
      </c>
      <c s="2" r="EF207">
        <v>40086</v>
      </c>
      <c r="EG207">
        <v>5.5</v>
      </c>
      <c r="EH207">
        <v>5</v>
      </c>
      <c s="2" r="EI207">
        <v>40457</v>
      </c>
      <c r="EJ207">
        <v>4</v>
      </c>
      <c r="EK207">
        <v>4</v>
      </c>
      <c s="2" r="EL207">
        <v>40638</v>
      </c>
      <c r="EM207">
        <v>3</v>
      </c>
      <c r="EN207">
        <v>3</v>
      </c>
      <c s="2" r="EO207">
        <v>40764</v>
      </c>
      <c s="2" r="ER207"/>
      <c t="s" r="ES207">
        <v>190</v>
      </c>
    </row>
    <row r="208">
      <c t="s" r="A208">
        <v>617</v>
      </c>
      <c r="B208">
        <v>365588</v>
      </c>
      <c s="2" r="C208">
        <v>40105</v>
      </c>
      <c t="s" s="2" r="D208">
        <v>143</v>
      </c>
      <c t="s" s="2" r="E208">
        <v>182</v>
      </c>
      <c s="2" r="F208">
        <v>40420</v>
      </c>
      <c t="s" r="G208">
        <v>155</v>
      </c>
      <c t="s" r="H208">
        <v>618</v>
      </c>
      <c t="s" r="J208">
        <v>148</v>
      </c>
      <c s="2" r="K208">
        <v>40835</v>
      </c>
      <c r="L208">
        <f>round(((K208-C208)/30.5),1)</f>
        <v>23.9</v>
      </c>
      <c s="2" r="O208"/>
      <c s="2" r="S208"/>
      <c r="X208">
        <v>40</v>
      </c>
      <c t="s" r="Z208">
        <v>157</v>
      </c>
      <c t="s" r="AA208">
        <v>157</v>
      </c>
      <c s="2" r="AE208"/>
      <c s="2" r="AF208">
        <v>41254</v>
      </c>
      <c r="AH208">
        <v>1.34</v>
      </c>
      <c r="AI208">
        <v>41</v>
      </c>
      <c s="3" r="AJ208">
        <v>7.8</v>
      </c>
      <c s="3" r="AK208">
        <v>70</v>
      </c>
      <c s="3" r="AL208"/>
      <c s="3" r="AM208"/>
      <c s="3" r="AN208"/>
      <c s="3" r="AO208"/>
      <c s="2" r="AW208">
        <v>40420</v>
      </c>
      <c s="3" r="AX208">
        <v>12.3</v>
      </c>
      <c s="3" r="AY208"/>
      <c s="3" r="AZ208"/>
      <c s="3" r="BA208"/>
      <c s="3" r="BB208"/>
      <c s="3" r="BC208"/>
      <c s="3" r="BD208"/>
      <c s="2" r="BK208">
        <v>40835</v>
      </c>
      <c s="3" r="BL208">
        <v>12</v>
      </c>
      <c s="3" r="BM208"/>
      <c s="3" r="BN208"/>
      <c s="3" r="BO208">
        <v>90</v>
      </c>
      <c s="3" r="BP208">
        <v>60</v>
      </c>
      <c s="3" r="BQ208">
        <v>104</v>
      </c>
      <c r="BR208">
        <v>12.2</v>
      </c>
      <c r="BS208">
        <v>38.2</v>
      </c>
      <c r="BT208">
        <v>9</v>
      </c>
      <c r="BU208">
        <v>3.6</v>
      </c>
      <c r="BV208">
        <v>4.6</v>
      </c>
      <c r="BW208">
        <v>87</v>
      </c>
      <c r="BX208">
        <v>305</v>
      </c>
      <c s="2" r="BY208">
        <v>40877</v>
      </c>
      <c r="BZ208">
        <v>14.5</v>
      </c>
      <c r="CC208">
        <v>90</v>
      </c>
      <c r="CD208">
        <v>60</v>
      </c>
      <c r="CE208">
        <v>109</v>
      </c>
      <c s="2" r="CM208"/>
      <c s="3" r="CN208"/>
      <c s="3" r="CT208"/>
      <c s="3" r="CU208"/>
      <c s="3" r="CV208"/>
      <c s="2" r="DA208"/>
      <c s="2" r="DO208"/>
      <c s="2" r="EC208"/>
      <c r="ED208">
        <v>8</v>
      </c>
      <c r="EE208">
        <v>4</v>
      </c>
      <c s="2" r="EF208">
        <v>40420</v>
      </c>
      <c r="EG208">
        <v>8</v>
      </c>
      <c r="EH208">
        <v>4</v>
      </c>
      <c s="2" r="EI208">
        <v>40835</v>
      </c>
      <c r="EJ208">
        <v>7</v>
      </c>
      <c r="EK208">
        <v>3.5</v>
      </c>
      <c s="2" r="EL208">
        <v>40622</v>
      </c>
      <c r="EM208">
        <v>6.5</v>
      </c>
      <c r="EN208">
        <v>3</v>
      </c>
      <c s="2" r="EO208">
        <v>41152</v>
      </c>
      <c s="2" r="ER208"/>
      <c t="s" r="ES208">
        <v>190</v>
      </c>
    </row>
    <row r="209">
      <c t="s" r="A209">
        <v>619</v>
      </c>
      <c r="B209">
        <v>374191</v>
      </c>
      <c s="2" r="C209">
        <v>40230</v>
      </c>
      <c t="s" s="2" r="D209">
        <v>159</v>
      </c>
      <c t="s" s="2" r="E209">
        <v>225</v>
      </c>
      <c s="2" r="F209">
        <v>40613</v>
      </c>
      <c t="s" r="G209">
        <v>145</v>
      </c>
      <c t="s" r="H209">
        <v>620</v>
      </c>
      <c t="s" r="J209">
        <v>148</v>
      </c>
      <c s="2" r="K209">
        <v>40722</v>
      </c>
      <c s="2" r="O209"/>
      <c s="2" r="S209"/>
      <c r="X209">
        <v>30</v>
      </c>
      <c t="s" r="Z209">
        <v>165</v>
      </c>
      <c s="2" r="AE209">
        <v>41148</v>
      </c>
      <c s="2" r="AF209">
        <v>41359</v>
      </c>
      <c s="3" r="AJ209">
        <v>10</v>
      </c>
      <c s="3" r="AK209"/>
      <c s="3" r="AL209"/>
      <c s="3" r="AM209"/>
      <c s="3" r="AN209"/>
      <c s="3" r="AO209"/>
      <c r="AP209">
        <v>11.1</v>
      </c>
      <c r="AQ209">
        <v>33.5</v>
      </c>
      <c r="AR209">
        <v>16.3</v>
      </c>
      <c r="AS209">
        <v>7.4</v>
      </c>
      <c r="AT209">
        <v>7.5</v>
      </c>
      <c r="AU209">
        <v>403</v>
      </c>
      <c s="2" r="AW209">
        <v>40613</v>
      </c>
      <c s="3" r="AX209">
        <v>11.5</v>
      </c>
      <c s="3" r="AY209"/>
      <c s="3" r="AZ209"/>
      <c s="3" r="BA209">
        <v>80</v>
      </c>
      <c s="3" r="BB209">
        <v>60</v>
      </c>
      <c s="3" r="BC209">
        <v>120</v>
      </c>
      <c s="3" r="BD209"/>
      <c s="2" r="BK209">
        <v>40722</v>
      </c>
      <c s="3" r="BL209">
        <v>12.3</v>
      </c>
      <c s="3" r="BM209"/>
      <c s="3" r="BN209"/>
      <c s="3" r="BO209"/>
      <c s="3" r="BP209"/>
      <c s="3" r="BQ209"/>
      <c r="BR209">
        <v>11.4</v>
      </c>
      <c r="BS209">
        <v>34.9</v>
      </c>
      <c r="BT209">
        <v>13</v>
      </c>
      <c r="BU209">
        <v>6.4</v>
      </c>
      <c r="BV209">
        <v>5.3</v>
      </c>
      <c r="BW209">
        <v>74</v>
      </c>
      <c r="BX209">
        <v>327</v>
      </c>
      <c s="2" r="BY209">
        <v>40889</v>
      </c>
      <c r="BZ209">
        <v>13.5</v>
      </c>
      <c r="CC209">
        <v>90</v>
      </c>
      <c r="CD209">
        <v>50</v>
      </c>
      <c r="CE209">
        <v>112</v>
      </c>
      <c s="2" r="CM209">
        <v>41009</v>
      </c>
      <c s="3" r="CN209"/>
      <c s="3" r="CT209"/>
      <c s="3" r="CU209"/>
      <c s="3" r="CV209"/>
      <c s="2" r="DA209"/>
      <c s="2" r="DO209"/>
      <c s="2" r="EC209"/>
      <c r="ED209">
        <v>3.05</v>
      </c>
      <c r="EE209">
        <v>1.55</v>
      </c>
      <c s="2" r="EF209">
        <v>40618</v>
      </c>
      <c r="EG209">
        <v>3.05</v>
      </c>
      <c r="EH209">
        <v>1.81</v>
      </c>
      <c s="2" r="EI209">
        <v>41341</v>
      </c>
      <c s="2" r="EL209"/>
      <c s="2" r="EO209"/>
      <c s="2" r="ER209"/>
      <c t="s" r="ES209">
        <v>173</v>
      </c>
    </row>
    <row r="210">
      <c t="s" r="A210">
        <v>621</v>
      </c>
      <c r="B210">
        <v>330700</v>
      </c>
      <c s="2" r="C210">
        <v>39390</v>
      </c>
      <c t="s" s="2" r="D210">
        <v>159</v>
      </c>
      <c t="s" s="2" r="E210">
        <v>160</v>
      </c>
      <c s="2" r="F210">
        <v>39437</v>
      </c>
      <c t="s" r="G210">
        <v>622</v>
      </c>
      <c t="s" r="H210">
        <v>623</v>
      </c>
      <c t="s" r="J210">
        <v>351</v>
      </c>
      <c s="2" r="K210"/>
      <c s="2" r="O210"/>
      <c s="2" r="S210"/>
      <c t="s" r="Z210">
        <v>151</v>
      </c>
      <c t="s" r="AA210">
        <v>151</v>
      </c>
      <c s="2" r="AE210"/>
      <c s="2" r="AF210"/>
      <c s="3" r="AJ210"/>
      <c s="3" r="AK210"/>
      <c s="3" r="AL210"/>
      <c s="3" r="AM210"/>
      <c s="3" r="AN210"/>
      <c s="3" r="AO210"/>
      <c s="2" r="AW210"/>
      <c s="3" r="AX210"/>
      <c s="3" r="AY210"/>
      <c s="3" r="AZ210"/>
      <c s="3" r="BA210"/>
      <c s="3" r="BB210"/>
      <c s="3" r="BC210"/>
      <c s="3" r="BD210"/>
      <c s="2" r="BK210"/>
      <c s="3" r="BL210"/>
      <c s="3" r="BM210"/>
      <c s="3" r="BN210"/>
      <c s="3" r="BO210"/>
      <c s="3" r="BP210"/>
      <c s="3" r="BQ210"/>
      <c s="2" r="BY210"/>
      <c s="2" r="CM210"/>
      <c s="3" r="CN210"/>
      <c s="3" r="CT210"/>
      <c s="3" r="CU210"/>
      <c s="3" r="CV210"/>
      <c s="2" r="DA210"/>
      <c s="2" r="DO210"/>
      <c s="2" r="EC210"/>
      <c s="2" r="EF210"/>
      <c s="2" r="EI210"/>
      <c s="2" r="EL210"/>
      <c s="2" r="EO210"/>
      <c s="2" r="ER210"/>
    </row>
    <row r="211">
      <c t="s" r="A211">
        <v>624</v>
      </c>
      <c r="B211">
        <v>366844</v>
      </c>
      <c s="2" r="C211">
        <v>40297</v>
      </c>
      <c t="s" s="2" r="D211">
        <v>159</v>
      </c>
      <c t="s" s="2" r="E211">
        <v>299</v>
      </c>
      <c s="2" r="F211">
        <v>40409</v>
      </c>
      <c t="s" r="G211">
        <v>155</v>
      </c>
      <c t="s" r="H211">
        <v>625</v>
      </c>
      <c t="s" r="I211">
        <v>172</v>
      </c>
      <c t="s" r="J211">
        <v>148</v>
      </c>
      <c s="2" r="K211">
        <v>40409</v>
      </c>
      <c r="L211">
        <f>round(((K211-C211)/30.5),1)</f>
        <v>3.7</v>
      </c>
      <c s="2" r="O211"/>
      <c s="2" r="S211"/>
      <c r="X211">
        <v>20</v>
      </c>
      <c t="s" r="Y211">
        <v>149</v>
      </c>
      <c t="s" r="Z211">
        <v>187</v>
      </c>
      <c t="s" r="AA211">
        <v>187</v>
      </c>
      <c s="2" r="AE211">
        <v>40897</v>
      </c>
      <c s="2" r="AF211">
        <v>41072</v>
      </c>
      <c s="3" r="AJ211">
        <v>6.5</v>
      </c>
      <c s="3" r="AK211">
        <v>57</v>
      </c>
      <c s="3" r="AL211"/>
      <c s="3" r="AM211"/>
      <c s="3" r="AN211"/>
      <c s="3" r="AO211"/>
      <c r="AP211">
        <v>12.7</v>
      </c>
      <c r="AQ211">
        <v>39.7</v>
      </c>
      <c r="AR211">
        <v>9</v>
      </c>
      <c r="AS211">
        <v>2.4</v>
      </c>
      <c r="AT211">
        <v>5.9</v>
      </c>
      <c r="AU211">
        <v>537</v>
      </c>
      <c r="AV211">
        <v>94</v>
      </c>
      <c s="2" r="AW211">
        <v>40409</v>
      </c>
      <c s="3" r="AX211">
        <v>6.9</v>
      </c>
      <c s="3" r="AY211"/>
      <c s="3" r="AZ211"/>
      <c s="3" r="BA211"/>
      <c s="3" r="BB211"/>
      <c s="3" r="BC211"/>
      <c s="3" r="BD211">
        <v>11.8</v>
      </c>
      <c r="BE211">
        <v>36.3</v>
      </c>
      <c r="BF211">
        <v>9.6</v>
      </c>
      <c r="BG211">
        <v>2.5</v>
      </c>
      <c r="BH211">
        <v>6.7</v>
      </c>
      <c r="BI211">
        <v>552</v>
      </c>
      <c s="2" r="BK211">
        <v>40451</v>
      </c>
      <c s="3" r="BL211">
        <v>9.3</v>
      </c>
      <c s="3" r="BM211"/>
      <c s="3" r="BN211"/>
      <c s="3" r="BO211"/>
      <c s="3" r="BP211"/>
      <c s="3" r="BQ211"/>
      <c s="2" r="BY211">
        <v>40645</v>
      </c>
      <c r="BZ211">
        <v>11</v>
      </c>
      <c r="CB211">
        <v>127</v>
      </c>
      <c r="CC211">
        <v>80</v>
      </c>
      <c r="CD211">
        <v>50</v>
      </c>
      <c s="2" r="CM211">
        <v>40827</v>
      </c>
      <c s="3" r="CN211"/>
      <c s="3" r="CT211"/>
      <c s="3" r="CU211"/>
      <c s="3" r="CV211"/>
      <c s="2" r="DA211"/>
      <c s="2" r="DO211"/>
      <c s="2" r="EC211"/>
      <c r="ED211">
        <v>1</v>
      </c>
      <c r="EE211">
        <v>1</v>
      </c>
      <c s="2" r="EF211">
        <v>40409</v>
      </c>
      <c r="EG211">
        <v>0</v>
      </c>
      <c r="EH211">
        <v>0</v>
      </c>
      <c s="2" r="EI211">
        <v>40897</v>
      </c>
      <c s="2" r="EL211"/>
      <c s="2" r="EO211"/>
      <c s="2" r="ER211"/>
      <c t="s" r="ES211">
        <v>190</v>
      </c>
    </row>
    <row r="212">
      <c t="s" r="A212">
        <v>626</v>
      </c>
      <c r="B212">
        <v>371773</v>
      </c>
      <c s="2" r="C212">
        <v>40490</v>
      </c>
      <c t="s" s="2" r="D212">
        <v>143</v>
      </c>
      <c t="s" s="2" r="E212">
        <v>322</v>
      </c>
      <c s="2" r="F212">
        <v>40562</v>
      </c>
      <c t="s" r="G212">
        <v>238</v>
      </c>
      <c t="s" r="H212">
        <v>627</v>
      </c>
      <c t="s" r="J212">
        <v>148</v>
      </c>
      <c s="2" r="K212">
        <v>40562</v>
      </c>
      <c r="L212">
        <f>round(((K212-C212)/30.5),1)</f>
        <v>2.4</v>
      </c>
      <c s="2" r="O212"/>
      <c s="2" r="S212"/>
      <c r="X212">
        <v>15</v>
      </c>
      <c t="s" r="Y212">
        <v>149</v>
      </c>
      <c t="s" r="Z212">
        <v>187</v>
      </c>
      <c t="s" r="AA212">
        <v>187</v>
      </c>
      <c s="2" r="AE212">
        <v>41079</v>
      </c>
      <c s="2" r="AF212">
        <v>41079</v>
      </c>
      <c t="s" r="AG212">
        <v>416</v>
      </c>
      <c r="AH212">
        <v>3.7</v>
      </c>
      <c r="AI212">
        <v>51</v>
      </c>
      <c s="3" r="AJ212">
        <v>6.7</v>
      </c>
      <c s="3" r="AK212"/>
      <c s="3" r="AL212"/>
      <c s="3" r="AM212"/>
      <c s="3" r="AN212"/>
      <c s="3" r="AO212"/>
      <c r="AP212">
        <v>10.7</v>
      </c>
      <c r="AQ212">
        <v>31</v>
      </c>
      <c r="AR212">
        <v>8.6</v>
      </c>
      <c r="AS212">
        <v>1.6</v>
      </c>
      <c r="AT212">
        <v>5.5</v>
      </c>
      <c r="AU212">
        <v>434</v>
      </c>
      <c r="AV212">
        <v>109</v>
      </c>
      <c s="2" r="AW212">
        <v>40564</v>
      </c>
      <c s="3" r="AX212">
        <v>9.9</v>
      </c>
      <c s="3" r="AY212">
        <v>69</v>
      </c>
      <c s="3" r="AZ212">
        <v>44</v>
      </c>
      <c s="3" r="BA212">
        <v>80</v>
      </c>
      <c s="3" r="BB212">
        <v>60</v>
      </c>
      <c s="3" r="BC212">
        <v>125</v>
      </c>
      <c s="3" r="BD212"/>
      <c s="2" r="BK212">
        <v>40687</v>
      </c>
      <c s="3" r="BL212">
        <v>9.9</v>
      </c>
      <c s="3" r="BM212"/>
      <c s="3" r="BN212"/>
      <c s="3" r="BO212">
        <v>80</v>
      </c>
      <c s="3" r="BP212">
        <v>40</v>
      </c>
      <c s="3" r="BQ212">
        <v>113</v>
      </c>
      <c s="2" r="BY212">
        <v>40785</v>
      </c>
      <c r="BZ212">
        <v>13</v>
      </c>
      <c r="CC212">
        <v>100</v>
      </c>
      <c r="CD212">
        <v>60</v>
      </c>
      <c r="CE212">
        <v>126</v>
      </c>
      <c s="2" r="CM212">
        <v>41079</v>
      </c>
      <c s="3" r="CN212"/>
      <c s="3" r="CT212"/>
      <c s="3" r="CU212"/>
      <c s="3" r="CV212"/>
      <c s="2" r="DA212"/>
      <c s="2" r="DO212"/>
      <c s="2" r="EC212"/>
      <c t="s" r="ED212">
        <v>228</v>
      </c>
      <c s="2" r="EF212">
        <v>40562</v>
      </c>
      <c t="s" r="EG212">
        <v>229</v>
      </c>
      <c s="2" r="EI212">
        <v>40582</v>
      </c>
      <c t="s" r="EJ212">
        <v>230</v>
      </c>
      <c s="2" r="EL212">
        <v>40624</v>
      </c>
      <c r="EM212">
        <v>0</v>
      </c>
      <c s="2" r="EO212">
        <v>40785</v>
      </c>
      <c s="2" r="ER212"/>
      <c t="s" r="ES212">
        <v>231</v>
      </c>
    </row>
    <row r="213">
      <c t="s" r="A213">
        <v>628</v>
      </c>
      <c r="B213">
        <v>331405</v>
      </c>
      <c s="2" r="C213">
        <v>39094</v>
      </c>
      <c t="s" s="2" r="D213">
        <v>143</v>
      </c>
      <c t="s" s="2" r="E213">
        <v>315</v>
      </c>
      <c s="2" r="F213">
        <v>39694</v>
      </c>
      <c t="s" r="G213">
        <v>155</v>
      </c>
      <c t="s" r="H213">
        <v>629</v>
      </c>
      <c t="s" r="J213">
        <v>630</v>
      </c>
      <c s="2" r="K213">
        <v>39800</v>
      </c>
      <c t="s" r="N213">
        <v>156</v>
      </c>
      <c s="2" r="O213">
        <v>40255</v>
      </c>
      <c r="P213">
        <f>round(((O213-C213)/30.5),1)</f>
        <v>38.1</v>
      </c>
      <c t="s" r="Q213">
        <v>631</v>
      </c>
      <c s="2" r="S213"/>
      <c r="X213">
        <v>40</v>
      </c>
      <c t="s" r="Y213">
        <v>149</v>
      </c>
      <c t="s" r="Z213">
        <v>151</v>
      </c>
      <c t="s" r="AA213">
        <v>150</v>
      </c>
      <c t="s" r="AB213">
        <v>187</v>
      </c>
      <c s="2" r="AE213">
        <v>40953</v>
      </c>
      <c s="2" r="AF213">
        <v>41142</v>
      </c>
      <c t="s" r="AG213">
        <v>416</v>
      </c>
      <c s="3" r="AJ213"/>
      <c s="3" r="AK213"/>
      <c s="3" r="AL213"/>
      <c s="3" r="AM213"/>
      <c s="3" r="AN213"/>
      <c s="3" r="AO213"/>
      <c r="AP213">
        <v>10.7</v>
      </c>
      <c r="AQ213">
        <v>33.9</v>
      </c>
      <c r="AR213">
        <v>9.94</v>
      </c>
      <c r="AU213">
        <v>262</v>
      </c>
      <c s="2" r="AW213">
        <v>39755</v>
      </c>
      <c s="3" r="AX213"/>
      <c s="3" r="AY213"/>
      <c s="3" r="AZ213"/>
      <c s="3" r="BA213"/>
      <c s="3" r="BB213"/>
      <c s="3" r="BC213"/>
      <c s="3" r="BD213">
        <v>23</v>
      </c>
      <c r="BE213">
        <v>40</v>
      </c>
      <c r="BF213">
        <v>11</v>
      </c>
      <c r="BH213">
        <v>4.4</v>
      </c>
      <c s="2" r="BK213">
        <v>40081</v>
      </c>
      <c s="3" r="BL213"/>
      <c s="3" r="BM213"/>
      <c s="3" r="BN213"/>
      <c s="3" r="BO213"/>
      <c s="3" r="BP213"/>
      <c s="3" r="BQ213"/>
      <c r="BR213">
        <v>11.8</v>
      </c>
      <c r="BS213">
        <v>37.4</v>
      </c>
      <c r="BT213">
        <v>7</v>
      </c>
      <c r="BU213">
        <v>2.5</v>
      </c>
      <c r="BV213">
        <v>3.7</v>
      </c>
      <c r="BW213">
        <v>95</v>
      </c>
      <c r="BX213">
        <v>340</v>
      </c>
      <c s="2" r="BY213">
        <v>40255</v>
      </c>
      <c r="BZ213">
        <v>14</v>
      </c>
      <c r="CF213">
        <v>13.1</v>
      </c>
      <c r="CG213">
        <v>39.9</v>
      </c>
      <c r="CH213">
        <v>7.5</v>
      </c>
      <c r="CI213">
        <v>3.2</v>
      </c>
      <c r="CJ213">
        <v>3.5</v>
      </c>
      <c r="CK213">
        <v>89</v>
      </c>
      <c r="CL213">
        <v>384</v>
      </c>
      <c s="2" r="CM213">
        <v>40786</v>
      </c>
      <c s="3" r="CN213">
        <v>15.8</v>
      </c>
      <c r="CO213">
        <v>106</v>
      </c>
      <c r="CQ213">
        <v>100</v>
      </c>
      <c r="CR213">
        <v>60</v>
      </c>
      <c r="CS213">
        <v>102</v>
      </c>
      <c s="3" r="CT213"/>
      <c s="3" r="CU213"/>
      <c s="3" r="CV213"/>
      <c s="2" r="DA213">
        <v>40735</v>
      </c>
      <c s="2" r="DO213"/>
      <c s="2" r="EC213"/>
      <c r="ED213">
        <v>30.6</v>
      </c>
      <c r="EE213">
        <v>26.4</v>
      </c>
      <c s="2" r="EF213">
        <v>39433</v>
      </c>
      <c r="EG213">
        <v>30</v>
      </c>
      <c r="EH213">
        <v>19</v>
      </c>
      <c s="2" r="EI213">
        <v>39860</v>
      </c>
      <c r="EJ213">
        <v>0</v>
      </c>
      <c r="EK213">
        <v>0</v>
      </c>
      <c s="2" r="EL213">
        <v>41142</v>
      </c>
      <c s="2" r="EO213"/>
      <c s="2" r="ER213"/>
      <c t="s" r="ES213">
        <v>173</v>
      </c>
    </row>
    <row r="214">
      <c t="s" r="A214">
        <v>632</v>
      </c>
      <c r="B214">
        <v>365193</v>
      </c>
      <c s="2" r="C214">
        <v>40266</v>
      </c>
      <c t="s" s="2" r="D214">
        <v>143</v>
      </c>
      <c t="s" s="2" r="E214">
        <v>633</v>
      </c>
      <c s="2" r="F214">
        <v>40381</v>
      </c>
      <c t="s" r="G214">
        <v>155</v>
      </c>
      <c t="s" r="H214">
        <v>634</v>
      </c>
      <c t="s" r="I214">
        <v>635</v>
      </c>
      <c t="s" r="J214">
        <v>164</v>
      </c>
      <c s="1" r="K214">
        <v>40381</v>
      </c>
      <c t="s" r="N214">
        <v>408</v>
      </c>
      <c s="2" r="O214">
        <v>40420</v>
      </c>
      <c s="2" r="S214"/>
      <c r="X214">
        <v>22.5</v>
      </c>
      <c t="s" r="Z214">
        <v>151</v>
      </c>
      <c t="s" r="AA214">
        <v>636</v>
      </c>
      <c t="s" r="AB214">
        <v>187</v>
      </c>
      <c s="2" r="AE214">
        <v>40792</v>
      </c>
      <c s="2" r="AF214">
        <v>40792</v>
      </c>
      <c t="s" r="AG214">
        <v>416</v>
      </c>
      <c r="AH214">
        <v>3.5</v>
      </c>
      <c s="3" r="AJ214">
        <v>7.9</v>
      </c>
      <c s="3" r="AK214">
        <v>61</v>
      </c>
      <c s="3" r="AL214"/>
      <c s="3" r="AM214"/>
      <c s="3" r="AN214"/>
      <c s="3" r="AO214">
        <v>127</v>
      </c>
      <c r="AP214">
        <v>11.2</v>
      </c>
      <c r="AQ214">
        <v>39.2</v>
      </c>
      <c r="AR214">
        <v>6.9</v>
      </c>
      <c r="AS214">
        <v>3.8</v>
      </c>
      <c r="AT214">
        <v>2.8</v>
      </c>
      <c r="AU214">
        <v>415</v>
      </c>
      <c s="2" r="AW214">
        <v>40382</v>
      </c>
      <c s="3" r="AX214">
        <v>8.25</v>
      </c>
      <c s="3" r="AY214"/>
      <c s="3" r="AZ214"/>
      <c s="3" r="BA214">
        <v>80</v>
      </c>
      <c s="3" r="BB214">
        <v>50</v>
      </c>
      <c s="3" r="BC214">
        <v>159</v>
      </c>
      <c s="3" r="BD214"/>
      <c r="BJ214">
        <v>128</v>
      </c>
      <c s="2" r="BK214">
        <v>40417</v>
      </c>
      <c s="3" r="BL214">
        <v>8.3</v>
      </c>
      <c s="3" r="BM214"/>
      <c s="3" r="BN214"/>
      <c s="3" r="BO214">
        <v>100</v>
      </c>
      <c s="3" r="BP214">
        <v>60</v>
      </c>
      <c s="3" r="BQ214">
        <v>146</v>
      </c>
      <c r="BR214">
        <v>9.2</v>
      </c>
      <c r="BS214">
        <v>31</v>
      </c>
      <c r="BT214">
        <v>7</v>
      </c>
      <c r="BU214">
        <v>2.3</v>
      </c>
      <c r="BV214">
        <v>3.4</v>
      </c>
      <c r="BW214">
        <v>99</v>
      </c>
      <c r="BX214">
        <v>462</v>
      </c>
      <c s="2" r="BY214">
        <v>40427</v>
      </c>
      <c r="BZ214">
        <v>9.3</v>
      </c>
      <c r="CF214">
        <v>11.6</v>
      </c>
      <c r="CG214">
        <v>37</v>
      </c>
      <c r="CH214">
        <v>7.9</v>
      </c>
      <c r="CI214">
        <v>2.8</v>
      </c>
      <c r="CJ214">
        <v>4.7</v>
      </c>
      <c r="CL214">
        <v>459</v>
      </c>
      <c s="2" r="CM214">
        <v>40465</v>
      </c>
      <c s="3" r="CN214">
        <v>11.2</v>
      </c>
      <c r="CQ214">
        <v>80</v>
      </c>
      <c r="CR214">
        <v>60</v>
      </c>
      <c r="CS214">
        <v>115</v>
      </c>
      <c s="3" r="CT214"/>
      <c s="3" r="CU214"/>
      <c s="3" r="CV214"/>
      <c s="2" r="DA214">
        <v>40792</v>
      </c>
      <c s="2" r="DO214"/>
      <c s="2" r="EC214"/>
      <c s="2" r="EF214"/>
      <c s="2" r="EI214"/>
      <c s="2" r="EL214"/>
      <c s="2" r="EO214"/>
      <c s="2" r="ER214"/>
      <c t="s" r="ES214">
        <v>637</v>
      </c>
    </row>
    <row r="215">
      <c t="s" r="A215">
        <v>638</v>
      </c>
      <c r="B215">
        <v>314261</v>
      </c>
      <c s="2" r="C215">
        <v>38771</v>
      </c>
      <c t="s" s="2" r="D215">
        <v>143</v>
      </c>
      <c t="s" s="2" r="E215">
        <v>213</v>
      </c>
      <c s="2" r="F215">
        <v>38789</v>
      </c>
      <c t="s" r="G215">
        <v>238</v>
      </c>
      <c t="s" r="H215">
        <v>639</v>
      </c>
      <c t="s" r="I215">
        <v>640</v>
      </c>
      <c t="s" r="J215">
        <v>340</v>
      </c>
      <c s="2" r="K215">
        <v>38805</v>
      </c>
      <c t="s" r="M215">
        <v>641</v>
      </c>
      <c t="s" r="N215">
        <v>148</v>
      </c>
      <c s="2" r="O215">
        <v>39902</v>
      </c>
      <c r="P215">
        <f>round(((O215-C215)/30.5),1)</f>
        <v>37.1</v>
      </c>
      <c s="2" r="S215"/>
      <c r="X215">
        <v>20</v>
      </c>
      <c t="s" r="Y215">
        <v>149</v>
      </c>
      <c t="s" r="Z215">
        <v>151</v>
      </c>
      <c t="s" r="AA215">
        <v>157</v>
      </c>
      <c t="s" r="AB215">
        <v>187</v>
      </c>
      <c s="2" r="AE215"/>
      <c s="2" r="AF215">
        <v>41184</v>
      </c>
      <c s="3" r="AJ215"/>
      <c s="3" r="AK215"/>
      <c s="3" r="AL215"/>
      <c s="3" r="AM215"/>
      <c s="3" r="AN215"/>
      <c s="3" r="AO215"/>
      <c s="2" r="AW215"/>
      <c s="3" r="AX215"/>
      <c s="3" r="AY215"/>
      <c s="3" r="AZ215"/>
      <c s="3" r="BA215"/>
      <c s="3" r="BB215"/>
      <c s="3" r="BC215"/>
      <c s="3" r="BD215"/>
      <c s="2" r="BK215"/>
      <c s="3" r="BL215"/>
      <c s="3" r="BM215"/>
      <c s="3" r="BN215"/>
      <c s="3" r="BO215"/>
      <c s="3" r="BP215"/>
      <c s="3" r="BQ215"/>
      <c s="2" r="BY215"/>
      <c s="2" r="CM215"/>
      <c s="3" r="CN215"/>
      <c s="3" r="CT215"/>
      <c s="3" r="CU215"/>
      <c s="3" r="CV215"/>
      <c s="2" r="DA215"/>
      <c s="2" r="DO215"/>
      <c s="2" r="EC215"/>
      <c t="s" r="ED215">
        <v>228</v>
      </c>
      <c s="2" r="EF215">
        <v>38805</v>
      </c>
      <c t="s" r="EG215">
        <v>230</v>
      </c>
      <c s="2" r="EI215">
        <v>38922</v>
      </c>
      <c r="EJ215">
        <v>3.4</v>
      </c>
      <c r="EK215">
        <v>1.5</v>
      </c>
      <c s="2" r="EL215">
        <v>39883</v>
      </c>
      <c r="EM215">
        <v>0</v>
      </c>
      <c r="EN215">
        <v>0</v>
      </c>
      <c s="2" r="EO215">
        <v>40148</v>
      </c>
      <c r="EP215">
        <v>0</v>
      </c>
      <c r="EQ215">
        <v>0</v>
      </c>
      <c s="2" r="ER215">
        <v>41062</v>
      </c>
      <c t="s" r="ES215">
        <v>642</v>
      </c>
    </row>
    <row r="216">
      <c t="s" r="A216">
        <v>643</v>
      </c>
      <c r="B216">
        <v>362130</v>
      </c>
      <c s="2" r="C216">
        <v>40132</v>
      </c>
      <c t="s" s="2" r="D216">
        <v>143</v>
      </c>
      <c t="s" s="2" r="E216">
        <v>160</v>
      </c>
      <c s="2" r="F216">
        <v>40297</v>
      </c>
      <c t="s" r="G216">
        <v>155</v>
      </c>
      <c t="s" r="H216">
        <v>644</v>
      </c>
      <c t="s" r="J216">
        <v>148</v>
      </c>
      <c s="2" r="K216">
        <v>40297</v>
      </c>
      <c r="L216">
        <f>round(((K216-C216)/30.5),1)</f>
        <v>5.4</v>
      </c>
      <c s="2" r="O216"/>
      <c s="2" r="S216"/>
      <c t="s" r="Y216">
        <v>149</v>
      </c>
      <c t="s" r="Z216">
        <v>151</v>
      </c>
      <c t="s" r="AA216">
        <v>187</v>
      </c>
      <c s="2" r="AE216"/>
      <c s="2" r="AF216">
        <v>40568</v>
      </c>
      <c s="3" r="AJ216">
        <v>3.8</v>
      </c>
      <c s="3" r="AK216">
        <v>54</v>
      </c>
      <c s="3" r="AL216">
        <v>41</v>
      </c>
      <c s="3" r="AM216"/>
      <c s="3" r="AN216"/>
      <c s="3" r="AO216"/>
      <c r="AP216">
        <v>9.9</v>
      </c>
      <c r="AQ216">
        <v>30.7</v>
      </c>
      <c r="AR216">
        <v>10.4</v>
      </c>
      <c r="AS216">
        <v>5.7</v>
      </c>
      <c r="AT216">
        <v>3.7</v>
      </c>
      <c r="AU216">
        <v>706</v>
      </c>
      <c r="AV216">
        <v>75</v>
      </c>
      <c s="2" r="AW216">
        <v>40297</v>
      </c>
      <c s="3" r="AX216">
        <v>6.7</v>
      </c>
      <c s="3" r="AY216"/>
      <c s="3" r="AZ216"/>
      <c s="3" r="BA216"/>
      <c s="3" r="BB216"/>
      <c s="3" r="BC216"/>
      <c s="3" r="BD216"/>
      <c s="2" r="BK216">
        <v>40457</v>
      </c>
      <c s="3" r="BL216">
        <v>8</v>
      </c>
      <c s="3" r="BM216">
        <v>74</v>
      </c>
      <c s="3" r="BN216">
        <v>42</v>
      </c>
      <c s="3" r="BO216"/>
      <c s="3" r="BP216"/>
      <c s="3" r="BQ216"/>
      <c s="2" r="BY216">
        <v>40203</v>
      </c>
      <c s="2" r="CM216"/>
      <c s="3" r="CN216"/>
      <c s="3" r="CT216"/>
      <c s="3" r="CU216"/>
      <c s="3" r="CV216"/>
      <c s="2" r="DA216"/>
      <c s="2" r="DO216"/>
      <c s="2" r="EC216"/>
      <c s="2" r="EF216"/>
      <c s="2" r="EI216"/>
      <c s="2" r="EL216"/>
      <c s="2" r="EO216"/>
      <c s="2" r="ER216"/>
    </row>
    <row r="217">
      <c t="s" r="A217">
        <v>645</v>
      </c>
      <c r="B217">
        <v>361860</v>
      </c>
      <c s="2" r="C217">
        <v>40147</v>
      </c>
      <c t="s" s="2" r="D217">
        <v>143</v>
      </c>
      <c t="s" s="2" r="E217">
        <v>160</v>
      </c>
      <c s="2" r="F217">
        <v>40276</v>
      </c>
      <c t="s" r="G217">
        <v>155</v>
      </c>
      <c t="s" r="H217">
        <v>646</v>
      </c>
      <c t="s" r="J217">
        <v>156</v>
      </c>
      <c s="2" r="K217">
        <v>40296</v>
      </c>
      <c r="L217">
        <f>round(((K217-C217)/30.5),1)</f>
        <v>4.9</v>
      </c>
      <c s="2" r="O217"/>
      <c s="2" r="S217"/>
      <c t="s" r="Z217">
        <v>151</v>
      </c>
      <c t="s" r="AA217">
        <v>157</v>
      </c>
      <c s="2" r="AE217"/>
      <c s="2" r="AF217"/>
      <c r="AH217">
        <v>3.64</v>
      </c>
      <c r="AI217">
        <v>51</v>
      </c>
      <c s="3" r="AJ217">
        <v>9.1</v>
      </c>
      <c s="3" r="AK217"/>
      <c s="3" r="AL217"/>
      <c s="3" r="AM217"/>
      <c s="3" r="AN217"/>
      <c s="3" r="AO217"/>
      <c r="AP217">
        <v>10.3</v>
      </c>
      <c r="AQ217">
        <v>31.3</v>
      </c>
      <c r="AR217">
        <v>5.9</v>
      </c>
      <c r="AS217">
        <v>1.2</v>
      </c>
      <c r="AT217">
        <v>4.3</v>
      </c>
      <c r="AU217">
        <v>570</v>
      </c>
      <c r="AV217">
        <v>92</v>
      </c>
      <c s="2" r="AW217">
        <v>40282</v>
      </c>
      <c s="3" r="AX217">
        <v>10</v>
      </c>
      <c s="3" r="AY217">
        <v>63</v>
      </c>
      <c s="3" r="AZ217"/>
      <c s="3" r="BA217"/>
      <c s="3" r="BB217"/>
      <c s="3" r="BC217"/>
      <c s="3" r="BD217">
        <v>10.8</v>
      </c>
      <c r="BE217">
        <v>33.4</v>
      </c>
      <c r="BF217">
        <v>11.7</v>
      </c>
      <c r="BG217">
        <v>3.2</v>
      </c>
      <c r="BH217">
        <v>7.9</v>
      </c>
      <c r="BI217">
        <v>590</v>
      </c>
      <c s="2" r="BK217">
        <v>40330</v>
      </c>
      <c s="3" r="BL217">
        <v>12.7</v>
      </c>
      <c s="3" r="BM217"/>
      <c s="3" r="BN217"/>
      <c s="3" r="BO217"/>
      <c s="3" r="BP217"/>
      <c s="3" r="BQ217"/>
      <c r="BR217">
        <v>10.4</v>
      </c>
      <c r="BS217">
        <v>32.9</v>
      </c>
      <c r="BT217">
        <v>10.3</v>
      </c>
      <c r="BU217">
        <v>2.9</v>
      </c>
      <c r="BV217">
        <v>7</v>
      </c>
      <c r="BX217">
        <v>568</v>
      </c>
      <c s="2" r="BY217">
        <v>40456</v>
      </c>
      <c s="2" r="CM217"/>
      <c s="3" r="CN217"/>
      <c s="3" r="CT217"/>
      <c s="3" r="CU217"/>
      <c s="3" r="CV217"/>
      <c s="2" r="DA217"/>
      <c s="2" r="DO217"/>
      <c s="2" r="EC217"/>
      <c s="2" r="EF217"/>
      <c s="2" r="EI217"/>
      <c s="2" r="EL217"/>
      <c s="2" r="EO217"/>
      <c s="2" r="ER217"/>
      <c t="s" r="ES217">
        <v>512</v>
      </c>
    </row>
    <row r="218">
      <c t="s" r="A218">
        <v>647</v>
      </c>
      <c r="B218">
        <v>241027</v>
      </c>
      <c s="2" r="C218">
        <v>34040</v>
      </c>
      <c t="s" s="2" r="D218">
        <v>143</v>
      </c>
      <c t="s" s="2" r="E218">
        <v>160</v>
      </c>
      <c s="2" r="F218">
        <v>40297</v>
      </c>
      <c t="s" r="H218">
        <v>648</v>
      </c>
      <c t="s" r="J218">
        <v>156</v>
      </c>
      <c s="2" r="K218">
        <v>40297</v>
      </c>
      <c r="L218">
        <f>round(((K218-C218)/30.5),1)</f>
        <v>205.1</v>
      </c>
      <c t="s" r="M218">
        <v>649</v>
      </c>
      <c s="2" r="O218"/>
      <c s="2" r="S218"/>
      <c r="X218">
        <v>120</v>
      </c>
      <c t="s" r="Y218">
        <v>149</v>
      </c>
      <c t="s" r="Z218">
        <v>151</v>
      </c>
      <c t="s" r="AA218">
        <v>151</v>
      </c>
      <c s="2" r="AE218"/>
      <c s="2" r="AF218"/>
      <c s="3" r="AJ218">
        <v>42.8</v>
      </c>
      <c s="3" r="AK218"/>
      <c s="3" r="AL218"/>
      <c s="3" r="AM218"/>
      <c s="3" r="AN218"/>
      <c s="3" r="AO218"/>
      <c r="AP218">
        <v>12.4</v>
      </c>
      <c r="AQ218">
        <v>39.3</v>
      </c>
      <c r="AR218">
        <v>13.6</v>
      </c>
      <c r="AS218">
        <v>8.8</v>
      </c>
      <c r="AT218">
        <v>4.3</v>
      </c>
      <c r="AU218">
        <v>278</v>
      </c>
      <c s="2" r="AW218">
        <v>40297</v>
      </c>
      <c s="3" r="AX218"/>
      <c s="3" r="AY218"/>
      <c s="3" r="AZ218"/>
      <c s="3" r="BA218"/>
      <c s="3" r="BB218"/>
      <c s="3" r="BC218"/>
      <c s="3" r="BD218">
        <v>12.8</v>
      </c>
      <c r="BE218">
        <v>38.4</v>
      </c>
      <c r="BF218">
        <v>6.6</v>
      </c>
      <c r="BG218">
        <v>4.6</v>
      </c>
      <c r="BH218">
        <v>1.6</v>
      </c>
      <c r="BI218">
        <v>213</v>
      </c>
      <c s="2" r="BK218">
        <v>40659</v>
      </c>
      <c s="3" r="BL218"/>
      <c s="3" r="BM218"/>
      <c s="3" r="BN218"/>
      <c s="3" r="BO218">
        <v>100</v>
      </c>
      <c s="3" r="BP218">
        <v>60</v>
      </c>
      <c s="3" r="BQ218">
        <v>106</v>
      </c>
      <c s="2" r="BY218">
        <v>40799</v>
      </c>
      <c s="2" r="CM218"/>
      <c s="3" r="CN218"/>
      <c s="3" r="CT218"/>
      <c s="3" r="CU218"/>
      <c s="3" r="CV218"/>
      <c s="2" r="DA218"/>
      <c s="2" r="DO218"/>
      <c s="2" r="EC218"/>
      <c r="ED218">
        <v>6.5</v>
      </c>
      <c r="EE218">
        <v>0.7</v>
      </c>
      <c s="2" r="EF218">
        <v>36712</v>
      </c>
      <c s="2" r="EI218"/>
      <c s="2" r="EL218"/>
      <c s="2" r="EO218"/>
      <c s="2" r="ER218"/>
      <c t="s" r="ES218">
        <v>650</v>
      </c>
    </row>
    <row r="219">
      <c t="s" r="A219">
        <v>651</v>
      </c>
      <c r="B219">
        <v>349977</v>
      </c>
      <c s="2" r="C219">
        <v>39730</v>
      </c>
      <c t="s" s="2" r="D219">
        <v>143</v>
      </c>
      <c t="s" s="2" r="E219">
        <v>322</v>
      </c>
      <c s="2" r="F219">
        <v>39997</v>
      </c>
      <c t="s" r="G219">
        <v>155</v>
      </c>
      <c t="s" r="H219">
        <v>652</v>
      </c>
      <c t="s" r="I219">
        <v>416</v>
      </c>
      <c t="s" r="J219">
        <v>148</v>
      </c>
      <c s="2" r="K219">
        <v>40095</v>
      </c>
      <c r="L219">
        <f>round(((K219-C219)/30.5),1)</f>
        <v>12</v>
      </c>
      <c t="s" r="M219">
        <v>653</v>
      </c>
      <c s="2" r="O219"/>
      <c s="2" r="S219"/>
      <c r="X219">
        <v>15</v>
      </c>
      <c t="s" r="Y219">
        <v>149</v>
      </c>
      <c t="s" r="Z219">
        <v>157</v>
      </c>
      <c t="s" r="AA219">
        <v>157</v>
      </c>
      <c s="2" r="AE219">
        <v>40637</v>
      </c>
      <c s="2" r="AF219">
        <v>40792</v>
      </c>
      <c t="s" r="AG219">
        <v>3</v>
      </c>
      <c r="AH219">
        <v>3.1</v>
      </c>
      <c r="AI219">
        <v>50</v>
      </c>
      <c s="3" r="AJ219">
        <v>10.3</v>
      </c>
      <c s="3" r="AK219"/>
      <c s="3" r="AL219"/>
      <c s="3" r="AM219">
        <v>100</v>
      </c>
      <c s="3" r="AN219">
        <v>70</v>
      </c>
      <c s="3" r="AO219">
        <v>110</v>
      </c>
      <c s="2" r="AW219">
        <v>40095</v>
      </c>
      <c s="3" r="AX219">
        <v>10.3</v>
      </c>
      <c s="3" r="AY219"/>
      <c s="3" r="AZ219"/>
      <c s="3" r="BA219">
        <v>120</v>
      </c>
      <c s="3" r="BB219">
        <v>80</v>
      </c>
      <c s="3" r="BC219">
        <v>84</v>
      </c>
      <c r="BD219">
        <v>13.2</v>
      </c>
      <c r="BE219">
        <v>42.2</v>
      </c>
      <c r="BF219">
        <v>10.5</v>
      </c>
      <c r="BG219">
        <v>4.7</v>
      </c>
      <c r="BH219">
        <v>4.8</v>
      </c>
      <c r="BI219">
        <v>398</v>
      </c>
      <c s="2" r="BK219">
        <v>40109</v>
      </c>
      <c s="3" r="BL219">
        <v>12</v>
      </c>
      <c s="3" r="BM219"/>
      <c s="3" r="BN219"/>
      <c s="3" r="BO219"/>
      <c s="3" r="BP219"/>
      <c s="3" r="BQ219"/>
      <c r="BR219">
        <v>12.8</v>
      </c>
      <c r="BS219">
        <v>39.7</v>
      </c>
      <c r="BT219">
        <v>10.9</v>
      </c>
      <c r="BU219">
        <v>3.9</v>
      </c>
      <c r="BV219">
        <v>5.6</v>
      </c>
      <c r="BW219">
        <v>76</v>
      </c>
      <c r="BX219">
        <v>362</v>
      </c>
      <c s="2" r="BY219">
        <v>40218</v>
      </c>
      <c r="BZ219">
        <v>13.5</v>
      </c>
      <c r="CF219">
        <v>14.5</v>
      </c>
      <c r="CG219">
        <v>45.1</v>
      </c>
      <c r="CH219">
        <v>10.7</v>
      </c>
      <c r="CI219">
        <v>3.8</v>
      </c>
      <c r="CJ219">
        <v>5.7</v>
      </c>
      <c r="CL219">
        <v>408</v>
      </c>
      <c s="2" r="CM219">
        <v>40423</v>
      </c>
      <c s="3" r="CN219"/>
      <c s="3" r="CT219">
        <v>14</v>
      </c>
      <c s="3" r="CU219">
        <v>42.4</v>
      </c>
      <c s="3" r="CV219">
        <v>15.4</v>
      </c>
      <c r="CW219">
        <v>6.4</v>
      </c>
      <c r="CX219">
        <v>6.6</v>
      </c>
      <c r="CZ219">
        <v>365</v>
      </c>
      <c s="2" r="DA219">
        <v>40323</v>
      </c>
      <c r="DB219">
        <v>15</v>
      </c>
      <c r="DE219">
        <v>100</v>
      </c>
      <c r="DF219">
        <v>60</v>
      </c>
      <c r="DG219">
        <v>95</v>
      </c>
      <c s="2" r="DO219"/>
      <c s="2" r="EC219"/>
      <c r="ED219">
        <v>1.9</v>
      </c>
      <c r="EE219">
        <v>0.9</v>
      </c>
      <c s="2" r="EF219">
        <v>39979</v>
      </c>
      <c t="s" r="EG219">
        <v>654</v>
      </c>
      <c t="s" r="EH219">
        <v>654</v>
      </c>
      <c s="2" r="EI219">
        <v>40513</v>
      </c>
      <c s="2" r="EL219"/>
      <c s="2" r="EO219"/>
      <c s="2" r="ER219"/>
      <c t="s" r="ES219">
        <v>173</v>
      </c>
    </row>
    <row r="220">
      <c t="s" r="A220">
        <v>655</v>
      </c>
      <c r="B220">
        <v>372543</v>
      </c>
      <c s="2" r="C220">
        <v>40347</v>
      </c>
      <c t="s" s="2" r="D220">
        <v>143</v>
      </c>
      <c t="s" s="2" r="E220">
        <v>656</v>
      </c>
      <c s="2" r="F220">
        <v>40526</v>
      </c>
      <c t="s" r="G220">
        <v>155</v>
      </c>
      <c t="s" r="H220">
        <v>657</v>
      </c>
      <c t="s" r="I220">
        <v>172</v>
      </c>
      <c t="s" r="J220">
        <v>148</v>
      </c>
      <c s="2" r="K220">
        <v>40526</v>
      </c>
      <c r="L220">
        <f>round(((K220-C220)/30.5),1)</f>
        <v>5.9</v>
      </c>
      <c s="2" r="O220"/>
      <c s="2" r="S220"/>
      <c t="s" r="Y220">
        <v>149</v>
      </c>
      <c t="s" r="Z220">
        <v>151</v>
      </c>
      <c t="s" r="AA220">
        <v>187</v>
      </c>
      <c s="2" r="AE220"/>
      <c s="2" r="AF220">
        <v>40729</v>
      </c>
      <c r="AH220">
        <v>1.49</v>
      </c>
      <c r="AI220">
        <v>41</v>
      </c>
      <c s="3" r="AJ220">
        <v>6.3</v>
      </c>
      <c s="3" r="AK220"/>
      <c s="3" r="AL220"/>
      <c s="3" r="AM220"/>
      <c s="3" r="AN220"/>
      <c s="3" r="AO220"/>
      <c s="2" r="AW220">
        <v>40526</v>
      </c>
      <c s="3" r="AX220">
        <v>7</v>
      </c>
      <c s="3" r="AY220"/>
      <c s="3" r="AZ220"/>
      <c s="3" r="BA220"/>
      <c s="3" r="BB220"/>
      <c s="3" r="BC220"/>
      <c s="3" r="BD220">
        <v>11.3</v>
      </c>
      <c r="BE220">
        <v>35.6</v>
      </c>
      <c r="BF220">
        <v>11.6</v>
      </c>
      <c r="BG220">
        <v>3.1</v>
      </c>
      <c r="BH220">
        <v>7.4</v>
      </c>
      <c r="BI220">
        <v>674</v>
      </c>
      <c s="2" r="BK220">
        <v>40569</v>
      </c>
      <c s="3" r="BL220">
        <v>9.1</v>
      </c>
      <c s="3" r="BM220">
        <v>70</v>
      </c>
      <c s="3" r="BN220"/>
      <c s="3" r="BO220">
        <v>80</v>
      </c>
      <c s="3" r="BP220">
        <v>50</v>
      </c>
      <c s="3" r="BQ220">
        <v>131</v>
      </c>
      <c s="2" r="BY220"/>
      <c s="2" r="CM220"/>
      <c s="3" r="CN220"/>
      <c s="3" r="CT220"/>
      <c s="3" r="CU220"/>
      <c s="3" r="CV220"/>
      <c s="2" r="DA220"/>
      <c s="2" r="DO220"/>
      <c s="2" r="EC220"/>
      <c s="2" r="EF220"/>
      <c s="2" r="EI220"/>
      <c s="2" r="EL220"/>
      <c s="2" r="EO220"/>
      <c s="2" r="ER220"/>
    </row>
    <row r="221">
      <c t="s" r="A221">
        <v>658</v>
      </c>
      <c r="B221">
        <v>364561</v>
      </c>
      <c s="2" r="C221">
        <v>38631</v>
      </c>
      <c t="s" s="2" r="D221">
        <v>159</v>
      </c>
      <c t="s" s="2" r="E221">
        <v>160</v>
      </c>
      <c s="2" r="F221">
        <v>40414</v>
      </c>
      <c s="2" r="K221"/>
      <c s="2" r="O221"/>
      <c s="2" r="S221"/>
      <c t="s" r="Z221">
        <v>151</v>
      </c>
      <c t="s" r="AA221">
        <v>151</v>
      </c>
      <c s="2" r="AE221"/>
      <c s="2" r="AF221"/>
      <c s="3" r="AJ221"/>
      <c s="3" r="AK221"/>
      <c s="3" r="AL221"/>
      <c s="3" r="AM221"/>
      <c s="3" r="AN221"/>
      <c s="3" r="AO221"/>
      <c s="2" r="AW221"/>
      <c s="3" r="AX221"/>
      <c s="3" r="AY221"/>
      <c s="3" r="AZ221"/>
      <c s="3" r="BA221"/>
      <c s="3" r="BB221"/>
      <c s="3" r="BC221"/>
      <c s="3" r="BD221"/>
      <c s="2" r="BK221"/>
      <c s="3" r="BL221"/>
      <c s="3" r="BM221"/>
      <c s="3" r="BN221"/>
      <c s="3" r="BO221"/>
      <c s="3" r="BP221"/>
      <c s="3" r="BQ221"/>
      <c s="2" r="BY221"/>
      <c s="2" r="CM221"/>
      <c s="3" r="CN221"/>
      <c s="3" r="CT221"/>
      <c s="3" r="CU221"/>
      <c s="3" r="CV221"/>
      <c s="2" r="DA221"/>
      <c s="2" r="DO221"/>
      <c s="2" r="EC221"/>
      <c s="2" r="EF221"/>
      <c s="2" r="EI221"/>
      <c s="2" r="EL221"/>
      <c s="2" r="EO221"/>
      <c s="2" r="ER221"/>
    </row>
    <row r="222">
      <c t="s" r="A222">
        <v>659</v>
      </c>
      <c r="B222">
        <v>361474</v>
      </c>
      <c s="2" r="C222">
        <v>35884</v>
      </c>
      <c t="s" s="2" r="D222">
        <v>143</v>
      </c>
      <c t="s" s="2" r="E222">
        <v>213</v>
      </c>
      <c s="2" r="F222">
        <v>40268</v>
      </c>
      <c t="s" r="G222">
        <v>145</v>
      </c>
      <c t="s" r="H222">
        <v>660</v>
      </c>
      <c t="s" r="J222">
        <v>209</v>
      </c>
      <c s="2" r="K222">
        <v>40379</v>
      </c>
      <c t="s" r="N222">
        <v>148</v>
      </c>
      <c s="2" r="O222">
        <v>40988</v>
      </c>
      <c r="P222">
        <f>round(((O222-C222)/30.5),1)</f>
        <v>167.3</v>
      </c>
      <c s="2" r="S222"/>
      <c r="X222">
        <v>100</v>
      </c>
      <c t="s" r="Z222">
        <v>151</v>
      </c>
      <c t="s" r="AA222">
        <v>151</v>
      </c>
      <c t="s" r="AB222">
        <v>151</v>
      </c>
      <c s="2" r="AE222"/>
      <c s="2" r="AF222">
        <v>41012</v>
      </c>
      <c s="3" r="AJ222">
        <v>33</v>
      </c>
      <c s="3" r="AK222"/>
      <c s="3" r="AL222"/>
      <c s="3" r="AM222"/>
      <c s="3" r="AN222"/>
      <c s="3" r="AO222"/>
      <c r="AP222">
        <v>15.6</v>
      </c>
      <c r="AQ222">
        <v>46.1</v>
      </c>
      <c r="AR222">
        <v>5.3</v>
      </c>
      <c r="AS222">
        <v>2.6</v>
      </c>
      <c r="AT222">
        <v>2.5</v>
      </c>
      <c r="AU222">
        <v>373</v>
      </c>
      <c s="2" r="AW222">
        <v>40379</v>
      </c>
      <c s="3" r="AX222">
        <v>37.8</v>
      </c>
      <c s="3" r="AY222"/>
      <c s="3" r="AZ222"/>
      <c s="3" r="BA222">
        <v>90</v>
      </c>
      <c s="3" r="BB222">
        <v>50</v>
      </c>
      <c s="3" r="BC222">
        <v>80</v>
      </c>
      <c s="3" r="BD222"/>
      <c s="2" r="BK222">
        <v>40988</v>
      </c>
      <c s="3" r="BL222">
        <v>38.5</v>
      </c>
      <c s="3" r="BM222"/>
      <c s="3" r="BN222"/>
      <c s="3" r="BO222">
        <v>90</v>
      </c>
      <c s="3" r="BP222">
        <v>60</v>
      </c>
      <c s="3" r="BQ222">
        <v>68</v>
      </c>
      <c r="BR222">
        <v>14.4</v>
      </c>
      <c r="BS222">
        <v>44</v>
      </c>
      <c r="BT222">
        <v>6.7</v>
      </c>
      <c r="BU222">
        <v>3.4</v>
      </c>
      <c r="BV222">
        <v>2.4</v>
      </c>
      <c r="BW222">
        <v>92</v>
      </c>
      <c r="BX222">
        <v>318</v>
      </c>
      <c s="2" r="BY222">
        <v>41012</v>
      </c>
      <c s="2" r="CM222"/>
      <c s="3" r="CN222"/>
      <c s="3" r="CT222"/>
      <c s="3" r="CU222"/>
      <c s="3" r="CV222"/>
      <c s="2" r="DA222"/>
      <c s="2" r="DO222"/>
      <c s="2" r="EC222"/>
      <c r="ED222">
        <v>2.2</v>
      </c>
      <c r="EE222">
        <v>2</v>
      </c>
      <c s="2" r="EF222">
        <v>40248</v>
      </c>
      <c s="2" r="EI222"/>
      <c s="2" r="EL222"/>
      <c s="2" r="EO222"/>
      <c s="2" r="ER222"/>
      <c t="s" r="ES222">
        <v>173</v>
      </c>
    </row>
    <row r="223">
      <c t="s" r="A223">
        <v>661</v>
      </c>
      <c r="B223">
        <v>385177</v>
      </c>
      <c s="2" r="C223">
        <v>40333</v>
      </c>
      <c t="s" s="2" r="D223">
        <v>143</v>
      </c>
      <c t="s" s="2" r="E223">
        <v>160</v>
      </c>
      <c s="2" r="F223">
        <v>40890</v>
      </c>
      <c t="s" r="G223">
        <v>155</v>
      </c>
      <c t="s" r="H223">
        <v>662</v>
      </c>
      <c t="s" r="I223">
        <v>416</v>
      </c>
      <c t="s" r="J223">
        <v>148</v>
      </c>
      <c s="2" r="K223">
        <v>40890</v>
      </c>
      <c r="L223">
        <f>round(((K223-C223)/30.5),1)</f>
        <v>18.3</v>
      </c>
      <c s="2" r="O223"/>
      <c s="2" r="S223"/>
      <c r="X223">
        <v>30</v>
      </c>
      <c t="s" r="Z223">
        <v>157</v>
      </c>
      <c t="s" r="AA223">
        <v>157</v>
      </c>
      <c s="2" r="AE223"/>
      <c s="2" r="AF223">
        <v>41051</v>
      </c>
      <c r="AH223">
        <v>3.85</v>
      </c>
      <c r="AI223">
        <v>50</v>
      </c>
      <c s="3" r="AJ223">
        <v>14</v>
      </c>
      <c s="3" r="AK223"/>
      <c s="3" r="AL223"/>
      <c s="3" r="AM223">
        <v>90</v>
      </c>
      <c s="3" r="AN223">
        <v>60</v>
      </c>
      <c s="3" r="AO223">
        <v>109</v>
      </c>
      <c s="2" r="AW223"/>
      <c s="3" r="AX223"/>
      <c s="3" r="AY223"/>
      <c s="3" r="AZ223"/>
      <c s="3" r="BA223"/>
      <c s="3" r="BB223"/>
      <c s="3" r="BC223"/>
      <c s="3" r="BD223">
        <v>13.6</v>
      </c>
      <c r="BE223">
        <v>42.3</v>
      </c>
      <c r="BF223">
        <v>6.48</v>
      </c>
      <c r="BG223">
        <v>2</v>
      </c>
      <c r="BH223">
        <v>3.5</v>
      </c>
      <c r="BI223">
        <v>296</v>
      </c>
      <c r="BJ223">
        <v>88</v>
      </c>
      <c s="2" r="BK223">
        <v>40954</v>
      </c>
      <c s="3" r="BL223"/>
      <c s="3" r="BM223"/>
      <c s="3" r="BN223"/>
      <c s="3" r="BO223"/>
      <c s="3" r="BP223"/>
      <c s="3" r="BQ223"/>
      <c s="2" r="BY223"/>
      <c s="2" r="CM223"/>
      <c s="3" r="CN223"/>
      <c s="3" r="CT223"/>
      <c s="3" r="CU223"/>
      <c s="3" r="CV223"/>
      <c s="2" r="DA223"/>
      <c s="2" r="DO223"/>
      <c s="2" r="EC223"/>
      <c r="ED223">
        <v>4</v>
      </c>
      <c r="EE223">
        <v>1.5</v>
      </c>
      <c s="2" r="EF223">
        <v>40890</v>
      </c>
      <c r="EG223">
        <v>3</v>
      </c>
      <c r="EH223">
        <v>1.5</v>
      </c>
      <c s="2" r="EI223">
        <v>40954</v>
      </c>
      <c r="EJ223">
        <v>2.5</v>
      </c>
      <c r="EK223">
        <v>1</v>
      </c>
      <c s="2" r="EL223">
        <v>41051</v>
      </c>
      <c s="2" r="EO223"/>
      <c s="2" r="ER223"/>
      <c t="s" r="ES223">
        <v>190</v>
      </c>
    </row>
    <row r="224">
      <c t="s" r="A224">
        <v>663</v>
      </c>
      <c r="B224">
        <v>384821</v>
      </c>
      <c s="2" r="C224">
        <v>40831</v>
      </c>
      <c t="s" s="2" r="D224">
        <v>143</v>
      </c>
      <c t="s" s="2" r="E224">
        <v>664</v>
      </c>
      <c s="2" r="F224">
        <v>40879</v>
      </c>
      <c t="s" r="G224">
        <v>238</v>
      </c>
      <c t="s" r="H224">
        <v>528</v>
      </c>
      <c t="s" r="J224">
        <v>156</v>
      </c>
      <c s="2" r="K224">
        <v>40879</v>
      </c>
      <c r="L224">
        <f>round(((K224-C224)/30.5),1)</f>
        <v>1.6</v>
      </c>
      <c s="2" r="O224"/>
      <c s="2" r="S224"/>
      <c r="X224">
        <v>30</v>
      </c>
      <c t="s" r="Z224">
        <v>151</v>
      </c>
      <c t="s" r="AA224">
        <v>157</v>
      </c>
      <c s="2" r="AE224"/>
      <c s="2" r="AF224">
        <v>41163</v>
      </c>
      <c r="AH224">
        <v>4.1</v>
      </c>
      <c r="AI224">
        <v>49</v>
      </c>
      <c s="3" r="AJ224">
        <v>4.6</v>
      </c>
      <c s="3" r="AK224"/>
      <c s="3" r="AL224"/>
      <c s="3" r="AM224"/>
      <c s="3" r="AN224"/>
      <c s="3" r="AO224"/>
      <c s="2" r="AW224"/>
      <c s="3" r="AX224">
        <v>6.5</v>
      </c>
      <c s="3" r="AY224"/>
      <c s="3" r="AZ224"/>
      <c s="3" r="BA224">
        <v>80</v>
      </c>
      <c s="3" r="BB224">
        <v>50</v>
      </c>
      <c s="3" r="BC224">
        <v>159</v>
      </c>
      <c s="3" r="BD224">
        <v>8.14</v>
      </c>
      <c r="BE224">
        <v>26.8</v>
      </c>
      <c r="BF224">
        <v>19.1</v>
      </c>
      <c r="BG224">
        <v>11</v>
      </c>
      <c r="BH224">
        <v>6.9</v>
      </c>
      <c r="BI224">
        <v>601</v>
      </c>
      <c r="BJ224">
        <v>164</v>
      </c>
      <c s="2" r="BK224">
        <v>41012</v>
      </c>
      <c s="3" r="BL224">
        <v>8.5</v>
      </c>
      <c s="3" r="BM224"/>
      <c s="3" r="BN224"/>
      <c s="3" r="BO224">
        <v>100</v>
      </c>
      <c s="3" r="BP224">
        <v>70</v>
      </c>
      <c s="3" r="BQ224">
        <v>117</v>
      </c>
      <c s="2" r="BY224">
        <v>41163</v>
      </c>
      <c s="2" r="CM224"/>
      <c s="3" r="CN224"/>
      <c s="3" r="CT224"/>
      <c s="3" r="CU224"/>
      <c s="3" r="CV224"/>
      <c s="2" r="DA224"/>
      <c s="2" r="DO224"/>
      <c s="2" r="EC224"/>
      <c s="2" r="EF224"/>
      <c s="2" r="EI224"/>
      <c s="2" r="EL224"/>
      <c s="2" r="EO224"/>
      <c s="2" r="ER224"/>
      <c t="s" r="ES224">
        <v>231</v>
      </c>
    </row>
  </sheetData>
  <autoFilter ref="A1:ES224">
    <sortState ref="A1:ES224"/>
  </autoFilter>
  <legacyDrawing r:id="rId2"/>
</worksheet>
</file>