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xampp\htdocs\dhlcms\"/>
    </mc:Choice>
  </mc:AlternateContent>
  <bookViews>
    <workbookView xWindow="0" yWindow="0" windowWidth="25125" windowHeight="12435"/>
  </bookViews>
  <sheets>
    <sheet name="DASHBOARD SECURITY" sheetId="2" r:id="rId1"/>
    <sheet name="DASHBOARD MONDELEZ" sheetId="4" r:id="rId2"/>
    <sheet name="USER GROUP Hierarchy MUF-1" sheetId="5" r:id="rId3"/>
    <sheet name="DATA ENTRY or EDIT" sheetId="7" r:id="rId4"/>
    <sheet name="MASTER DATA" sheetId="9" r:id="rId5"/>
    <sheet name="TRUCK TYPES MASTER" sheetId="10" state="hidden" r:id="rId6"/>
    <sheet name="UAT SCENARIO" sheetId="11" r:id="rId7"/>
  </sheets>
  <definedNames>
    <definedName name="_xlnm._FilterDatabase" localSheetId="0" hidden="1">'DASHBOARD SECURITY'!$A$14:$J$14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 i="4" l="1"/>
  <c r="F11" i="2" l="1"/>
  <c r="F10" i="2"/>
</calcChain>
</file>

<file path=xl/sharedStrings.xml><?xml version="1.0" encoding="utf-8"?>
<sst xmlns="http://schemas.openxmlformats.org/spreadsheetml/2006/main" count="456" uniqueCount="228">
  <si>
    <t>DHL SUPPLY CHAIN INDONESIA</t>
  </si>
  <si>
    <t>TRUCK NO. POL</t>
  </si>
  <si>
    <t>B1211WOW</t>
  </si>
  <si>
    <t>B2345DHL</t>
  </si>
  <si>
    <t>WAITING OUTSIDE</t>
  </si>
  <si>
    <t>B4455FOX</t>
  </si>
  <si>
    <t>WAITING GATE</t>
  </si>
  <si>
    <t>LOADING</t>
  </si>
  <si>
    <t>B2325DHL</t>
  </si>
  <si>
    <t>D1920TRH</t>
  </si>
  <si>
    <t>D8531SMS</t>
  </si>
  <si>
    <t>F9830REX</t>
  </si>
  <si>
    <t>PROJECT: MONDELEZ OUTBOUND</t>
  </si>
  <si>
    <t>PROJECT: MONDELEZ INBOUND</t>
  </si>
  <si>
    <t>B2931FOX</t>
  </si>
  <si>
    <t>D5678CEV</t>
  </si>
  <si>
    <t>F3729DHL</t>
  </si>
  <si>
    <t>UNLOADING</t>
  </si>
  <si>
    <t>TIME NOW:</t>
  </si>
  <si>
    <t>F1322SLI</t>
  </si>
  <si>
    <t>PLT</t>
  </si>
  <si>
    <t>PUT</t>
  </si>
  <si>
    <t xml:space="preserve">No. </t>
  </si>
  <si>
    <t>Ahmad</t>
  </si>
  <si>
    <t>Sobari</t>
  </si>
  <si>
    <t>Syamsul</t>
  </si>
  <si>
    <t>Darmawan</t>
  </si>
  <si>
    <t>Sholikin</t>
  </si>
  <si>
    <t>Kabayan</t>
  </si>
  <si>
    <t>Dhodot</t>
  </si>
  <si>
    <t>Mulahela</t>
  </si>
  <si>
    <t>Bahrudin</t>
  </si>
  <si>
    <t>Supriatna</t>
  </si>
  <si>
    <t>Edy</t>
  </si>
  <si>
    <t>DHL</t>
  </si>
  <si>
    <t>SPILL</t>
  </si>
  <si>
    <t>SML</t>
  </si>
  <si>
    <t>SYAKA</t>
  </si>
  <si>
    <t>PENGEMUDI</t>
  </si>
  <si>
    <t>GATE</t>
  </si>
  <si>
    <t>LOAD COMPLETE</t>
  </si>
  <si>
    <t>TIPE TRUK</t>
  </si>
  <si>
    <t>TUJUAN</t>
  </si>
  <si>
    <t>ASAL</t>
  </si>
  <si>
    <t>JKT Timur</t>
  </si>
  <si>
    <t>LOTTE Marunda</t>
  </si>
  <si>
    <t>Bandung</t>
  </si>
  <si>
    <t>Surabaya</t>
  </si>
  <si>
    <t>LOTTE Cibitung</t>
  </si>
  <si>
    <t>HYPERMART Balaraja</t>
  </si>
  <si>
    <t>STATUS</t>
  </si>
  <si>
    <t>Palembang</t>
  </si>
  <si>
    <t>Import</t>
  </si>
  <si>
    <t>Bogor Factory</t>
  </si>
  <si>
    <t>CD4</t>
  </si>
  <si>
    <t>FUSO</t>
  </si>
  <si>
    <t>Big Yellow</t>
  </si>
  <si>
    <t>Cont 20'</t>
  </si>
  <si>
    <t>Wingbox</t>
  </si>
  <si>
    <t>JAM STATUS</t>
  </si>
  <si>
    <t>TOTAL DURASI</t>
  </si>
  <si>
    <t>CUSTOMER</t>
  </si>
  <si>
    <t>SCHNEIDER</t>
  </si>
  <si>
    <t>MONDELEZ</t>
  </si>
  <si>
    <t>OUTBOUND</t>
  </si>
  <si>
    <t>INBOUND</t>
  </si>
  <si>
    <t>USER GROUP AVAILABLE IN MUF-1 CIKARANG WAREHOUSE:</t>
  </si>
  <si>
    <t>GROUP-1: SECURITY</t>
  </si>
  <si>
    <t>User Name</t>
  </si>
  <si>
    <t>Designation</t>
  </si>
  <si>
    <t>Security-1</t>
  </si>
  <si>
    <t>Security-2</t>
  </si>
  <si>
    <t>Security-3</t>
  </si>
  <si>
    <t>Generic Shift-1 Security</t>
  </si>
  <si>
    <t>Generic Shift-2 Security</t>
  </si>
  <si>
    <t>Generic Shift-3 Security</t>
  </si>
  <si>
    <t>Generic Checker-1 Schneider</t>
  </si>
  <si>
    <t>Generic Checker-2 Schneider</t>
  </si>
  <si>
    <t>Generic Checker-3 Schneider</t>
  </si>
  <si>
    <t>Generic Checker-4 Schneider</t>
  </si>
  <si>
    <t>SCH-Checker-1</t>
  </si>
  <si>
    <t>SCH-Checker-2</t>
  </si>
  <si>
    <t>SCH-Checker-3</t>
  </si>
  <si>
    <t>SCH-Checker-4</t>
  </si>
  <si>
    <t>GROUP-2-A: CHECKER (SCHNEIDER)</t>
  </si>
  <si>
    <t>GROUP-2-B: CHECKER (MONDELEZ)</t>
  </si>
  <si>
    <t>MDLZ-Checker-1</t>
  </si>
  <si>
    <t>MDLZ-Checker-2</t>
  </si>
  <si>
    <t>MDLZ-Checker-3</t>
  </si>
  <si>
    <t>MDLZ-Checker-4</t>
  </si>
  <si>
    <t>MDLZ-Checker-5</t>
  </si>
  <si>
    <t>MDLZ-Checker-6</t>
  </si>
  <si>
    <t>Generic Checker-1 Mondelez</t>
  </si>
  <si>
    <t>Generic Checker-2 Mondelez</t>
  </si>
  <si>
    <t>Generic Checker-3 Mondelez</t>
  </si>
  <si>
    <t>Generic Checker-4 Mondelez</t>
  </si>
  <si>
    <t>Generic Checker-5 Mondelez</t>
  </si>
  <si>
    <t>Generic Checker-6 Mondelez</t>
  </si>
  <si>
    <t>GROUP-3-A ADMIN (SCHENEIDER)</t>
  </si>
  <si>
    <t>SCH-Admin-1</t>
  </si>
  <si>
    <t>SCH-Admin-2</t>
  </si>
  <si>
    <t>SCH-Admin-3</t>
  </si>
  <si>
    <t>Generic Amin Shift-1 Schneider</t>
  </si>
  <si>
    <t>Generic Amin Shift-2 Schneider</t>
  </si>
  <si>
    <t>Generic Amin Shift-3 Schneider</t>
  </si>
  <si>
    <t>GROUP-3-B ADMIN (MONDELEZ)</t>
  </si>
  <si>
    <t>MDLZ-Admin-1</t>
  </si>
  <si>
    <t>MDLZ-Admin-2</t>
  </si>
  <si>
    <t>MDLZ-Admin-3</t>
  </si>
  <si>
    <t>Generic Amin Shift-1 Mondelez</t>
  </si>
  <si>
    <t>Generic Amin Shift-2 Mondelez</t>
  </si>
  <si>
    <t>Generic Amin Shift-3 Mondelez</t>
  </si>
  <si>
    <t>Vehicle Plate</t>
  </si>
  <si>
    <t>Drivers Name</t>
  </si>
  <si>
    <t>Drivers Phone</t>
  </si>
  <si>
    <t>Type of Vehicle</t>
  </si>
  <si>
    <t>Transporter Company</t>
  </si>
  <si>
    <t>Shipment</t>
  </si>
  <si>
    <t>Asal</t>
  </si>
  <si>
    <t>Tujuan</t>
  </si>
  <si>
    <t>Customer/Project Name</t>
  </si>
  <si>
    <t>Purpose</t>
  </si>
  <si>
    <t>Nama Driver</t>
  </si>
  <si>
    <t>Driver Phone</t>
  </si>
  <si>
    <t>Tipe Kendaraan</t>
  </si>
  <si>
    <t>Plat Nomor</t>
  </si>
  <si>
    <t>Perusahaan Jasa</t>
  </si>
  <si>
    <t>Customer Name</t>
  </si>
  <si>
    <t>Gate Number</t>
  </si>
  <si>
    <t>Nomor Mobil</t>
  </si>
  <si>
    <t>Nama Pengemudi</t>
  </si>
  <si>
    <t>No. HP Pengemudi</t>
  </si>
  <si>
    <t>Vendor</t>
  </si>
  <si>
    <t>VENDOR</t>
  </si>
  <si>
    <t>No PO/SO/DO/DN</t>
  </si>
  <si>
    <t>Asal (Inbound)</t>
  </si>
  <si>
    <t>Tujuan (Outbound)</t>
  </si>
  <si>
    <t>Nama Customer</t>
  </si>
  <si>
    <t>Inbound/Outbound</t>
  </si>
  <si>
    <t>Current Security Data entry</t>
  </si>
  <si>
    <t>Data Type</t>
  </si>
  <si>
    <t>free text (Numeric, Start with Zero) no Space</t>
  </si>
  <si>
    <t>free text (Alpha Numeric) no Space (auto search from Database)</t>
  </si>
  <si>
    <t>free text (Alpha Numeric) (auto search from Database)</t>
  </si>
  <si>
    <t>free text (Alpha Numeric + Special Characters) no Space</t>
  </si>
  <si>
    <t>Drop Down List (Pre-programmed drop box)</t>
  </si>
  <si>
    <t>Drop Down List (Inbound/Outbound)</t>
  </si>
  <si>
    <t>Current Admin Data Edit</t>
  </si>
  <si>
    <t>PLT/PUT</t>
  </si>
  <si>
    <t>24 Hour format (HH:MM)</t>
  </si>
  <si>
    <t>free text (Numeric) no Space</t>
  </si>
  <si>
    <t>LEAVE WAREHOUSE</t>
  </si>
  <si>
    <t>Nomor Gate</t>
  </si>
  <si>
    <t>Future Admin Data Edit</t>
  </si>
  <si>
    <t>Future Security Data Entry</t>
  </si>
  <si>
    <t>No.</t>
  </si>
  <si>
    <t>DMS ID</t>
  </si>
  <si>
    <t>Jam Reg. Security</t>
  </si>
  <si>
    <t>Jam PLT Entry by Admin</t>
  </si>
  <si>
    <t>Jam Enter Warehouse</t>
  </si>
  <si>
    <t>Jam Start Loading</t>
  </si>
  <si>
    <t>Jam Complete Loading</t>
  </si>
  <si>
    <t>Jam Leave Warehouse</t>
  </si>
  <si>
    <t>Total Durasi</t>
  </si>
  <si>
    <t>Tanggal Reg. Security</t>
  </si>
  <si>
    <t>Tanggal Leave Warehouse</t>
  </si>
  <si>
    <t>Reporting Columns</t>
  </si>
  <si>
    <t>Type of Data</t>
  </si>
  <si>
    <t>Running Number</t>
  </si>
  <si>
    <t>DMS Running Number</t>
  </si>
  <si>
    <t>Tanggal Truk registrasi di security pertama kalinya</t>
  </si>
  <si>
    <t>Jam Truck registrasi di security pertama kalinya</t>
  </si>
  <si>
    <t>Jam PLT di input oleh Admin</t>
  </si>
  <si>
    <t>Jam Truck Enter warehouse (Security Scan Ticket)</t>
  </si>
  <si>
    <t>Jam Truk mulai Loading/unloading</t>
  </si>
  <si>
    <t>Jam Truk selesai Loading/Unloading</t>
  </si>
  <si>
    <t>Jam Truk Leave Warehouse</t>
  </si>
  <si>
    <t>Tanggal Truk Leave warehouse</t>
  </si>
  <si>
    <t>total waktu (dalam Jam) dari truk registrasi pertama kali di security hingga Leave warehouse (current time untuk yang masih progress)</t>
  </si>
  <si>
    <t>Truck Type</t>
  </si>
  <si>
    <t>Van / L300</t>
  </si>
  <si>
    <t>CDE / CD4</t>
  </si>
  <si>
    <t>CDD / CD6</t>
  </si>
  <si>
    <t>Wing-Box</t>
  </si>
  <si>
    <t>Fuso</t>
  </si>
  <si>
    <t>Tronton</t>
  </si>
  <si>
    <t>Big Mama / Yellow</t>
  </si>
  <si>
    <t>Container 20'</t>
  </si>
  <si>
    <t>Container 40'</t>
  </si>
  <si>
    <t>No</t>
  </si>
  <si>
    <t>PASS: Y/N</t>
  </si>
  <si>
    <t>Normal Inbound</t>
  </si>
  <si>
    <t>1) Checker meng-scan tiket barcode pengemudi sebelum memual aktivitas "Loading/Unloading"
2) Pastikan bahwa status di system berubah menjadi "Loading/Unloading"</t>
  </si>
  <si>
    <t>1) Checker meng-scan tiket barcode ke-2 kalinya pada saat aktivitas "Loading/Unloading" selesai
2) Pastikan bahwa ada pop-up window yang meminta Checker mengconfirm status "Loading/Unloading Complete" 
3) Pastikan adanya perubahan status ke Unloading/Loading complete</t>
  </si>
  <si>
    <t>1) Security meng-scan tiket barcode pada saat truk akan meninggalkan warehouse. 
2) Pastikan bahwa adanya perubahan status ke "Leave Warehouse"
3) pastikan bahwa durasi tidak bertambah seiring dengan berjalannya waktu</t>
  </si>
  <si>
    <t>1) Security meng-scan barcode ticket dan mempersilahkan truk untuk masuk ke parkiran dalam
2) Pastikan adanya perubahan status ke "Enter Warehouse"</t>
  </si>
  <si>
    <t>Repeating Inbound-2
(Mobil sudah pernah Inbound di gudang, dengan Pengemudi, dan Asal yang berbeda dengan nomor shipment yang berbeda)</t>
  </si>
  <si>
    <t>Repeating Inbound-1
(Mobil sudah pernah Inbound di gudang, dengan Pengemudi yang sama, dari Asal yang sama, dengan nomor shipment yang berbeda)</t>
  </si>
  <si>
    <t>NORMAL SCENARIOS</t>
  </si>
  <si>
    <t>Normal Inbound (Change PLT/PUT &amp; Gate)</t>
  </si>
  <si>
    <t>(A) REGISTER SECURITY</t>
  </si>
  <si>
    <t>(B) ADMIN UPDATE PLT &amp; GATE</t>
  </si>
  <si>
    <t>(C) ENTER WAREHOUSE</t>
  </si>
  <si>
    <t>(D) CHECKER STARTS LOAD/UNLOADING</t>
  </si>
  <si>
    <t>(E) CHECKER COMPLETE LOAD/UNLOADING</t>
  </si>
  <si>
    <t>(F) LEAVE WAREHOUSE</t>
  </si>
  <si>
    <t>Inbound: Driver kehilangan Barcode Ticket (Security reprint barcode Ticket)</t>
  </si>
  <si>
    <t>1) Security memasukan data Truk (kendaraan) pada sistem DMS
*2) Driver datang ke security melaporkan kehilangan ticket *dapat dilakukan di tahap manapun
3) security mencari record registrasi kendaraan via plat nomor kendaraan
4) security mencetak ulang barcode ticket</t>
  </si>
  <si>
    <t xml:space="preserve">1) Admin mendapatkan notifikasi "New Inbound" di desktop mereka
2) Admin melengkapi data Shipment dan memasukan jam PLT/PUT dan nomor Gate pada system
3) Pastikan SMS PLT/PUT terkirim ke nomor HP pengemudi
4) Pastikan adanya perubahan status ke "Waiting Gate" </t>
  </si>
  <si>
    <t>1) Admin mendapatkan notifikasi "New Inbound" di desktop mereka
2) Admin melengkapi data Shipment dan memasukan jam PLT/PUT dan nomor Gate pada system
3) Pastikan SMS PLT/PUT terkirim ke nomor HP pengemudi
4) Pastikan adanya perubahan status ke "Waiting Gate" 
5) Admin rubah jam PLT/PUT dan Nomor Gate pada system
6) Pastikan SMS PLT/PUT baru terkirim ke nomor HP Pengemudi
7) Pastikan status tetap pada "Waiting Gate"</t>
  </si>
  <si>
    <t>Normal Outbound</t>
  </si>
  <si>
    <t xml:space="preserve">1) Admin mendapatkan notifikasi "New Outbound" di desktop mereka
2) Admin melengkapi data Shipment dan memasukan jam PLT/PUT dan nomor Gate pada system
3) Pastikan SMS PLT/PUT terkirim ke nomor HP pengemudi
4) Pastikan adanya perubahan status ke "Waiting Gate" </t>
  </si>
  <si>
    <t>Repeating Outbound-1
(Mobil sudah pernah Outbound di gudang, dengan Pengemudi yang sama, dari Asal yang sama, dengan nomor shipment yang berbeda)</t>
  </si>
  <si>
    <t>Repeating Outbuond-2
(Mobil sudah pernah Outbound di gudang, dengan Pengemudi, dan Asal yang berbeda dengan nomor shipment yang berbeda)</t>
  </si>
  <si>
    <t>Normal Outbound (Change PLT/PUT &amp; Gate)</t>
  </si>
  <si>
    <t>1) Admin mendapatkan notifikasi "New Outbound" di desktop mereka
2) Admin melengkapi data Shipment dan memasukan jam PLT/PUT dan nomor Gate pada system
3) Pastikan SMS PLT/PUT terkirim ke nomor HP pengemudi
4) Pastikan adanya perubahan status ke "Waiting Gate" 
5) Admin rubah jam PLT/PUT dan Nomor Gate pada system
6) Pastikan SMS PLT/PUT baru terkirim ke nomor HP Pengemudi
7) Pastikan status tetap pada "Waiting Gate"</t>
  </si>
  <si>
    <t>Outbound: Driver kehilangan Barcode Ticket (Security reprint barcode Ticket)</t>
  </si>
  <si>
    <t>Admin: Delete Truck in Queue (Menghapus truk dari record DMS)</t>
  </si>
  <si>
    <t>Admin: Edit Truck in Queue (Mengedir shipment &amp; Tujuan pengiriman truk )</t>
  </si>
  <si>
    <t>1) Admin dapat mencari record kendaraan tersebut berdasarkan plat Nomor / DMS ID
2) Admin dapat mengedit record truck tersebut dari system database ke tujuan yang baru.
3) pastikan data truck tersebut terupdate kemudian masukan PLT/PUT dan nomor Gate.
4) "save"  / "submit"
5) Check apakah data truck tersebut sudah terubah di system dan dashboard</t>
  </si>
  <si>
    <t>1) Admin dapat mencari record kendaraan tersebut berdasarkan plat Nomor / DMS ID
2) Admin dapat mengedit/menghapus record truck tersebut dari system database 
3) pastikan data truck tersebut terhapus bersih dari pendaftaran antrian kendaraan di system &amp; dashboard</t>
  </si>
  <si>
    <t>1) Security memasukan data Truk (kendaraan) pada sistem DMS
2) Security Print Barcode Ticket</t>
  </si>
  <si>
    <t>1) Security memasukan Plat Nomor Truk (kendaraan) pada sistem DMS
2) Perhatikan apakah auto search akan secara otomatis menampilakn Plat Nomor Mobil, and melengkapi data pada saat record plat nomor mobil dipilih
3) Apabila nomor Shipment/DO/SO/PO diketahui maka masukkan nomor Shipment tersebut.
4) Security Print Barcode Ticket</t>
  </si>
  <si>
    <t>1) Security memasukan Plat Nomor Truk (kendaraan) pada sistem DMS
2) Perhatikan apakah auto search akan secara otomatis menampilakn Plat Nomor Mobil, and melengkapi data pada saat record plat nomor mobil dipilih
3) Perhatikan apakah field lainnya dapat diedit secara manual
4) Security Print Barcode Ticket</t>
  </si>
  <si>
    <t>1) Driver menanyakan antrian kepada security
2) Security mencari record di DMS berdasarkan Plat nomor kendaraan / DMS ID yang tertera pada ticket
3) Security melihat status terakhir pada tanggal tesrsebut. Apabilah status dimulai dari "Enter Warehouse" hingga"Leave Warehouse" berarti driver menggunakan barcode ticket yang sudah pernah digunakan. 
4) Security menolak / membuang barcode ticket tesrebut.</t>
  </si>
  <si>
    <t>Driver: Menggunakan ticket barcode yang sudah pernah digunakan</t>
  </si>
  <si>
    <t>Driver: PLT/PUT terlewat (driver tidak ada saat dipanggil lebih dari 10 menit)</t>
  </si>
  <si>
    <r>
      <t xml:space="preserve">1) Driver menanyakan antrian kepada security
2) Security mencari record di DMS berdasarkan Plat nomor kendaraan / DMS ID yang tertera pada ticket
3) apabila masih &lt; 10 menit dari PLT/PUT, 
4) Security meng-scan barcode ticket dan mempersilahkan truk untuk masuk ke parkiran dalam
5) Pastikan adanya perubahan status ke "Enter Warehouse"
6) Apabila &gt;10 menit dari PLT/PUT, security akan </t>
    </r>
    <r>
      <rPr>
        <sz val="11"/>
        <color rgb="FFFF0000"/>
        <rFont val="Calibri"/>
        <family val="2"/>
        <scheme val="minor"/>
      </rPr>
      <t>menghubungi admin untuk me-request PLT/PUT baru</t>
    </r>
  </si>
</sst>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rgb="FF333333"/>
      <name val="Arial"/>
      <family val="2"/>
    </font>
    <font>
      <sz val="11"/>
      <color rgb="FF006100"/>
      <name val="Calibri"/>
      <family val="2"/>
      <scheme val="minor"/>
    </font>
    <font>
      <sz val="11"/>
      <color rgb="FF9C6500"/>
      <name val="Calibri"/>
      <family val="2"/>
      <scheme val="minor"/>
    </font>
    <font>
      <b/>
      <sz val="11"/>
      <color rgb="FFFA7D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rgb="FFFFC000"/>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rgb="FFC6EFCE"/>
      </patternFill>
    </fill>
    <fill>
      <patternFill patternType="solid">
        <fgColor rgb="FFFFEB9C"/>
      </patternFill>
    </fill>
    <fill>
      <patternFill patternType="solid">
        <fgColor rgb="FFF2F2F2"/>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5" fillId="8" borderId="0" applyNumberFormat="0" applyBorder="0" applyAlignment="0" applyProtection="0"/>
    <xf numFmtId="0" fontId="6" fillId="9" borderId="0" applyNumberFormat="0" applyBorder="0" applyAlignment="0" applyProtection="0"/>
    <xf numFmtId="0" fontId="7" fillId="10" borderId="2" applyNumberFormat="0" applyAlignment="0" applyProtection="0"/>
  </cellStyleXfs>
  <cellXfs count="33">
    <xf numFmtId="0" fontId="0" fillId="0" borderId="0" xfId="0"/>
    <xf numFmtId="20" fontId="0" fillId="0" borderId="0" xfId="0" applyNumberFormat="1"/>
    <xf numFmtId="0" fontId="2" fillId="0" borderId="0" xfId="0" applyFont="1"/>
    <xf numFmtId="0" fontId="1" fillId="0" borderId="0" xfId="0" applyFont="1"/>
    <xf numFmtId="20" fontId="1" fillId="0" borderId="0" xfId="0" applyNumberFormat="1" applyFont="1"/>
    <xf numFmtId="0" fontId="3" fillId="0" borderId="0" xfId="0" applyFont="1"/>
    <xf numFmtId="20" fontId="3" fillId="0" borderId="0" xfId="0" applyNumberFormat="1" applyFont="1"/>
    <xf numFmtId="0" fontId="2" fillId="0" borderId="0" xfId="0" applyFont="1" applyAlignment="1">
      <alignment horizontal="center"/>
    </xf>
    <xf numFmtId="0" fontId="2" fillId="0" borderId="0" xfId="0" applyFont="1" applyAlignment="1">
      <alignment horizontal="center" vertical="center"/>
    </xf>
    <xf numFmtId="0" fontId="0" fillId="2" borderId="1" xfId="0" applyFill="1" applyBorder="1"/>
    <xf numFmtId="0" fontId="4" fillId="0" borderId="0" xfId="0" applyFont="1" applyBorder="1" applyAlignment="1">
      <alignment vertical="center" wrapText="1"/>
    </xf>
    <xf numFmtId="0" fontId="0" fillId="0" borderId="0" xfId="0" applyBorder="1"/>
    <xf numFmtId="0" fontId="0" fillId="3" borderId="1" xfId="0" applyFill="1" applyBorder="1"/>
    <xf numFmtId="0" fontId="4" fillId="5" borderId="1" xfId="0" applyFont="1" applyFill="1" applyBorder="1" applyAlignment="1">
      <alignment vertical="center" wrapText="1"/>
    </xf>
    <xf numFmtId="0" fontId="0" fillId="5" borderId="1" xfId="0" applyFill="1" applyBorder="1"/>
    <xf numFmtId="0" fontId="0" fillId="4" borderId="1" xfId="0" applyFill="1" applyBorder="1"/>
    <xf numFmtId="0" fontId="0" fillId="0" borderId="0" xfId="0" applyFill="1" applyBorder="1" applyAlignment="1">
      <alignment vertical="center" wrapText="1"/>
    </xf>
    <xf numFmtId="0" fontId="0" fillId="0" borderId="1" xfId="0" applyFill="1" applyBorder="1" applyAlignment="1">
      <alignment vertical="center" wrapText="1"/>
    </xf>
    <xf numFmtId="0" fontId="0" fillId="4" borderId="1" xfId="0" applyFill="1" applyBorder="1" applyAlignment="1">
      <alignment vertical="center" wrapText="1"/>
    </xf>
    <xf numFmtId="0" fontId="0" fillId="0" borderId="1" xfId="0" applyBorder="1"/>
    <xf numFmtId="0" fontId="2" fillId="6" borderId="1" xfId="0" applyFont="1" applyFill="1" applyBorder="1"/>
    <xf numFmtId="0" fontId="0" fillId="0" borderId="0" xfId="0" applyAlignment="1">
      <alignment vertical="center"/>
    </xf>
    <xf numFmtId="0" fontId="0" fillId="0" borderId="1" xfId="0" applyBorder="1" applyAlignment="1">
      <alignment vertical="center"/>
    </xf>
    <xf numFmtId="0" fontId="0" fillId="0" borderId="1" xfId="0" applyBorder="1" applyAlignment="1">
      <alignment vertical="center" wrapText="1"/>
    </xf>
    <xf numFmtId="0" fontId="2" fillId="7" borderId="1" xfId="0" applyFont="1" applyFill="1" applyBorder="1" applyAlignment="1">
      <alignment horizontal="center"/>
    </xf>
    <xf numFmtId="0" fontId="2" fillId="7" borderId="1" xfId="0" applyFont="1" applyFill="1" applyBorder="1"/>
    <xf numFmtId="0" fontId="0" fillId="7" borderId="1" xfId="0" applyFill="1" applyBorder="1" applyAlignment="1">
      <alignment horizontal="center" vertical="center"/>
    </xf>
    <xf numFmtId="0" fontId="0" fillId="7" borderId="0" xfId="0" applyFill="1" applyAlignment="1">
      <alignment horizontal="center" vertical="center"/>
    </xf>
    <xf numFmtId="0" fontId="0" fillId="7" borderId="0" xfId="0" applyFill="1" applyAlignment="1">
      <alignment horizontal="center"/>
    </xf>
    <xf numFmtId="0" fontId="6" fillId="9" borderId="1" xfId="2" applyBorder="1" applyAlignment="1">
      <alignment vertical="center" wrapText="1"/>
    </xf>
    <xf numFmtId="0" fontId="7" fillId="10" borderId="2" xfId="3" applyAlignment="1">
      <alignment vertical="center" wrapText="1"/>
    </xf>
    <xf numFmtId="0" fontId="5" fillId="8" borderId="1" xfId="1" applyBorder="1" applyAlignment="1">
      <alignment vertical="center" wrapText="1"/>
    </xf>
    <xf numFmtId="0" fontId="5" fillId="8" borderId="2" xfId="1" applyBorder="1" applyAlignment="1">
      <alignment vertical="center" wrapText="1"/>
    </xf>
  </cellXfs>
  <cellStyles count="4">
    <cellStyle name="Calculation" xfId="3" builtinId="22"/>
    <cellStyle name="Good" xfId="1" builtinId="26"/>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1323975</xdr:colOff>
      <xdr:row>2</xdr:row>
      <xdr:rowOff>171450</xdr:rowOff>
    </xdr:from>
    <xdr:to>
      <xdr:col>0</xdr:col>
      <xdr:colOff>1647825</xdr:colOff>
      <xdr:row>4</xdr:row>
      <xdr:rowOff>142875</xdr:rowOff>
    </xdr:to>
    <xdr:sp macro="" textlink="">
      <xdr:nvSpPr>
        <xdr:cNvPr id="2" name="Right Arrow 1"/>
        <xdr:cNvSpPr/>
      </xdr:nvSpPr>
      <xdr:spPr>
        <a:xfrm>
          <a:off x="1323975" y="552450"/>
          <a:ext cx="323850" cy="352425"/>
        </a:xfrm>
        <a:prstGeom prst="rightArrow">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1314450</xdr:colOff>
      <xdr:row>13</xdr:row>
      <xdr:rowOff>171450</xdr:rowOff>
    </xdr:from>
    <xdr:to>
      <xdr:col>0</xdr:col>
      <xdr:colOff>1638300</xdr:colOff>
      <xdr:row>15</xdr:row>
      <xdr:rowOff>142875</xdr:rowOff>
    </xdr:to>
    <xdr:sp macro="" textlink="">
      <xdr:nvSpPr>
        <xdr:cNvPr id="3" name="Right Arrow 2"/>
        <xdr:cNvSpPr/>
      </xdr:nvSpPr>
      <xdr:spPr>
        <a:xfrm>
          <a:off x="1314450" y="2647950"/>
          <a:ext cx="323850" cy="352425"/>
        </a:xfrm>
        <a:prstGeom prst="rightArrow">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abSelected="1" workbookViewId="0">
      <selection activeCell="D22" sqref="D22"/>
    </sheetView>
  </sheetViews>
  <sheetFormatPr defaultRowHeight="15" x14ac:dyDescent="0.25"/>
  <cols>
    <col min="1" max="1" width="15.7109375" customWidth="1"/>
    <col min="2" max="2" width="12.140625" bestFit="1" customWidth="1"/>
    <col min="3" max="3" width="13.85546875" bestFit="1" customWidth="1"/>
    <col min="4" max="4" width="19.42578125" bestFit="1" customWidth="1"/>
    <col min="5" max="5" width="18.42578125" bestFit="1" customWidth="1"/>
    <col min="6" max="6" width="12" bestFit="1" customWidth="1"/>
    <col min="7" max="7" width="5.5703125" bestFit="1" customWidth="1"/>
    <col min="8" max="8" width="7.85546875" customWidth="1"/>
    <col min="9" max="9" width="10.140625" bestFit="1" customWidth="1"/>
    <col min="10" max="10" width="13.85546875" bestFit="1" customWidth="1"/>
    <col min="11" max="11" width="11" bestFit="1" customWidth="1"/>
  </cols>
  <sheetData>
    <row r="1" spans="1:11" x14ac:dyDescent="0.25">
      <c r="A1" s="2" t="s">
        <v>0</v>
      </c>
      <c r="B1" s="2"/>
      <c r="C1" s="2"/>
      <c r="D1" s="2"/>
    </row>
    <row r="3" spans="1:11" x14ac:dyDescent="0.25">
      <c r="A3" t="s">
        <v>64</v>
      </c>
      <c r="F3" t="s">
        <v>18</v>
      </c>
      <c r="H3" s="1">
        <v>0.60763888888888895</v>
      </c>
      <c r="I3" s="1"/>
    </row>
    <row r="4" spans="1:11" x14ac:dyDescent="0.25">
      <c r="A4" s="7" t="s">
        <v>1</v>
      </c>
      <c r="B4" s="7" t="s">
        <v>38</v>
      </c>
      <c r="C4" s="7" t="s">
        <v>133</v>
      </c>
      <c r="D4" s="7" t="s">
        <v>42</v>
      </c>
      <c r="E4" s="7" t="s">
        <v>50</v>
      </c>
      <c r="F4" s="7" t="s">
        <v>59</v>
      </c>
      <c r="G4" s="2" t="s">
        <v>20</v>
      </c>
      <c r="H4" s="7" t="s">
        <v>39</v>
      </c>
      <c r="I4" s="7" t="s">
        <v>41</v>
      </c>
      <c r="J4" s="7" t="s">
        <v>60</v>
      </c>
      <c r="K4" s="7" t="s">
        <v>61</v>
      </c>
    </row>
    <row r="5" spans="1:11" x14ac:dyDescent="0.25">
      <c r="A5" s="5" t="s">
        <v>11</v>
      </c>
      <c r="B5" s="5" t="s">
        <v>28</v>
      </c>
      <c r="C5" t="s">
        <v>35</v>
      </c>
      <c r="D5" t="s">
        <v>49</v>
      </c>
      <c r="E5" s="5" t="s">
        <v>151</v>
      </c>
      <c r="F5" s="6">
        <v>0.4826388888888889</v>
      </c>
      <c r="G5" s="6">
        <v>0.4375</v>
      </c>
      <c r="H5" s="5">
        <v>1</v>
      </c>
      <c r="I5" t="s">
        <v>57</v>
      </c>
      <c r="J5" s="6">
        <v>0.3576388888888889</v>
      </c>
      <c r="K5" t="s">
        <v>62</v>
      </c>
    </row>
    <row r="6" spans="1:11" x14ac:dyDescent="0.25">
      <c r="A6" t="s">
        <v>9</v>
      </c>
      <c r="B6" t="s">
        <v>27</v>
      </c>
      <c r="C6" s="5" t="s">
        <v>36</v>
      </c>
      <c r="D6" s="5" t="s">
        <v>48</v>
      </c>
      <c r="E6" t="s">
        <v>40</v>
      </c>
      <c r="F6" s="1">
        <v>0.51736111111111105</v>
      </c>
      <c r="G6" s="1">
        <v>0.45833333333333331</v>
      </c>
      <c r="H6">
        <v>5</v>
      </c>
      <c r="I6" t="s">
        <v>58</v>
      </c>
      <c r="J6" s="1">
        <v>0.1423611111111111</v>
      </c>
      <c r="K6" t="s">
        <v>63</v>
      </c>
    </row>
    <row r="7" spans="1:11" x14ac:dyDescent="0.25">
      <c r="A7" s="5" t="s">
        <v>10</v>
      </c>
      <c r="B7" s="5" t="s">
        <v>29</v>
      </c>
      <c r="C7" s="5" t="s">
        <v>36</v>
      </c>
      <c r="D7" s="5" t="s">
        <v>51</v>
      </c>
      <c r="E7" s="5" t="s">
        <v>151</v>
      </c>
      <c r="F7" s="6">
        <v>0.5</v>
      </c>
      <c r="G7" s="6">
        <v>0.45833333333333331</v>
      </c>
      <c r="H7" s="5">
        <v>2</v>
      </c>
      <c r="I7" t="s">
        <v>58</v>
      </c>
      <c r="J7" s="6">
        <v>0.21875</v>
      </c>
      <c r="K7" t="s">
        <v>63</v>
      </c>
    </row>
    <row r="8" spans="1:11" x14ac:dyDescent="0.25">
      <c r="A8" t="s">
        <v>8</v>
      </c>
      <c r="B8" t="s">
        <v>26</v>
      </c>
      <c r="C8" t="s">
        <v>34</v>
      </c>
      <c r="D8" t="s">
        <v>47</v>
      </c>
      <c r="E8" t="s">
        <v>7</v>
      </c>
      <c r="F8" s="1">
        <v>0.55555555555555558</v>
      </c>
      <c r="G8" s="1">
        <v>0.54166666666666663</v>
      </c>
      <c r="H8">
        <v>3</v>
      </c>
      <c r="I8" t="s">
        <v>56</v>
      </c>
      <c r="J8" s="1">
        <v>0.15972222222222224</v>
      </c>
      <c r="K8" t="s">
        <v>63</v>
      </c>
    </row>
    <row r="9" spans="1:11" x14ac:dyDescent="0.25">
      <c r="A9" t="s">
        <v>5</v>
      </c>
      <c r="B9" t="s">
        <v>25</v>
      </c>
      <c r="C9" t="s">
        <v>35</v>
      </c>
      <c r="D9" t="s">
        <v>46</v>
      </c>
      <c r="E9" t="s">
        <v>6</v>
      </c>
      <c r="F9" s="1">
        <v>0.59375</v>
      </c>
      <c r="G9" s="1">
        <v>0.5625</v>
      </c>
      <c r="H9">
        <v>4</v>
      </c>
      <c r="I9" t="s">
        <v>57</v>
      </c>
      <c r="J9" s="1">
        <v>0.17708333333333334</v>
      </c>
      <c r="K9" t="s">
        <v>62</v>
      </c>
    </row>
    <row r="10" spans="1:11" x14ac:dyDescent="0.25">
      <c r="A10" s="3" t="s">
        <v>2</v>
      </c>
      <c r="B10" s="3" t="s">
        <v>23</v>
      </c>
      <c r="C10" s="3" t="s">
        <v>37</v>
      </c>
      <c r="D10" s="3" t="s">
        <v>44</v>
      </c>
      <c r="E10" s="3" t="s">
        <v>4</v>
      </c>
      <c r="F10" s="4">
        <f>H8-J10</f>
        <v>2.7291666666666665</v>
      </c>
      <c r="G10" s="4">
        <v>0.58333333333333337</v>
      </c>
      <c r="H10" s="3"/>
      <c r="I10" s="3" t="s">
        <v>54</v>
      </c>
      <c r="J10" s="4">
        <v>0.27083333333333331</v>
      </c>
      <c r="K10" t="s">
        <v>62</v>
      </c>
    </row>
    <row r="11" spans="1:11" x14ac:dyDescent="0.25">
      <c r="A11" s="3" t="s">
        <v>3</v>
      </c>
      <c r="B11" s="3" t="s">
        <v>24</v>
      </c>
      <c r="C11" s="3" t="s">
        <v>36</v>
      </c>
      <c r="D11" s="3" t="s">
        <v>45</v>
      </c>
      <c r="E11" s="3" t="s">
        <v>4</v>
      </c>
      <c r="F11" s="4">
        <f>H8-J11</f>
        <v>2.8159722222222223</v>
      </c>
      <c r="G11" s="4">
        <v>0.60416666666666663</v>
      </c>
      <c r="H11" s="3"/>
      <c r="I11" s="3" t="s">
        <v>55</v>
      </c>
      <c r="J11" s="4">
        <v>0.18402777777777779</v>
      </c>
      <c r="K11" t="s">
        <v>63</v>
      </c>
    </row>
    <row r="12" spans="1:11" x14ac:dyDescent="0.25">
      <c r="C12" s="5"/>
      <c r="D12" s="5"/>
    </row>
    <row r="13" spans="1:11" x14ac:dyDescent="0.25">
      <c r="A13" t="s">
        <v>65</v>
      </c>
      <c r="F13" t="s">
        <v>18</v>
      </c>
      <c r="H13" s="1">
        <v>0.60763888888888895</v>
      </c>
      <c r="I13" s="1"/>
    </row>
    <row r="14" spans="1:11" x14ac:dyDescent="0.25">
      <c r="A14" s="8" t="s">
        <v>1</v>
      </c>
      <c r="B14" s="7" t="s">
        <v>38</v>
      </c>
      <c r="C14" s="7" t="s">
        <v>133</v>
      </c>
      <c r="D14" s="7" t="s">
        <v>43</v>
      </c>
      <c r="E14" s="7" t="s">
        <v>50</v>
      </c>
      <c r="F14" s="7" t="s">
        <v>59</v>
      </c>
      <c r="G14" s="2" t="s">
        <v>21</v>
      </c>
      <c r="H14" s="7" t="s">
        <v>39</v>
      </c>
      <c r="I14" s="7" t="s">
        <v>41</v>
      </c>
      <c r="J14" s="7" t="s">
        <v>60</v>
      </c>
      <c r="K14" s="7" t="s">
        <v>61</v>
      </c>
    </row>
    <row r="15" spans="1:11" x14ac:dyDescent="0.25">
      <c r="A15" t="s">
        <v>19</v>
      </c>
      <c r="B15" t="s">
        <v>32</v>
      </c>
      <c r="C15" t="s">
        <v>35</v>
      </c>
      <c r="D15" t="s">
        <v>52</v>
      </c>
      <c r="E15" t="s">
        <v>17</v>
      </c>
      <c r="F15" s="1">
        <v>0.48958333333333331</v>
      </c>
      <c r="G15" s="1">
        <v>0.47916666666666669</v>
      </c>
      <c r="H15">
        <v>1</v>
      </c>
      <c r="I15" t="s">
        <v>57</v>
      </c>
      <c r="J15" s="1">
        <v>9.0277777777777776E-2</v>
      </c>
      <c r="K15" t="s">
        <v>62</v>
      </c>
    </row>
    <row r="16" spans="1:11" x14ac:dyDescent="0.25">
      <c r="A16" t="s">
        <v>16</v>
      </c>
      <c r="B16" t="s">
        <v>33</v>
      </c>
      <c r="C16" t="s">
        <v>34</v>
      </c>
      <c r="D16" t="s">
        <v>47</v>
      </c>
      <c r="E16" t="s">
        <v>17</v>
      </c>
      <c r="F16" s="1">
        <v>0.51388888888888895</v>
      </c>
      <c r="G16" s="1">
        <v>0.5</v>
      </c>
      <c r="H16">
        <v>2</v>
      </c>
      <c r="I16" t="s">
        <v>56</v>
      </c>
      <c r="J16" s="1">
        <v>0.1076388888888889</v>
      </c>
      <c r="K16" t="s">
        <v>62</v>
      </c>
    </row>
    <row r="17" spans="1:11" x14ac:dyDescent="0.25">
      <c r="A17" s="3" t="s">
        <v>14</v>
      </c>
      <c r="B17" s="3" t="s">
        <v>30</v>
      </c>
      <c r="C17" s="3" t="s">
        <v>35</v>
      </c>
      <c r="D17" s="3" t="s">
        <v>52</v>
      </c>
      <c r="E17" s="3" t="s">
        <v>4</v>
      </c>
      <c r="F17" s="3"/>
      <c r="G17" s="4">
        <v>0.61805555555555558</v>
      </c>
      <c r="H17" s="3"/>
      <c r="I17" t="s">
        <v>57</v>
      </c>
      <c r="J17" s="4">
        <v>0.5</v>
      </c>
      <c r="K17" t="s">
        <v>63</v>
      </c>
    </row>
    <row r="18" spans="1:11" x14ac:dyDescent="0.25">
      <c r="A18" t="s">
        <v>15</v>
      </c>
      <c r="B18" t="s">
        <v>31</v>
      </c>
      <c r="C18" s="5" t="s">
        <v>36</v>
      </c>
      <c r="D18" s="5" t="s">
        <v>53</v>
      </c>
      <c r="E18" t="s">
        <v>4</v>
      </c>
      <c r="I18" t="s">
        <v>58</v>
      </c>
      <c r="J18" s="1">
        <v>1.0416666666666666E-2</v>
      </c>
      <c r="K18" t="s">
        <v>63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0" sqref="E10"/>
    </sheetView>
  </sheetViews>
  <sheetFormatPr defaultRowHeight="15" x14ac:dyDescent="0.25"/>
  <cols>
    <col min="1" max="1" width="15.7109375" customWidth="1"/>
    <col min="2" max="2" width="12.140625" bestFit="1" customWidth="1"/>
    <col min="3" max="3" width="13.85546875" bestFit="1" customWidth="1"/>
    <col min="4" max="4" width="14.7109375" bestFit="1" customWidth="1"/>
    <col min="5" max="5" width="18.42578125" bestFit="1" customWidth="1"/>
    <col min="6" max="6" width="12" bestFit="1" customWidth="1"/>
    <col min="7" max="7" width="5.5703125" bestFit="1" customWidth="1"/>
    <col min="8" max="8" width="5.7109375" bestFit="1" customWidth="1"/>
    <col min="9" max="9" width="10.140625" bestFit="1" customWidth="1"/>
    <col min="10" max="10" width="13.85546875" bestFit="1" customWidth="1"/>
    <col min="11" max="11" width="11" bestFit="1" customWidth="1"/>
  </cols>
  <sheetData>
    <row r="1" spans="1:11" x14ac:dyDescent="0.25">
      <c r="A1" t="s">
        <v>12</v>
      </c>
      <c r="F1" t="s">
        <v>18</v>
      </c>
      <c r="H1" s="1">
        <v>0.60763888888888895</v>
      </c>
      <c r="I1" s="1"/>
    </row>
    <row r="2" spans="1:11" x14ac:dyDescent="0.25">
      <c r="A2" s="7" t="s">
        <v>1</v>
      </c>
      <c r="B2" s="7" t="s">
        <v>38</v>
      </c>
      <c r="C2" s="7" t="s">
        <v>133</v>
      </c>
      <c r="D2" s="7" t="s">
        <v>42</v>
      </c>
      <c r="E2" s="7" t="s">
        <v>50</v>
      </c>
      <c r="F2" s="7" t="s">
        <v>59</v>
      </c>
      <c r="G2" s="2" t="s">
        <v>20</v>
      </c>
      <c r="H2" s="7" t="s">
        <v>39</v>
      </c>
      <c r="I2" s="7" t="s">
        <v>41</v>
      </c>
      <c r="J2" s="7" t="s">
        <v>60</v>
      </c>
      <c r="K2" s="7" t="s">
        <v>61</v>
      </c>
    </row>
    <row r="3" spans="1:11" x14ac:dyDescent="0.25">
      <c r="A3" t="s">
        <v>9</v>
      </c>
      <c r="B3" t="s">
        <v>27</v>
      </c>
      <c r="C3" s="5" t="s">
        <v>36</v>
      </c>
      <c r="D3" s="5" t="s">
        <v>48</v>
      </c>
      <c r="E3" t="s">
        <v>40</v>
      </c>
      <c r="F3" s="1">
        <v>0.51736111111111105</v>
      </c>
      <c r="G3" s="1">
        <v>0.45833333333333331</v>
      </c>
      <c r="H3">
        <v>5</v>
      </c>
      <c r="I3" t="s">
        <v>58</v>
      </c>
      <c r="J3" s="1">
        <v>0.1423611111111111</v>
      </c>
      <c r="K3" t="s">
        <v>63</v>
      </c>
    </row>
    <row r="4" spans="1:11" x14ac:dyDescent="0.25">
      <c r="A4" s="5" t="s">
        <v>10</v>
      </c>
      <c r="B4" s="5" t="s">
        <v>29</v>
      </c>
      <c r="C4" s="5" t="s">
        <v>36</v>
      </c>
      <c r="D4" s="5" t="s">
        <v>51</v>
      </c>
      <c r="E4" s="5" t="s">
        <v>151</v>
      </c>
      <c r="F4" s="6">
        <v>0.5</v>
      </c>
      <c r="G4" s="6">
        <v>0.45833333333333331</v>
      </c>
      <c r="H4" s="5">
        <v>2</v>
      </c>
      <c r="I4" t="s">
        <v>58</v>
      </c>
      <c r="J4" s="6">
        <v>0.21875</v>
      </c>
      <c r="K4" t="s">
        <v>63</v>
      </c>
    </row>
    <row r="5" spans="1:11" x14ac:dyDescent="0.25">
      <c r="A5" t="s">
        <v>8</v>
      </c>
      <c r="B5" t="s">
        <v>26</v>
      </c>
      <c r="C5" t="s">
        <v>34</v>
      </c>
      <c r="D5" t="s">
        <v>47</v>
      </c>
      <c r="E5" t="s">
        <v>7</v>
      </c>
      <c r="F5" s="1">
        <v>0.55555555555555558</v>
      </c>
      <c r="G5" s="1">
        <v>0.54166666666666663</v>
      </c>
      <c r="H5">
        <v>3</v>
      </c>
      <c r="I5" t="s">
        <v>56</v>
      </c>
      <c r="J5" s="1">
        <v>0.15972222222222224</v>
      </c>
      <c r="K5" t="s">
        <v>63</v>
      </c>
    </row>
    <row r="6" spans="1:11" x14ac:dyDescent="0.25">
      <c r="A6" s="3" t="s">
        <v>3</v>
      </c>
      <c r="B6" s="3" t="s">
        <v>24</v>
      </c>
      <c r="C6" s="3" t="s">
        <v>36</v>
      </c>
      <c r="D6" s="3" t="s">
        <v>45</v>
      </c>
      <c r="E6" s="3" t="s">
        <v>4</v>
      </c>
      <c r="F6" s="4">
        <f>H5-J6</f>
        <v>2.8159722222222223</v>
      </c>
      <c r="G6" s="4">
        <v>0.60416666666666663</v>
      </c>
      <c r="H6" s="3"/>
      <c r="I6" s="3" t="s">
        <v>55</v>
      </c>
      <c r="J6" s="4">
        <v>0.18402777777777779</v>
      </c>
      <c r="K6" t="s">
        <v>63</v>
      </c>
    </row>
    <row r="7" spans="1:11" x14ac:dyDescent="0.25">
      <c r="C7" s="5"/>
      <c r="D7" s="5"/>
    </row>
    <row r="8" spans="1:11" x14ac:dyDescent="0.25">
      <c r="A8" t="s">
        <v>13</v>
      </c>
      <c r="F8" t="s">
        <v>18</v>
      </c>
      <c r="H8" s="1">
        <v>0.60763888888888895</v>
      </c>
      <c r="I8" s="1"/>
    </row>
    <row r="9" spans="1:11" x14ac:dyDescent="0.25">
      <c r="A9" s="8" t="s">
        <v>1</v>
      </c>
      <c r="B9" s="7" t="s">
        <v>38</v>
      </c>
      <c r="C9" s="7" t="s">
        <v>133</v>
      </c>
      <c r="D9" s="7" t="s">
        <v>43</v>
      </c>
      <c r="E9" s="7" t="s">
        <v>50</v>
      </c>
      <c r="F9" s="7" t="s">
        <v>59</v>
      </c>
      <c r="G9" s="2" t="s">
        <v>21</v>
      </c>
      <c r="H9" s="7" t="s">
        <v>39</v>
      </c>
      <c r="I9" s="7" t="s">
        <v>41</v>
      </c>
      <c r="J9" s="7" t="s">
        <v>60</v>
      </c>
      <c r="K9" s="7" t="s">
        <v>61</v>
      </c>
    </row>
    <row r="10" spans="1:11" x14ac:dyDescent="0.25">
      <c r="A10" s="3" t="s">
        <v>14</v>
      </c>
      <c r="B10" s="3" t="s">
        <v>30</v>
      </c>
      <c r="C10" s="3" t="s">
        <v>35</v>
      </c>
      <c r="D10" s="3" t="s">
        <v>52</v>
      </c>
      <c r="E10" s="3" t="s">
        <v>4</v>
      </c>
      <c r="F10" s="3"/>
      <c r="G10" s="4">
        <v>0.61805555555555558</v>
      </c>
      <c r="H10" s="3"/>
      <c r="I10" t="s">
        <v>57</v>
      </c>
      <c r="J10" s="4">
        <v>0.5</v>
      </c>
      <c r="K10" t="s">
        <v>63</v>
      </c>
    </row>
    <row r="11" spans="1:11" x14ac:dyDescent="0.25">
      <c r="A11" t="s">
        <v>15</v>
      </c>
      <c r="B11" t="s">
        <v>31</v>
      </c>
      <c r="C11" s="5" t="s">
        <v>36</v>
      </c>
      <c r="D11" s="5" t="s">
        <v>53</v>
      </c>
      <c r="E11" t="s">
        <v>4</v>
      </c>
      <c r="I11" t="s">
        <v>58</v>
      </c>
      <c r="J11" s="1">
        <v>1.0416666666666666E-2</v>
      </c>
      <c r="K11" t="s">
        <v>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workbookViewId="0">
      <selection activeCell="D11" sqref="D11"/>
    </sheetView>
  </sheetViews>
  <sheetFormatPr defaultRowHeight="15" x14ac:dyDescent="0.25"/>
  <cols>
    <col min="1" max="1" width="5" customWidth="1"/>
    <col min="2" max="2" width="15.5703125" bestFit="1" customWidth="1"/>
    <col min="3" max="3" width="29.140625" bestFit="1" customWidth="1"/>
  </cols>
  <sheetData>
    <row r="1" spans="1:3" x14ac:dyDescent="0.25">
      <c r="A1" t="s">
        <v>66</v>
      </c>
    </row>
    <row r="3" spans="1:3" x14ac:dyDescent="0.25">
      <c r="A3" t="s">
        <v>67</v>
      </c>
    </row>
    <row r="4" spans="1:3" x14ac:dyDescent="0.25">
      <c r="A4" s="2" t="s">
        <v>22</v>
      </c>
      <c r="B4" s="2" t="s">
        <v>68</v>
      </c>
      <c r="C4" s="2" t="s">
        <v>69</v>
      </c>
    </row>
    <row r="5" spans="1:3" x14ac:dyDescent="0.25">
      <c r="A5">
        <v>1</v>
      </c>
      <c r="B5" t="s">
        <v>70</v>
      </c>
      <c r="C5" t="s">
        <v>73</v>
      </c>
    </row>
    <row r="6" spans="1:3" x14ac:dyDescent="0.25">
      <c r="A6">
        <v>2</v>
      </c>
      <c r="B6" t="s">
        <v>71</v>
      </c>
      <c r="C6" t="s">
        <v>74</v>
      </c>
    </row>
    <row r="7" spans="1:3" x14ac:dyDescent="0.25">
      <c r="A7">
        <v>3</v>
      </c>
      <c r="B7" t="s">
        <v>72</v>
      </c>
      <c r="C7" t="s">
        <v>75</v>
      </c>
    </row>
    <row r="10" spans="1:3" x14ac:dyDescent="0.25">
      <c r="A10" t="s">
        <v>84</v>
      </c>
    </row>
    <row r="11" spans="1:3" x14ac:dyDescent="0.25">
      <c r="A11" s="2" t="s">
        <v>22</v>
      </c>
      <c r="B11" s="2" t="s">
        <v>68</v>
      </c>
      <c r="C11" s="2" t="s">
        <v>69</v>
      </c>
    </row>
    <row r="12" spans="1:3" x14ac:dyDescent="0.25">
      <c r="A12">
        <v>1</v>
      </c>
      <c r="B12" t="s">
        <v>80</v>
      </c>
      <c r="C12" t="s">
        <v>76</v>
      </c>
    </row>
    <row r="13" spans="1:3" x14ac:dyDescent="0.25">
      <c r="A13">
        <v>2</v>
      </c>
      <c r="B13" t="s">
        <v>81</v>
      </c>
      <c r="C13" t="s">
        <v>77</v>
      </c>
    </row>
    <row r="14" spans="1:3" x14ac:dyDescent="0.25">
      <c r="A14">
        <v>3</v>
      </c>
      <c r="B14" t="s">
        <v>82</v>
      </c>
      <c r="C14" t="s">
        <v>78</v>
      </c>
    </row>
    <row r="15" spans="1:3" x14ac:dyDescent="0.25">
      <c r="A15">
        <v>4</v>
      </c>
      <c r="B15" t="s">
        <v>83</v>
      </c>
      <c r="C15" t="s">
        <v>79</v>
      </c>
    </row>
    <row r="17" spans="1:3" x14ac:dyDescent="0.25">
      <c r="A17" t="s">
        <v>85</v>
      </c>
    </row>
    <row r="18" spans="1:3" x14ac:dyDescent="0.25">
      <c r="A18" s="2" t="s">
        <v>22</v>
      </c>
      <c r="B18" s="2" t="s">
        <v>68</v>
      </c>
      <c r="C18" s="2" t="s">
        <v>69</v>
      </c>
    </row>
    <row r="19" spans="1:3" x14ac:dyDescent="0.25">
      <c r="A19">
        <v>1</v>
      </c>
      <c r="B19" t="s">
        <v>86</v>
      </c>
      <c r="C19" t="s">
        <v>92</v>
      </c>
    </row>
    <row r="20" spans="1:3" x14ac:dyDescent="0.25">
      <c r="A20">
        <v>2</v>
      </c>
      <c r="B20" t="s">
        <v>87</v>
      </c>
      <c r="C20" t="s">
        <v>93</v>
      </c>
    </row>
    <row r="21" spans="1:3" x14ac:dyDescent="0.25">
      <c r="A21">
        <v>3</v>
      </c>
      <c r="B21" t="s">
        <v>88</v>
      </c>
      <c r="C21" t="s">
        <v>94</v>
      </c>
    </row>
    <row r="22" spans="1:3" x14ac:dyDescent="0.25">
      <c r="A22">
        <v>4</v>
      </c>
      <c r="B22" t="s">
        <v>89</v>
      </c>
      <c r="C22" t="s">
        <v>95</v>
      </c>
    </row>
    <row r="23" spans="1:3" x14ac:dyDescent="0.25">
      <c r="A23">
        <v>5</v>
      </c>
      <c r="B23" t="s">
        <v>90</v>
      </c>
      <c r="C23" t="s">
        <v>96</v>
      </c>
    </row>
    <row r="24" spans="1:3" x14ac:dyDescent="0.25">
      <c r="A24">
        <v>6</v>
      </c>
      <c r="B24" t="s">
        <v>91</v>
      </c>
      <c r="C24" t="s">
        <v>97</v>
      </c>
    </row>
    <row r="26" spans="1:3" x14ac:dyDescent="0.25">
      <c r="A26" t="s">
        <v>98</v>
      </c>
    </row>
    <row r="27" spans="1:3" x14ac:dyDescent="0.25">
      <c r="A27" s="2" t="s">
        <v>22</v>
      </c>
      <c r="B27" s="2" t="s">
        <v>68</v>
      </c>
      <c r="C27" s="2" t="s">
        <v>69</v>
      </c>
    </row>
    <row r="28" spans="1:3" x14ac:dyDescent="0.25">
      <c r="A28">
        <v>1</v>
      </c>
      <c r="B28" t="s">
        <v>99</v>
      </c>
      <c r="C28" t="s">
        <v>102</v>
      </c>
    </row>
    <row r="29" spans="1:3" x14ac:dyDescent="0.25">
      <c r="A29">
        <v>2</v>
      </c>
      <c r="B29" t="s">
        <v>100</v>
      </c>
      <c r="C29" t="s">
        <v>103</v>
      </c>
    </row>
    <row r="30" spans="1:3" x14ac:dyDescent="0.25">
      <c r="A30">
        <v>3</v>
      </c>
      <c r="B30" t="s">
        <v>101</v>
      </c>
      <c r="C30" t="s">
        <v>104</v>
      </c>
    </row>
    <row r="32" spans="1:3" x14ac:dyDescent="0.25">
      <c r="A32" t="s">
        <v>105</v>
      </c>
    </row>
    <row r="33" spans="1:3" x14ac:dyDescent="0.25">
      <c r="A33" s="2" t="s">
        <v>22</v>
      </c>
      <c r="B33" s="2" t="s">
        <v>68</v>
      </c>
      <c r="C33" s="2" t="s">
        <v>69</v>
      </c>
    </row>
    <row r="34" spans="1:3" x14ac:dyDescent="0.25">
      <c r="A34">
        <v>1</v>
      </c>
      <c r="B34" t="s">
        <v>106</v>
      </c>
      <c r="C34" t="s">
        <v>109</v>
      </c>
    </row>
    <row r="35" spans="1:3" x14ac:dyDescent="0.25">
      <c r="A35">
        <v>2</v>
      </c>
      <c r="B35" t="s">
        <v>107</v>
      </c>
      <c r="C35" t="s">
        <v>110</v>
      </c>
    </row>
    <row r="36" spans="1:3" x14ac:dyDescent="0.25">
      <c r="A36">
        <v>3</v>
      </c>
      <c r="B36" t="s">
        <v>108</v>
      </c>
      <c r="C36" t="s">
        <v>111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workbookViewId="0">
      <selection activeCell="B11" sqref="B11"/>
    </sheetView>
  </sheetViews>
  <sheetFormatPr defaultRowHeight="15" x14ac:dyDescent="0.25"/>
  <cols>
    <col min="1" max="1" width="25.28515625" bestFit="1" customWidth="1"/>
    <col min="2" max="2" width="24.28515625" bestFit="1" customWidth="1"/>
    <col min="3" max="3" width="59" bestFit="1" customWidth="1"/>
  </cols>
  <sheetData>
    <row r="1" spans="1:3" x14ac:dyDescent="0.25">
      <c r="A1" s="9" t="s">
        <v>139</v>
      </c>
      <c r="B1" s="9" t="s">
        <v>154</v>
      </c>
      <c r="C1" s="9" t="s">
        <v>140</v>
      </c>
    </row>
    <row r="2" spans="1:3" x14ac:dyDescent="0.25">
      <c r="A2" s="13" t="s">
        <v>112</v>
      </c>
      <c r="B2" s="12" t="s">
        <v>129</v>
      </c>
      <c r="C2" s="12" t="s">
        <v>142</v>
      </c>
    </row>
    <row r="3" spans="1:3" x14ac:dyDescent="0.25">
      <c r="A3" s="13" t="s">
        <v>113</v>
      </c>
      <c r="B3" s="12" t="s">
        <v>130</v>
      </c>
      <c r="C3" s="12" t="s">
        <v>143</v>
      </c>
    </row>
    <row r="4" spans="1:3" x14ac:dyDescent="0.25">
      <c r="A4" s="13" t="s">
        <v>114</v>
      </c>
      <c r="B4" s="12" t="s">
        <v>131</v>
      </c>
      <c r="C4" s="12" t="s">
        <v>141</v>
      </c>
    </row>
    <row r="5" spans="1:3" x14ac:dyDescent="0.25">
      <c r="A5" s="13" t="s">
        <v>115</v>
      </c>
      <c r="B5" s="12" t="s">
        <v>124</v>
      </c>
      <c r="C5" s="12" t="s">
        <v>145</v>
      </c>
    </row>
    <row r="6" spans="1:3" x14ac:dyDescent="0.25">
      <c r="A6" s="13" t="s">
        <v>116</v>
      </c>
      <c r="B6" s="12" t="s">
        <v>132</v>
      </c>
      <c r="C6" s="12" t="s">
        <v>142</v>
      </c>
    </row>
    <row r="7" spans="1:3" x14ac:dyDescent="0.25">
      <c r="A7" s="13" t="s">
        <v>117</v>
      </c>
      <c r="B7" s="12" t="s">
        <v>134</v>
      </c>
      <c r="C7" s="12" t="s">
        <v>144</v>
      </c>
    </row>
    <row r="8" spans="1:3" x14ac:dyDescent="0.25">
      <c r="A8" s="13" t="s">
        <v>121</v>
      </c>
      <c r="B8" s="12" t="s">
        <v>138</v>
      </c>
      <c r="C8" s="12" t="s">
        <v>146</v>
      </c>
    </row>
    <row r="9" spans="1:3" x14ac:dyDescent="0.25">
      <c r="A9" s="13" t="s">
        <v>118</v>
      </c>
      <c r="B9" s="12" t="s">
        <v>135</v>
      </c>
      <c r="C9" s="12" t="s">
        <v>143</v>
      </c>
    </row>
    <row r="10" spans="1:3" x14ac:dyDescent="0.25">
      <c r="A10" s="13" t="s">
        <v>119</v>
      </c>
      <c r="B10" s="12" t="s">
        <v>136</v>
      </c>
      <c r="C10" s="12" t="s">
        <v>143</v>
      </c>
    </row>
    <row r="11" spans="1:3" x14ac:dyDescent="0.25">
      <c r="A11" s="13" t="s">
        <v>120</v>
      </c>
      <c r="B11" s="12" t="s">
        <v>137</v>
      </c>
      <c r="C11" s="12" t="s">
        <v>145</v>
      </c>
    </row>
    <row r="12" spans="1:3" x14ac:dyDescent="0.25">
      <c r="A12" s="10"/>
      <c r="B12" s="11"/>
      <c r="C12" s="11"/>
    </row>
    <row r="13" spans="1:3" x14ac:dyDescent="0.25">
      <c r="A13" s="9" t="s">
        <v>147</v>
      </c>
      <c r="B13" s="9" t="s">
        <v>153</v>
      </c>
      <c r="C13" s="9" t="s">
        <v>140</v>
      </c>
    </row>
    <row r="14" spans="1:3" x14ac:dyDescent="0.25">
      <c r="A14" s="13" t="s">
        <v>122</v>
      </c>
      <c r="B14" s="12" t="s">
        <v>129</v>
      </c>
      <c r="C14" s="12" t="s">
        <v>142</v>
      </c>
    </row>
    <row r="15" spans="1:3" x14ac:dyDescent="0.25">
      <c r="A15" s="13" t="s">
        <v>123</v>
      </c>
      <c r="B15" s="12" t="s">
        <v>130</v>
      </c>
      <c r="C15" s="12" t="s">
        <v>143</v>
      </c>
    </row>
    <row r="16" spans="1:3" x14ac:dyDescent="0.25">
      <c r="A16" s="13" t="s">
        <v>124</v>
      </c>
      <c r="B16" s="12" t="s">
        <v>131</v>
      </c>
      <c r="C16" s="12" t="s">
        <v>141</v>
      </c>
    </row>
    <row r="17" spans="1:3" x14ac:dyDescent="0.25">
      <c r="A17" s="13" t="s">
        <v>125</v>
      </c>
      <c r="B17" s="12" t="s">
        <v>124</v>
      </c>
      <c r="C17" s="12" t="s">
        <v>145</v>
      </c>
    </row>
    <row r="18" spans="1:3" x14ac:dyDescent="0.25">
      <c r="A18" s="13" t="s">
        <v>126</v>
      </c>
      <c r="B18" s="12" t="s">
        <v>132</v>
      </c>
      <c r="C18" s="12" t="s">
        <v>142</v>
      </c>
    </row>
    <row r="19" spans="1:3" x14ac:dyDescent="0.25">
      <c r="A19" s="13" t="s">
        <v>117</v>
      </c>
      <c r="B19" s="12" t="s">
        <v>134</v>
      </c>
      <c r="C19" s="12" t="s">
        <v>144</v>
      </c>
    </row>
    <row r="20" spans="1:3" x14ac:dyDescent="0.25">
      <c r="A20" s="13" t="s">
        <v>121</v>
      </c>
      <c r="B20" s="12" t="s">
        <v>138</v>
      </c>
      <c r="C20" s="12" t="s">
        <v>146</v>
      </c>
    </row>
    <row r="21" spans="1:3" x14ac:dyDescent="0.25">
      <c r="A21" s="13" t="s">
        <v>118</v>
      </c>
      <c r="B21" s="12" t="s">
        <v>135</v>
      </c>
      <c r="C21" s="12" t="s">
        <v>143</v>
      </c>
    </row>
    <row r="22" spans="1:3" x14ac:dyDescent="0.25">
      <c r="A22" s="13" t="s">
        <v>119</v>
      </c>
      <c r="B22" s="12" t="s">
        <v>136</v>
      </c>
      <c r="C22" s="12" t="s">
        <v>143</v>
      </c>
    </row>
    <row r="23" spans="1:3" x14ac:dyDescent="0.25">
      <c r="A23" s="13" t="s">
        <v>127</v>
      </c>
      <c r="B23" s="12" t="s">
        <v>137</v>
      </c>
      <c r="C23" s="12" t="s">
        <v>145</v>
      </c>
    </row>
    <row r="24" spans="1:3" x14ac:dyDescent="0.25">
      <c r="A24" s="13" t="s">
        <v>21</v>
      </c>
      <c r="B24" s="12" t="s">
        <v>148</v>
      </c>
      <c r="C24" s="12" t="s">
        <v>149</v>
      </c>
    </row>
    <row r="25" spans="1:3" x14ac:dyDescent="0.25">
      <c r="A25" s="13" t="s">
        <v>128</v>
      </c>
      <c r="B25" s="12" t="s">
        <v>152</v>
      </c>
      <c r="C25" s="12" t="s">
        <v>150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
  <sheetViews>
    <sheetView topLeftCell="O1" workbookViewId="0">
      <selection activeCell="W2" sqref="W2"/>
    </sheetView>
  </sheetViews>
  <sheetFormatPr defaultRowHeight="15" x14ac:dyDescent="0.25"/>
  <cols>
    <col min="1" max="24" width="28" customWidth="1"/>
  </cols>
  <sheetData>
    <row r="1" spans="1:24" x14ac:dyDescent="0.25">
      <c r="A1" s="15" t="s">
        <v>166</v>
      </c>
      <c r="B1" s="14" t="s">
        <v>155</v>
      </c>
      <c r="C1" s="14" t="s">
        <v>156</v>
      </c>
      <c r="D1" s="12" t="s">
        <v>129</v>
      </c>
      <c r="E1" s="12" t="s">
        <v>130</v>
      </c>
      <c r="F1" s="12" t="s">
        <v>131</v>
      </c>
      <c r="G1" s="12" t="s">
        <v>124</v>
      </c>
      <c r="H1" s="12" t="s">
        <v>132</v>
      </c>
      <c r="I1" s="12" t="s">
        <v>134</v>
      </c>
      <c r="J1" s="12" t="s">
        <v>138</v>
      </c>
      <c r="K1" s="12" t="s">
        <v>135</v>
      </c>
      <c r="L1" s="12" t="s">
        <v>136</v>
      </c>
      <c r="M1" s="12" t="s">
        <v>137</v>
      </c>
      <c r="N1" s="12" t="s">
        <v>148</v>
      </c>
      <c r="O1" s="12" t="s">
        <v>152</v>
      </c>
      <c r="P1" s="14" t="s">
        <v>164</v>
      </c>
      <c r="Q1" s="15" t="s">
        <v>157</v>
      </c>
      <c r="R1" s="15" t="s">
        <v>158</v>
      </c>
      <c r="S1" s="15" t="s">
        <v>159</v>
      </c>
      <c r="T1" s="15" t="s">
        <v>160</v>
      </c>
      <c r="U1" s="15" t="s">
        <v>161</v>
      </c>
      <c r="V1" s="15" t="s">
        <v>162</v>
      </c>
      <c r="W1" s="14" t="s">
        <v>165</v>
      </c>
      <c r="X1" s="15" t="s">
        <v>163</v>
      </c>
    </row>
    <row r="2" spans="1:24" s="16" customFormat="1" ht="75" x14ac:dyDescent="0.25">
      <c r="A2" s="18" t="s">
        <v>167</v>
      </c>
      <c r="B2" s="31" t="s">
        <v>168</v>
      </c>
      <c r="C2" s="31" t="s">
        <v>169</v>
      </c>
      <c r="D2" s="32" t="s">
        <v>142</v>
      </c>
      <c r="E2" s="31" t="s">
        <v>143</v>
      </c>
      <c r="F2" s="30" t="s">
        <v>141</v>
      </c>
      <c r="G2" s="31" t="s">
        <v>145</v>
      </c>
      <c r="H2" s="31" t="s">
        <v>142</v>
      </c>
      <c r="I2" s="32" t="s">
        <v>144</v>
      </c>
      <c r="J2" s="31" t="s">
        <v>146</v>
      </c>
      <c r="K2" s="31" t="s">
        <v>143</v>
      </c>
      <c r="L2" s="31" t="s">
        <v>143</v>
      </c>
      <c r="M2" s="31" t="s">
        <v>145</v>
      </c>
      <c r="N2" s="29" t="s">
        <v>149</v>
      </c>
      <c r="O2" s="32" t="s">
        <v>150</v>
      </c>
      <c r="P2" s="31" t="s">
        <v>170</v>
      </c>
      <c r="Q2" s="31" t="s">
        <v>171</v>
      </c>
      <c r="R2" s="31" t="s">
        <v>172</v>
      </c>
      <c r="S2" s="31" t="s">
        <v>173</v>
      </c>
      <c r="T2" s="31" t="s">
        <v>174</v>
      </c>
      <c r="U2" s="31" t="s">
        <v>175</v>
      </c>
      <c r="V2" s="31" t="s">
        <v>176</v>
      </c>
      <c r="W2" s="31" t="s">
        <v>177</v>
      </c>
      <c r="X2" s="31" t="s">
        <v>178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H11" sqref="H11"/>
    </sheetView>
  </sheetViews>
  <sheetFormatPr defaultRowHeight="15" x14ac:dyDescent="0.25"/>
  <cols>
    <col min="1" max="1" width="3.5703125" bestFit="1" customWidth="1"/>
    <col min="2" max="2" width="18.28515625" customWidth="1"/>
  </cols>
  <sheetData>
    <row r="1" spans="1:2" x14ac:dyDescent="0.25">
      <c r="A1" s="20" t="s">
        <v>189</v>
      </c>
      <c r="B1" s="20" t="s">
        <v>179</v>
      </c>
    </row>
    <row r="2" spans="1:2" x14ac:dyDescent="0.25">
      <c r="A2" s="19">
        <v>1</v>
      </c>
      <c r="B2" s="19" t="s">
        <v>180</v>
      </c>
    </row>
    <row r="3" spans="1:2" x14ac:dyDescent="0.25">
      <c r="A3" s="19">
        <v>2</v>
      </c>
      <c r="B3" s="19" t="s">
        <v>181</v>
      </c>
    </row>
    <row r="4" spans="1:2" x14ac:dyDescent="0.25">
      <c r="A4" s="19">
        <v>3</v>
      </c>
      <c r="B4" s="19" t="s">
        <v>182</v>
      </c>
    </row>
    <row r="5" spans="1:2" x14ac:dyDescent="0.25">
      <c r="A5" s="19">
        <v>4</v>
      </c>
      <c r="B5" s="19" t="s">
        <v>184</v>
      </c>
    </row>
    <row r="6" spans="1:2" x14ac:dyDescent="0.25">
      <c r="A6" s="19">
        <v>5</v>
      </c>
      <c r="B6" s="19" t="s">
        <v>185</v>
      </c>
    </row>
    <row r="7" spans="1:2" x14ac:dyDescent="0.25">
      <c r="A7" s="19">
        <v>6</v>
      </c>
      <c r="B7" s="19" t="s">
        <v>183</v>
      </c>
    </row>
    <row r="8" spans="1:2" x14ac:dyDescent="0.25">
      <c r="A8" s="19">
        <v>7</v>
      </c>
      <c r="B8" s="19" t="s">
        <v>187</v>
      </c>
    </row>
    <row r="9" spans="1:2" x14ac:dyDescent="0.25">
      <c r="A9" s="19">
        <v>8</v>
      </c>
      <c r="B9" s="19" t="s">
        <v>188</v>
      </c>
    </row>
    <row r="10" spans="1:2" x14ac:dyDescent="0.25">
      <c r="A10" s="19">
        <v>9</v>
      </c>
      <c r="B10" s="19" t="s">
        <v>186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workbookViewId="0">
      <pane xSplit="1" ySplit="1" topLeftCell="B2" activePane="bottomRight" state="frozen"/>
      <selection pane="topRight" activeCell="B1" sqref="B1"/>
      <selection pane="bottomLeft" activeCell="A2" sqref="A2"/>
      <selection pane="bottomRight" activeCell="C2" sqref="C2"/>
    </sheetView>
  </sheetViews>
  <sheetFormatPr defaultRowHeight="15" x14ac:dyDescent="0.25"/>
  <cols>
    <col min="1" max="1" width="3.5703125" style="28" bestFit="1" customWidth="1"/>
    <col min="2" max="2" width="33.28515625" customWidth="1"/>
    <col min="3" max="3" width="49.7109375" customWidth="1"/>
    <col min="4" max="4" width="9.7109375" customWidth="1"/>
    <col min="5" max="5" width="52.5703125" customWidth="1"/>
    <col min="6" max="6" width="9.7109375" customWidth="1"/>
    <col min="7" max="7" width="54.28515625" customWidth="1"/>
    <col min="8" max="8" width="9.7109375" customWidth="1"/>
    <col min="9" max="9" width="33.42578125" bestFit="1" customWidth="1"/>
    <col min="10" max="10" width="9.7109375" customWidth="1"/>
    <col min="11" max="11" width="52.42578125" customWidth="1"/>
    <col min="12" max="12" width="9.7109375" customWidth="1"/>
    <col min="13" max="13" width="40.140625" customWidth="1"/>
    <col min="14" max="14" width="9.7109375" customWidth="1"/>
  </cols>
  <sheetData>
    <row r="1" spans="1:14" x14ac:dyDescent="0.25">
      <c r="A1" s="24" t="s">
        <v>189</v>
      </c>
      <c r="B1" s="25" t="s">
        <v>198</v>
      </c>
      <c r="C1" s="25" t="s">
        <v>200</v>
      </c>
      <c r="D1" s="25" t="s">
        <v>190</v>
      </c>
      <c r="E1" s="25" t="s">
        <v>201</v>
      </c>
      <c r="F1" s="25" t="s">
        <v>190</v>
      </c>
      <c r="G1" s="25" t="s">
        <v>202</v>
      </c>
      <c r="H1" s="25" t="s">
        <v>190</v>
      </c>
      <c r="I1" s="25" t="s">
        <v>203</v>
      </c>
      <c r="J1" s="25" t="s">
        <v>190</v>
      </c>
      <c r="K1" s="25" t="s">
        <v>204</v>
      </c>
      <c r="L1" s="25" t="s">
        <v>190</v>
      </c>
      <c r="M1" s="25" t="s">
        <v>205</v>
      </c>
      <c r="N1" s="25" t="s">
        <v>190</v>
      </c>
    </row>
    <row r="2" spans="1:14" s="21" customFormat="1" ht="105" x14ac:dyDescent="0.25">
      <c r="A2" s="26">
        <v>1</v>
      </c>
      <c r="B2" s="22" t="s">
        <v>191</v>
      </c>
      <c r="C2" s="23" t="s">
        <v>221</v>
      </c>
      <c r="D2" s="22"/>
      <c r="E2" s="23" t="s">
        <v>208</v>
      </c>
      <c r="F2" s="22"/>
      <c r="G2" s="23" t="s">
        <v>195</v>
      </c>
      <c r="H2" s="22"/>
      <c r="I2" s="23" t="s">
        <v>192</v>
      </c>
      <c r="J2" s="22"/>
      <c r="K2" s="23" t="s">
        <v>193</v>
      </c>
      <c r="L2" s="22"/>
      <c r="M2" s="23" t="s">
        <v>194</v>
      </c>
      <c r="N2" s="22"/>
    </row>
    <row r="3" spans="1:14" s="21" customFormat="1" ht="135" x14ac:dyDescent="0.25">
      <c r="A3" s="26">
        <v>2</v>
      </c>
      <c r="B3" s="23" t="s">
        <v>197</v>
      </c>
      <c r="C3" s="23" t="s">
        <v>222</v>
      </c>
      <c r="D3" s="22"/>
      <c r="E3" s="23" t="s">
        <v>208</v>
      </c>
      <c r="F3" s="22"/>
      <c r="G3" s="23" t="s">
        <v>195</v>
      </c>
      <c r="H3" s="22"/>
      <c r="I3" s="23" t="s">
        <v>192</v>
      </c>
      <c r="J3" s="22"/>
      <c r="K3" s="23" t="s">
        <v>193</v>
      </c>
      <c r="L3" s="22"/>
      <c r="M3" s="23" t="s">
        <v>194</v>
      </c>
      <c r="N3" s="22"/>
    </row>
    <row r="4" spans="1:14" s="21" customFormat="1" ht="135" x14ac:dyDescent="0.25">
      <c r="A4" s="26">
        <v>3</v>
      </c>
      <c r="B4" s="23" t="s">
        <v>196</v>
      </c>
      <c r="C4" s="23" t="s">
        <v>223</v>
      </c>
      <c r="D4" s="22"/>
      <c r="E4" s="23" t="s">
        <v>208</v>
      </c>
      <c r="F4" s="22"/>
      <c r="G4" s="23" t="s">
        <v>195</v>
      </c>
      <c r="H4" s="22"/>
      <c r="I4" s="23" t="s">
        <v>192</v>
      </c>
      <c r="J4" s="22"/>
      <c r="K4" s="23" t="s">
        <v>193</v>
      </c>
      <c r="L4" s="22"/>
      <c r="M4" s="23" t="s">
        <v>194</v>
      </c>
      <c r="N4" s="22"/>
    </row>
    <row r="5" spans="1:14" s="21" customFormat="1" ht="180" x14ac:dyDescent="0.25">
      <c r="A5" s="26">
        <v>4</v>
      </c>
      <c r="B5" s="23" t="s">
        <v>199</v>
      </c>
      <c r="C5" s="23" t="s">
        <v>221</v>
      </c>
      <c r="D5" s="22"/>
      <c r="E5" s="23" t="s">
        <v>209</v>
      </c>
      <c r="F5" s="22"/>
      <c r="G5" s="23" t="s">
        <v>195</v>
      </c>
      <c r="H5" s="22"/>
      <c r="I5" s="23" t="s">
        <v>192</v>
      </c>
      <c r="J5" s="22"/>
      <c r="K5" s="23" t="s">
        <v>193</v>
      </c>
      <c r="L5" s="22"/>
      <c r="M5" s="23" t="s">
        <v>194</v>
      </c>
      <c r="N5" s="22"/>
    </row>
    <row r="6" spans="1:14" s="21" customFormat="1" ht="105" x14ac:dyDescent="0.25">
      <c r="A6" s="27">
        <v>5</v>
      </c>
      <c r="B6" s="17" t="s">
        <v>206</v>
      </c>
      <c r="C6" s="23" t="s">
        <v>207</v>
      </c>
      <c r="D6" s="22"/>
      <c r="E6" s="23" t="s">
        <v>208</v>
      </c>
      <c r="F6" s="22"/>
      <c r="G6" s="23" t="s">
        <v>195</v>
      </c>
      <c r="H6" s="22"/>
      <c r="I6" s="23" t="s">
        <v>192</v>
      </c>
      <c r="J6" s="22"/>
      <c r="K6" s="23" t="s">
        <v>193</v>
      </c>
      <c r="L6" s="22"/>
      <c r="M6" s="23" t="s">
        <v>194</v>
      </c>
      <c r="N6" s="22"/>
    </row>
    <row r="7" spans="1:14" s="21" customFormat="1" ht="105" x14ac:dyDescent="0.25">
      <c r="A7" s="26">
        <v>6</v>
      </c>
      <c r="B7" s="17" t="s">
        <v>210</v>
      </c>
      <c r="C7" s="23" t="s">
        <v>221</v>
      </c>
      <c r="D7" s="22"/>
      <c r="E7" s="23" t="s">
        <v>211</v>
      </c>
      <c r="F7" s="22"/>
      <c r="G7" s="23" t="s">
        <v>195</v>
      </c>
      <c r="H7" s="22"/>
      <c r="I7" s="23" t="s">
        <v>192</v>
      </c>
      <c r="J7" s="22"/>
      <c r="K7" s="23" t="s">
        <v>193</v>
      </c>
      <c r="L7" s="22"/>
      <c r="M7" s="23" t="s">
        <v>194</v>
      </c>
    </row>
    <row r="8" spans="1:14" s="21" customFormat="1" ht="135" x14ac:dyDescent="0.25">
      <c r="A8" s="26">
        <v>7</v>
      </c>
      <c r="B8" s="23" t="s">
        <v>212</v>
      </c>
      <c r="C8" s="23" t="s">
        <v>222</v>
      </c>
      <c r="D8" s="22"/>
      <c r="E8" s="23" t="s">
        <v>211</v>
      </c>
      <c r="F8" s="22"/>
      <c r="G8" s="23" t="s">
        <v>195</v>
      </c>
      <c r="H8" s="22"/>
      <c r="I8" s="23" t="s">
        <v>192</v>
      </c>
      <c r="J8" s="22"/>
      <c r="K8" s="23" t="s">
        <v>193</v>
      </c>
      <c r="L8" s="22"/>
      <c r="M8" s="23" t="s">
        <v>194</v>
      </c>
      <c r="N8" s="22"/>
    </row>
    <row r="9" spans="1:14" s="21" customFormat="1" ht="135" x14ac:dyDescent="0.25">
      <c r="A9" s="26">
        <v>8</v>
      </c>
      <c r="B9" s="23" t="s">
        <v>213</v>
      </c>
      <c r="C9" s="23" t="s">
        <v>223</v>
      </c>
      <c r="D9" s="22"/>
      <c r="E9" s="23" t="s">
        <v>211</v>
      </c>
      <c r="F9" s="22"/>
      <c r="G9" s="23" t="s">
        <v>195</v>
      </c>
      <c r="H9" s="22"/>
      <c r="I9" s="23" t="s">
        <v>192</v>
      </c>
      <c r="J9" s="22"/>
      <c r="K9" s="23" t="s">
        <v>193</v>
      </c>
      <c r="L9" s="22"/>
      <c r="M9" s="23" t="s">
        <v>194</v>
      </c>
      <c r="N9" s="22"/>
    </row>
    <row r="10" spans="1:14" s="21" customFormat="1" ht="180" x14ac:dyDescent="0.25">
      <c r="A10" s="26">
        <v>9</v>
      </c>
      <c r="B10" s="23" t="s">
        <v>214</v>
      </c>
      <c r="C10" s="23" t="s">
        <v>221</v>
      </c>
      <c r="D10" s="22"/>
      <c r="E10" s="23" t="s">
        <v>215</v>
      </c>
      <c r="F10" s="22"/>
      <c r="G10" s="23" t="s">
        <v>195</v>
      </c>
      <c r="H10" s="22"/>
      <c r="I10" s="23" t="s">
        <v>192</v>
      </c>
      <c r="J10" s="22"/>
      <c r="K10" s="23" t="s">
        <v>193</v>
      </c>
      <c r="L10" s="22"/>
      <c r="M10" s="23" t="s">
        <v>194</v>
      </c>
      <c r="N10" s="22"/>
    </row>
    <row r="11" spans="1:14" s="21" customFormat="1" ht="105" x14ac:dyDescent="0.25">
      <c r="A11" s="26">
        <v>10</v>
      </c>
      <c r="B11" s="17" t="s">
        <v>216</v>
      </c>
      <c r="C11" s="23" t="s">
        <v>207</v>
      </c>
      <c r="D11" s="22"/>
      <c r="E11" s="23" t="s">
        <v>211</v>
      </c>
      <c r="F11" s="22"/>
      <c r="G11" s="23" t="s">
        <v>195</v>
      </c>
      <c r="H11" s="22"/>
      <c r="I11" s="23" t="s">
        <v>192</v>
      </c>
      <c r="J11" s="22"/>
      <c r="K11" s="23" t="s">
        <v>193</v>
      </c>
      <c r="L11" s="22"/>
      <c r="M11" s="23" t="s">
        <v>194</v>
      </c>
      <c r="N11" s="22"/>
    </row>
    <row r="12" spans="1:14" s="21" customFormat="1" ht="90" x14ac:dyDescent="0.25">
      <c r="A12" s="26">
        <v>11</v>
      </c>
      <c r="B12" s="17" t="s">
        <v>217</v>
      </c>
      <c r="C12" s="23" t="s">
        <v>221</v>
      </c>
      <c r="D12" s="22"/>
      <c r="E12" s="17" t="s">
        <v>220</v>
      </c>
      <c r="F12" s="22"/>
    </row>
    <row r="13" spans="1:14" s="21" customFormat="1" ht="135" x14ac:dyDescent="0.25">
      <c r="A13" s="27">
        <v>12</v>
      </c>
      <c r="B13" s="17" t="s">
        <v>218</v>
      </c>
      <c r="C13" s="23" t="s">
        <v>221</v>
      </c>
      <c r="D13" s="22"/>
      <c r="E13" s="17" t="s">
        <v>219</v>
      </c>
      <c r="F13" s="22"/>
    </row>
    <row r="14" spans="1:14" ht="120" x14ac:dyDescent="0.25">
      <c r="A14" s="27">
        <v>13</v>
      </c>
      <c r="B14" s="17" t="s">
        <v>225</v>
      </c>
      <c r="G14" s="23" t="s">
        <v>224</v>
      </c>
      <c r="H14" s="19"/>
    </row>
    <row r="15" spans="1:14" s="21" customFormat="1" ht="150" x14ac:dyDescent="0.25">
      <c r="A15" s="26">
        <v>14</v>
      </c>
      <c r="B15" s="17" t="s">
        <v>226</v>
      </c>
      <c r="G15" s="23" t="s">
        <v>227</v>
      </c>
      <c r="H15" s="2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 SECURITY</vt:lpstr>
      <vt:lpstr>DASHBOARD MONDELEZ</vt:lpstr>
      <vt:lpstr>USER GROUP Hierarchy MUF-1</vt:lpstr>
      <vt:lpstr>DATA ENTRY or EDIT</vt:lpstr>
      <vt:lpstr>MASTER DATA</vt:lpstr>
      <vt:lpstr>TRUCK TYPES MASTER</vt:lpstr>
      <vt:lpstr>UAT SCENARIO</vt:lpstr>
    </vt:vector>
  </TitlesOfParts>
  <Company>DHL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Harridz Handoko Utomo (DHL ID)</dc:creator>
  <cp:lastModifiedBy>azha network 3</cp:lastModifiedBy>
  <dcterms:created xsi:type="dcterms:W3CDTF">2018-01-31T04:36:46Z</dcterms:created>
  <dcterms:modified xsi:type="dcterms:W3CDTF">2018-04-13T09:51:06Z</dcterms:modified>
</cp:coreProperties>
</file>