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<sst xmlns="http://schemas.openxmlformats.org/spreadsheetml/2006/main" count="53" uniqueCount="26">
  <si>
    <t>Pure SGD (Standard)</t>
  </si>
  <si>
    <t>Dataset</t>
  </si>
  <si>
    <t>Run 1</t>
  </si>
  <si>
    <t>Run 2</t>
  </si>
  <si>
    <t>Run 3</t>
  </si>
  <si>
    <t>Run 4</t>
  </si>
  <si>
    <t>Run 5</t>
  </si>
  <si>
    <t>Mean</t>
  </si>
  <si>
    <t>Standard Deviation</t>
  </si>
  <si>
    <t>MNIST (Training Time) (seconds)</t>
  </si>
  <si>
    <t>MNIST (Final Training Loss)</t>
  </si>
  <si>
    <t>MNIST (Accuracy)</t>
  </si>
  <si>
    <t>Fashion MNIST (Training Time) (seconds)</t>
  </si>
  <si>
    <t>Fashion MNIST (Final Loss)</t>
  </si>
  <si>
    <t>Fashion MNIST (Accuracy)</t>
  </si>
  <si>
    <t>CIFAR-10 (Training Time) (seconds)</t>
  </si>
  <si>
    <t>CIFAR-10 (Final Loss)</t>
  </si>
  <si>
    <t>CIFAR-10 (Accuracy)</t>
  </si>
  <si>
    <t>PCGMF1</t>
  </si>
  <si>
    <t>a = 0.01 perturbations = 3</t>
  </si>
  <si>
    <t>but for CIFAR-10, use a = 0.02</t>
  </si>
  <si>
    <t>MNIST (Final Loss)</t>
  </si>
  <si>
    <t>PCGMF 2</t>
  </si>
  <si>
    <t>a=0.02</t>
  </si>
  <si>
    <t>perturbations = 5</t>
  </si>
  <si>
    <t>MLP Architecture (3072, 1024 relu, 512 relu, 512 relu, 256 relu, 10)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</si>
</sst>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0" xfId="0" applyFont="1"/>
    <xf borderId="0" fillId="0" fontId="1" numFmtId="10" xfId="0" applyFont="1" applyNumberForma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2" pivot="0" name="Sheet1-style">
      <tableStyleElement dxfId="1" type="firstRowStripe"/>
      <tableStyleElement dxfId="2" type="secondRowStripe"/>
    </tableStyle>
    <tableStyle count="2" pivot="0" name="Sheet1-style 2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8:H30" displayName="Table_1" 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A34:H36" displayName="Table_2" name="Table_2" id="2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434343"/>
      </a:lt1>
      <a:dk2>
        <a:srgbClr val="000000"/>
      </a:dk2>
      <a:lt2>
        <a:srgbClr val="43434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0"/>
    <col customWidth="1" min="2" max="2" width="20.0"/>
    <col customWidth="1" min="3" max="3" width="19.0"/>
    <col customWidth="1" min="4" max="4" width="18.38"/>
    <col customWidth="1" min="5" max="6" width="18.25"/>
    <col customWidth="1" min="7" max="7" width="15.88"/>
    <col customWidth="1" min="8" max="8" width="19.5"/>
    <col customWidth="1" min="10" max="10" width="15.0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45.9</v>
      </c>
      <c r="C3" s="1">
        <v>31.68</v>
      </c>
      <c r="D3" s="1">
        <v>34.57</v>
      </c>
      <c r="E3" s="1">
        <v>30.16</v>
      </c>
      <c r="F3" s="1">
        <v>31.32</v>
      </c>
      <c r="G3" s="1">
        <f t="shared" ref="G3:G11" si="1">AVERAGE(B3:F3)</f>
        <v>34.726</v>
      </c>
      <c r="H3" s="1">
        <f t="shared" ref="H3:H11" si="2">_xlfn.STDEV.S(B3:F3)</f>
        <v>6.453873256</v>
      </c>
    </row>
    <row r="4">
      <c r="A4" s="1" t="s">
        <v>10</v>
      </c>
      <c r="B4" s="1">
        <v>0.0205</v>
      </c>
      <c r="C4" s="1">
        <v>0.0279</v>
      </c>
      <c r="D4" s="1">
        <v>0.0231</v>
      </c>
      <c r="E4" s="1">
        <v>0.0203</v>
      </c>
      <c r="F4" s="1">
        <v>0.0221</v>
      </c>
      <c r="G4" s="1">
        <f t="shared" si="1"/>
        <v>0.02278</v>
      </c>
      <c r="H4" s="1">
        <f t="shared" si="2"/>
        <v>0.003087393723</v>
      </c>
    </row>
    <row r="5">
      <c r="A5" s="1" t="s">
        <v>11</v>
      </c>
      <c r="B5" s="2">
        <v>0.9677</v>
      </c>
      <c r="C5" s="2">
        <v>0.9648</v>
      </c>
      <c r="D5" s="2">
        <v>0.9653</v>
      </c>
      <c r="E5" s="2">
        <v>0.9676</v>
      </c>
      <c r="F5" s="2">
        <v>0.9691</v>
      </c>
      <c r="G5" s="2">
        <f t="shared" si="1"/>
        <v>0.9669</v>
      </c>
      <c r="H5" s="1">
        <f t="shared" si="2"/>
        <v>0.001798610575</v>
      </c>
    </row>
    <row r="6">
      <c r="A6" s="1" t="s">
        <v>12</v>
      </c>
      <c r="B6" s="1">
        <v>71.66</v>
      </c>
      <c r="C6" s="1">
        <v>33.78</v>
      </c>
      <c r="D6" s="1">
        <v>32.22</v>
      </c>
      <c r="E6" s="1">
        <v>33.27</v>
      </c>
      <c r="F6" s="1">
        <v>38.14</v>
      </c>
      <c r="G6" s="1">
        <f t="shared" si="1"/>
        <v>41.814</v>
      </c>
      <c r="H6" s="1">
        <f t="shared" si="2"/>
        <v>16.83650736</v>
      </c>
    </row>
    <row r="7">
      <c r="A7" s="1" t="s">
        <v>13</v>
      </c>
      <c r="B7" s="1">
        <v>0.1931</v>
      </c>
      <c r="C7" s="1">
        <v>0.2112</v>
      </c>
      <c r="D7" s="1">
        <v>0.2263</v>
      </c>
      <c r="E7" s="1">
        <v>0.2087</v>
      </c>
      <c r="F7" s="1">
        <v>0.1995</v>
      </c>
      <c r="G7" s="1">
        <f t="shared" si="1"/>
        <v>0.20776</v>
      </c>
      <c r="H7" s="1">
        <f t="shared" si="2"/>
        <v>0.01264507809</v>
      </c>
    </row>
    <row r="8">
      <c r="A8" s="1" t="s">
        <v>14</v>
      </c>
      <c r="B8" s="2">
        <v>0.8732</v>
      </c>
      <c r="C8" s="2">
        <v>0.8743</v>
      </c>
      <c r="D8" s="2">
        <v>0.8679</v>
      </c>
      <c r="E8" s="2">
        <v>0.87</v>
      </c>
      <c r="F8" s="2">
        <v>0.8813</v>
      </c>
      <c r="G8" s="2">
        <f t="shared" si="1"/>
        <v>0.87334</v>
      </c>
      <c r="H8" s="1">
        <f t="shared" si="2"/>
        <v>0.005124743896</v>
      </c>
    </row>
    <row r="9">
      <c r="A9" s="1" t="s">
        <v>15</v>
      </c>
      <c r="B9" s="1">
        <v>322.16</v>
      </c>
      <c r="C9" s="1">
        <v>55.44</v>
      </c>
      <c r="D9" s="1">
        <v>75.89</v>
      </c>
      <c r="E9" s="1">
        <v>69.72</v>
      </c>
      <c r="F9" s="1">
        <v>16.4</v>
      </c>
      <c r="G9" s="1">
        <f t="shared" si="1"/>
        <v>107.922</v>
      </c>
      <c r="H9" s="1">
        <f t="shared" si="2"/>
        <v>121.9774562</v>
      </c>
    </row>
    <row r="10">
      <c r="A10" s="1" t="s">
        <v>16</v>
      </c>
      <c r="B10" s="1">
        <v>1.379</v>
      </c>
      <c r="C10" s="1">
        <v>1.2144</v>
      </c>
      <c r="D10" s="1">
        <v>1.1762</v>
      </c>
      <c r="E10" s="1">
        <v>1.3906</v>
      </c>
      <c r="F10" s="1">
        <v>2.2978</v>
      </c>
      <c r="G10" s="1">
        <f t="shared" si="1"/>
        <v>1.4916</v>
      </c>
      <c r="H10" s="1">
        <f t="shared" si="2"/>
        <v>0.4607480874</v>
      </c>
    </row>
    <row r="11">
      <c r="A11" s="1" t="s">
        <v>17</v>
      </c>
      <c r="B11" s="2">
        <v>0.4605</v>
      </c>
      <c r="C11" s="2">
        <v>0.4751</v>
      </c>
      <c r="D11" s="2">
        <v>0.4797</v>
      </c>
      <c r="E11" s="2">
        <v>0.4659</v>
      </c>
      <c r="F11" s="2">
        <v>0.1014</v>
      </c>
      <c r="G11" s="2">
        <f t="shared" si="1"/>
        <v>0.39652</v>
      </c>
      <c r="H11" s="1">
        <f t="shared" si="2"/>
        <v>0.165148848</v>
      </c>
    </row>
    <row r="13">
      <c r="A13" s="1" t="s">
        <v>18</v>
      </c>
      <c r="B13" s="3" t="s">
        <v>19</v>
      </c>
      <c r="C13" s="3" t="s">
        <v>20</v>
      </c>
    </row>
    <row r="14">
      <c r="A14" s="3" t="s">
        <v>1</v>
      </c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</row>
    <row r="15">
      <c r="A15" s="3" t="s">
        <v>9</v>
      </c>
      <c r="B15" s="3">
        <v>86.46</v>
      </c>
      <c r="C15" s="3">
        <v>79.62</v>
      </c>
      <c r="D15" s="3">
        <v>72.38</v>
      </c>
      <c r="E15" s="3">
        <v>80.29</v>
      </c>
      <c r="F15" s="3">
        <v>71.91</v>
      </c>
      <c r="G15" s="3">
        <f t="shared" ref="G15:G23" si="3">AVERAGE(B15:F15)</f>
        <v>78.132</v>
      </c>
      <c r="H15" s="3">
        <f t="shared" ref="H15:H23" si="4">_xlfn.STDEV.S(B15:F15)</f>
        <v>6.083286119</v>
      </c>
    </row>
    <row r="16">
      <c r="A16" s="3" t="s">
        <v>21</v>
      </c>
      <c r="B16" s="3">
        <v>0.0031</v>
      </c>
      <c r="C16" s="3">
        <v>0.003</v>
      </c>
      <c r="D16" s="3">
        <v>0.004</v>
      </c>
      <c r="E16" s="3">
        <v>0.0041</v>
      </c>
      <c r="F16" s="3">
        <v>0.0039</v>
      </c>
      <c r="G16" s="3">
        <f t="shared" si="3"/>
        <v>0.00362</v>
      </c>
      <c r="H16" s="3">
        <f t="shared" si="4"/>
        <v>0.0005263078947</v>
      </c>
    </row>
    <row r="17">
      <c r="A17" s="3" t="s">
        <v>11</v>
      </c>
      <c r="B17" s="4">
        <v>0.9698</v>
      </c>
      <c r="C17" s="4">
        <v>0.969</v>
      </c>
      <c r="D17" s="4">
        <v>0.9692</v>
      </c>
      <c r="E17" s="4">
        <v>0.966</v>
      </c>
      <c r="F17" s="4">
        <v>0.9687</v>
      </c>
      <c r="G17" s="4">
        <f t="shared" si="3"/>
        <v>0.96854</v>
      </c>
      <c r="H17" s="3">
        <f t="shared" si="4"/>
        <v>0.001475804865</v>
      </c>
    </row>
    <row r="18">
      <c r="A18" s="3" t="s">
        <v>12</v>
      </c>
      <c r="B18" s="3">
        <v>79.24</v>
      </c>
      <c r="C18" s="3">
        <v>91.9</v>
      </c>
      <c r="D18" s="3">
        <v>88.89</v>
      </c>
      <c r="E18" s="3">
        <v>78.92</v>
      </c>
      <c r="F18" s="3">
        <v>91.01</v>
      </c>
      <c r="G18" s="3">
        <f t="shared" si="3"/>
        <v>85.992</v>
      </c>
      <c r="H18" s="3">
        <f t="shared" si="4"/>
        <v>6.404800543</v>
      </c>
    </row>
    <row r="19">
      <c r="A19" s="3" t="s">
        <v>13</v>
      </c>
      <c r="B19" s="3">
        <v>0.1913</v>
      </c>
      <c r="C19" s="3">
        <v>0.3948</v>
      </c>
      <c r="D19" s="3">
        <v>0.1679</v>
      </c>
      <c r="E19" s="3">
        <v>0.1924</v>
      </c>
      <c r="F19" s="3">
        <v>0.1588</v>
      </c>
      <c r="G19" s="3">
        <f t="shared" si="3"/>
        <v>0.22104</v>
      </c>
      <c r="H19" s="3">
        <f t="shared" si="4"/>
        <v>0.09822796445</v>
      </c>
    </row>
    <row r="20">
      <c r="A20" s="3" t="s">
        <v>14</v>
      </c>
      <c r="B20" s="4">
        <v>0.87</v>
      </c>
      <c r="C20" s="4">
        <v>0.8689</v>
      </c>
      <c r="D20" s="4">
        <v>0.8748</v>
      </c>
      <c r="E20" s="4">
        <v>0.8709</v>
      </c>
      <c r="F20" s="4">
        <v>0.869</v>
      </c>
      <c r="G20" s="4">
        <f t="shared" si="3"/>
        <v>0.87072</v>
      </c>
      <c r="H20" s="3">
        <f t="shared" si="4"/>
        <v>0.002422189093</v>
      </c>
    </row>
    <row r="21">
      <c r="A21" s="3" t="s">
        <v>15</v>
      </c>
      <c r="B21" s="3">
        <v>143.71</v>
      </c>
      <c r="C21" s="3">
        <v>109.01</v>
      </c>
      <c r="D21" s="3">
        <v>98.24</v>
      </c>
      <c r="E21" s="3">
        <v>103.08</v>
      </c>
      <c r="F21" s="3">
        <v>96.2</v>
      </c>
      <c r="G21" s="3">
        <f t="shared" si="3"/>
        <v>110.048</v>
      </c>
      <c r="H21" s="3">
        <f t="shared" si="4"/>
        <v>19.45479812</v>
      </c>
    </row>
    <row r="22">
      <c r="A22" s="3" t="s">
        <v>16</v>
      </c>
      <c r="B22" s="3">
        <v>1.2643</v>
      </c>
      <c r="C22" s="3">
        <v>1.1988</v>
      </c>
      <c r="D22" s="3">
        <v>1.225</v>
      </c>
      <c r="E22" s="3">
        <v>1.1425</v>
      </c>
      <c r="F22" s="3">
        <v>1.0743</v>
      </c>
      <c r="G22" s="3">
        <f t="shared" si="3"/>
        <v>1.18098</v>
      </c>
      <c r="H22" s="3">
        <f t="shared" si="4"/>
        <v>0.07426114058</v>
      </c>
    </row>
    <row r="23">
      <c r="A23" s="3" t="s">
        <v>17</v>
      </c>
      <c r="B23" s="4">
        <v>0.4747</v>
      </c>
      <c r="C23" s="4">
        <v>0.4729</v>
      </c>
      <c r="D23" s="4">
        <v>0.4735</v>
      </c>
      <c r="E23" s="4">
        <v>0.471</v>
      </c>
      <c r="F23" s="4">
        <v>0.4764</v>
      </c>
      <c r="G23" s="4">
        <f t="shared" si="3"/>
        <v>0.4737</v>
      </c>
      <c r="H23" s="3">
        <f t="shared" si="4"/>
        <v>0.002016184515</v>
      </c>
    </row>
    <row r="26">
      <c r="A26" s="1" t="s">
        <v>22</v>
      </c>
      <c r="B26" s="1" t="s">
        <v>23</v>
      </c>
      <c r="C26" s="1" t="s">
        <v>24</v>
      </c>
      <c r="D26" s="1" t="s">
        <v>25</v>
      </c>
    </row>
    <row r="27">
      <c r="A27" s="1" t="s">
        <v>1</v>
      </c>
      <c r="B27" s="1" t="s">
        <v>2</v>
      </c>
      <c r="C27" s="1" t="s">
        <v>3</v>
      </c>
      <c r="D27" s="1" t="s">
        <v>4</v>
      </c>
      <c r="E27" s="1" t="s">
        <v>5</v>
      </c>
      <c r="F27" s="1" t="s">
        <v>6</v>
      </c>
      <c r="G27" s="1" t="s">
        <v>7</v>
      </c>
      <c r="H27" s="1" t="s">
        <v>8</v>
      </c>
    </row>
    <row r="28">
      <c r="A28" s="5" t="s">
        <v>15</v>
      </c>
      <c r="B28" s="5">
        <v>113.18</v>
      </c>
      <c r="C28" s="5">
        <v>103.41</v>
      </c>
      <c r="D28" s="5">
        <v>111.17</v>
      </c>
      <c r="E28" s="5">
        <v>107.94</v>
      </c>
      <c r="F28" s="5">
        <v>117.35</v>
      </c>
      <c r="G28" s="6">
        <f t="shared" ref="G28:G30" si="5">AVERAGE(B28:F28)</f>
        <v>110.61</v>
      </c>
      <c r="H28" s="5">
        <f t="shared" ref="H28:H30" si="6">_xlfn.STDEV.S(B28:F28)</f>
        <v>5.2752962</v>
      </c>
    </row>
    <row r="29">
      <c r="A29" s="7" t="s">
        <v>16</v>
      </c>
      <c r="B29" s="7">
        <v>0.7192</v>
      </c>
      <c r="C29" s="7">
        <v>0.77</v>
      </c>
      <c r="D29" s="7">
        <v>0.7404</v>
      </c>
      <c r="E29" s="7">
        <v>0.8025</v>
      </c>
      <c r="F29" s="7">
        <v>0.7481</v>
      </c>
      <c r="G29" s="8">
        <f t="shared" si="5"/>
        <v>0.75604</v>
      </c>
      <c r="H29" s="7">
        <f t="shared" si="6"/>
        <v>0.03169484185</v>
      </c>
    </row>
    <row r="30">
      <c r="A30" s="5" t="s">
        <v>17</v>
      </c>
      <c r="B30" s="9">
        <v>0.503</v>
      </c>
      <c r="C30" s="9">
        <v>0.4976</v>
      </c>
      <c r="D30" s="9">
        <v>0.5022</v>
      </c>
      <c r="E30" s="9">
        <v>0.517</v>
      </c>
      <c r="F30" s="9">
        <v>0.5138</v>
      </c>
      <c r="G30" s="9">
        <f t="shared" si="5"/>
        <v>0.50672</v>
      </c>
      <c r="H30" s="5">
        <f t="shared" si="6"/>
        <v>0.00826510738</v>
      </c>
    </row>
    <row r="34">
      <c r="A34" s="5"/>
      <c r="B34" s="5"/>
      <c r="C34" s="5"/>
      <c r="D34" s="5"/>
      <c r="E34" s="5"/>
      <c r="F34" s="5"/>
      <c r="G34" s="6"/>
      <c r="H34" s="5"/>
    </row>
    <row r="35">
      <c r="A35" s="7"/>
      <c r="B35" s="7"/>
      <c r="C35" s="7"/>
      <c r="D35" s="7"/>
      <c r="E35" s="7"/>
      <c r="F35" s="7"/>
      <c r="G35" s="8"/>
      <c r="H35" s="7"/>
    </row>
    <row r="36">
      <c r="A36" s="5"/>
      <c r="B36" s="9"/>
      <c r="C36" s="9"/>
      <c r="D36" s="9"/>
      <c r="E36" s="9"/>
      <c r="F36" s="9"/>
      <c r="G36" s="6"/>
      <c r="H36" s="5"/>
    </row>
  </sheetData>
  <drawing r:id="rId1"/>
  <tableParts count="2">
    <tablePart r:id="rId4"/>
    <tablePart r:id="rId5"/>
  </tableParts>
</worksheet>
</file>