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/PycharmProjects/Computer-Networks/Netzwerktechnik/Praktika/02_Praktikum_HTTP_REST/"/>
    </mc:Choice>
  </mc:AlternateContent>
  <xr:revisionPtr revIDLastSave="0" documentId="13_ncr:1_{DB370BF3-787E-0442-B4C4-384D634B9472}" xr6:coauthVersionLast="47" xr6:coauthVersionMax="47" xr10:uidLastSave="{00000000-0000-0000-0000-000000000000}"/>
  <bookViews>
    <workbookView xWindow="51200" yWindow="500" windowWidth="38400" windowHeight="23500" xr2:uid="{B03B1623-72E6-354A-B47D-361397BA38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18" i="1"/>
  <c r="L17" i="1"/>
  <c r="L16" i="1"/>
  <c r="D12" i="1"/>
  <c r="D13" i="1"/>
  <c r="D14" i="1"/>
  <c r="D15" i="1"/>
  <c r="D16" i="1"/>
  <c r="D17" i="1"/>
  <c r="D18" i="1"/>
  <c r="D19" i="1"/>
  <c r="H11" i="1"/>
  <c r="H20" i="1" s="1"/>
  <c r="H12" i="1"/>
  <c r="H13" i="1"/>
  <c r="H14" i="1"/>
  <c r="H15" i="1"/>
  <c r="H16" i="1"/>
  <c r="H17" i="1"/>
  <c r="H18" i="1"/>
  <c r="H19" i="1"/>
  <c r="L11" i="1"/>
  <c r="L12" i="1"/>
  <c r="L13" i="1"/>
  <c r="L14" i="1"/>
  <c r="L15" i="1"/>
  <c r="D11" i="1"/>
  <c r="M3" i="1"/>
  <c r="M2" i="1"/>
  <c r="L3" i="1"/>
  <c r="L2" i="1"/>
  <c r="D20" i="1" l="1"/>
</calcChain>
</file>

<file path=xl/sharedStrings.xml><?xml version="1.0" encoding="utf-8"?>
<sst xmlns="http://schemas.openxmlformats.org/spreadsheetml/2006/main" count="17" uniqueCount="9">
  <si>
    <t>load</t>
  </si>
  <si>
    <t>mit cache</t>
  </si>
  <si>
    <t>ohne cache</t>
  </si>
  <si>
    <t>Mittelwert</t>
  </si>
  <si>
    <t>Standartabweichung</t>
  </si>
  <si>
    <t>Protokoll</t>
  </si>
  <si>
    <t>Ladezeit</t>
  </si>
  <si>
    <t>Dateigrösse</t>
  </si>
  <si>
    <t>kbyte/ms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</si>
</sst>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7F20-026C-F84F-AA5D-856150B5E6FD}">
  <dimension ref="A1:M20"/>
  <sheetViews>
    <sheetView tabSelected="1" workbookViewId="0">
      <selection activeCell="A11" sqref="A11:A19"/>
    </sheetView>
  </sheetViews>
  <sheetFormatPr baseColWidth="10" defaultRowHeight="16" x14ac:dyDescent="0.2"/>
  <sheetData>
    <row r="1" spans="1:13" x14ac:dyDescent="0.2">
      <c r="A1" t="s">
        <v>0</v>
      </c>
      <c r="L1" s="1" t="s">
        <v>3</v>
      </c>
      <c r="M1" s="1" t="s">
        <v>4</v>
      </c>
    </row>
    <row r="2" spans="1:13" x14ac:dyDescent="0.2">
      <c r="A2" t="s">
        <v>1</v>
      </c>
      <c r="B2">
        <v>1.24</v>
      </c>
      <c r="C2">
        <v>1.51</v>
      </c>
      <c r="D2">
        <v>2.0699999999999998</v>
      </c>
      <c r="E2">
        <v>1.58</v>
      </c>
      <c r="F2">
        <v>1.69</v>
      </c>
      <c r="G2">
        <v>1.68</v>
      </c>
      <c r="H2">
        <v>1.26</v>
      </c>
      <c r="I2">
        <v>1.1399999999999999</v>
      </c>
      <c r="J2">
        <v>1.7</v>
      </c>
      <c r="K2">
        <v>1.21</v>
      </c>
      <c r="L2" s="1">
        <f>AVERAGE(B2:K2)</f>
        <v>1.5079999999999998</v>
      </c>
      <c r="M2" s="1">
        <f>STDEV(B2:K2)</f>
        <v>0.29404459223427692</v>
      </c>
    </row>
    <row r="3" spans="1:13" x14ac:dyDescent="0.2">
      <c r="A3" t="s">
        <v>2</v>
      </c>
      <c r="B3">
        <v>2.14</v>
      </c>
      <c r="C3">
        <v>1.83</v>
      </c>
      <c r="D3">
        <v>1.82</v>
      </c>
      <c r="E3">
        <v>1.3</v>
      </c>
      <c r="F3">
        <v>1.4</v>
      </c>
      <c r="G3">
        <v>1.27</v>
      </c>
      <c r="H3">
        <v>1.31</v>
      </c>
      <c r="I3">
        <v>1.26</v>
      </c>
      <c r="J3">
        <v>1.35</v>
      </c>
      <c r="K3">
        <v>1.23</v>
      </c>
      <c r="L3" s="1">
        <f>AVERAGE(B3:K3)</f>
        <v>1.4910000000000001</v>
      </c>
      <c r="M3" s="1">
        <f>STDEV(B3:K3)</f>
        <v>0.31834467693575974</v>
      </c>
    </row>
    <row r="10" spans="1:13" x14ac:dyDescent="0.2">
      <c r="A10" t="s">
        <v>5</v>
      </c>
      <c r="B10" t="s">
        <v>7</v>
      </c>
      <c r="C10" t="s">
        <v>6</v>
      </c>
      <c r="D10" t="s">
        <v>8</v>
      </c>
      <c r="E10" t="s">
        <v>5</v>
      </c>
      <c r="F10" t="s">
        <v>7</v>
      </c>
      <c r="G10" t="s">
        <v>6</v>
      </c>
      <c r="H10" t="s">
        <v>8</v>
      </c>
      <c r="I10" t="s">
        <v>5</v>
      </c>
      <c r="J10" t="s">
        <v>7</v>
      </c>
      <c r="K10" t="s">
        <v>6</v>
      </c>
      <c r="L10" t="s">
        <v>8</v>
      </c>
    </row>
    <row r="11" spans="1:13" x14ac:dyDescent="0.2">
      <c r="A11">
        <v>1</v>
      </c>
      <c r="B11">
        <v>62.45</v>
      </c>
      <c r="C11">
        <v>682</v>
      </c>
      <c r="D11">
        <f>B11/C11</f>
        <v>9.1568914956011729E-2</v>
      </c>
      <c r="E11">
        <v>2</v>
      </c>
      <c r="F11">
        <v>2.1999999999999999E-2</v>
      </c>
      <c r="G11">
        <v>28</v>
      </c>
      <c r="H11">
        <f>F11/G11</f>
        <v>7.8571428571428564E-4</v>
      </c>
      <c r="I11">
        <v>3</v>
      </c>
      <c r="J11">
        <v>421</v>
      </c>
      <c r="K11">
        <v>7</v>
      </c>
      <c r="L11">
        <f>J11/K11</f>
        <v>60.142857142857146</v>
      </c>
    </row>
    <row r="12" spans="1:13" x14ac:dyDescent="0.2">
      <c r="A12">
        <v>1</v>
      </c>
      <c r="B12">
        <v>0.39</v>
      </c>
      <c r="C12">
        <v>8</v>
      </c>
      <c r="D12">
        <f t="shared" ref="D12:D33" si="0">B12/C12</f>
        <v>4.8750000000000002E-2</v>
      </c>
      <c r="E12">
        <v>2</v>
      </c>
      <c r="F12">
        <v>0.88</v>
      </c>
      <c r="G12">
        <v>19</v>
      </c>
      <c r="H12">
        <f>F12/G12</f>
        <v>4.6315789473684213E-2</v>
      </c>
      <c r="I12">
        <v>3</v>
      </c>
      <c r="J12">
        <v>56</v>
      </c>
      <c r="K12">
        <v>4</v>
      </c>
      <c r="L12">
        <f>J12/K12</f>
        <v>14</v>
      </c>
    </row>
    <row r="13" spans="1:13" x14ac:dyDescent="0.2">
      <c r="A13">
        <v>1</v>
      </c>
      <c r="B13">
        <v>559</v>
      </c>
      <c r="C13">
        <v>41</v>
      </c>
      <c r="D13">
        <f t="shared" si="0"/>
        <v>13.634146341463415</v>
      </c>
      <c r="E13">
        <v>2</v>
      </c>
      <c r="F13">
        <v>86.9</v>
      </c>
      <c r="G13">
        <v>11</v>
      </c>
      <c r="H13">
        <f>F13/G13</f>
        <v>7.9</v>
      </c>
      <c r="I13">
        <v>3</v>
      </c>
      <c r="J13">
        <v>421</v>
      </c>
      <c r="K13">
        <v>6</v>
      </c>
      <c r="L13">
        <f>J13/K13</f>
        <v>70.166666666666671</v>
      </c>
    </row>
    <row r="14" spans="1:13" x14ac:dyDescent="0.2">
      <c r="A14">
        <v>1</v>
      </c>
      <c r="B14">
        <v>1.9</v>
      </c>
      <c r="C14">
        <v>36</v>
      </c>
      <c r="D14">
        <f t="shared" si="0"/>
        <v>5.2777777777777778E-2</v>
      </c>
      <c r="E14">
        <v>2</v>
      </c>
      <c r="F14">
        <v>19.239999999999998</v>
      </c>
      <c r="G14">
        <v>16</v>
      </c>
      <c r="H14">
        <f>F14/G14</f>
        <v>1.2024999999999999</v>
      </c>
      <c r="I14">
        <v>3</v>
      </c>
      <c r="J14">
        <v>10.8</v>
      </c>
      <c r="K14">
        <v>33</v>
      </c>
      <c r="L14">
        <f>J14/K14</f>
        <v>0.32727272727272727</v>
      </c>
    </row>
    <row r="15" spans="1:13" x14ac:dyDescent="0.2">
      <c r="A15">
        <v>1</v>
      </c>
      <c r="B15">
        <v>424</v>
      </c>
      <c r="C15">
        <v>67</v>
      </c>
      <c r="D15">
        <f t="shared" si="0"/>
        <v>6.3283582089552235</v>
      </c>
      <c r="E15">
        <v>2</v>
      </c>
      <c r="F15">
        <v>253</v>
      </c>
      <c r="G15">
        <v>15</v>
      </c>
      <c r="H15">
        <f>F15/G15</f>
        <v>16.866666666666667</v>
      </c>
      <c r="I15">
        <v>3</v>
      </c>
      <c r="J15">
        <v>10.79</v>
      </c>
      <c r="K15">
        <v>25</v>
      </c>
      <c r="L15">
        <f>J15/K15</f>
        <v>0.43159999999999998</v>
      </c>
    </row>
    <row r="16" spans="1:13" x14ac:dyDescent="0.2">
      <c r="A16">
        <v>1</v>
      </c>
      <c r="B16">
        <v>159</v>
      </c>
      <c r="C16">
        <v>11</v>
      </c>
      <c r="D16">
        <f t="shared" si="0"/>
        <v>14.454545454545455</v>
      </c>
      <c r="E16">
        <v>2</v>
      </c>
      <c r="F16">
        <v>8.7799999999999994</v>
      </c>
      <c r="G16">
        <v>8</v>
      </c>
      <c r="H16">
        <f>F16/G16</f>
        <v>1.0974999999999999</v>
      </c>
      <c r="I16">
        <v>3</v>
      </c>
      <c r="J16">
        <v>27.1</v>
      </c>
      <c r="K16">
        <v>20</v>
      </c>
      <c r="L16">
        <f>J16/K16</f>
        <v>1.355</v>
      </c>
    </row>
    <row r="17" spans="1:12" x14ac:dyDescent="0.2">
      <c r="A17">
        <v>1</v>
      </c>
      <c r="B17">
        <v>180</v>
      </c>
      <c r="C17">
        <v>21</v>
      </c>
      <c r="D17">
        <f t="shared" si="0"/>
        <v>8.5714285714285712</v>
      </c>
      <c r="E17">
        <v>2</v>
      </c>
      <c r="F17">
        <v>56</v>
      </c>
      <c r="G17">
        <v>8</v>
      </c>
      <c r="H17">
        <f>F17/G17</f>
        <v>7</v>
      </c>
      <c r="I17">
        <v>3</v>
      </c>
      <c r="J17">
        <v>2.2000000000000002</v>
      </c>
      <c r="K17">
        <v>4</v>
      </c>
      <c r="L17">
        <f>J17/K17</f>
        <v>0.55000000000000004</v>
      </c>
    </row>
    <row r="18" spans="1:12" x14ac:dyDescent="0.2">
      <c r="A18">
        <v>1</v>
      </c>
      <c r="B18">
        <v>213</v>
      </c>
      <c r="C18">
        <v>24</v>
      </c>
      <c r="D18">
        <f t="shared" si="0"/>
        <v>8.875</v>
      </c>
      <c r="E18">
        <v>2</v>
      </c>
      <c r="F18">
        <v>51</v>
      </c>
      <c r="G18">
        <v>33</v>
      </c>
      <c r="H18">
        <f>F18/G18</f>
        <v>1.5454545454545454</v>
      </c>
      <c r="I18">
        <v>3</v>
      </c>
      <c r="J18">
        <v>421</v>
      </c>
      <c r="K18">
        <v>18</v>
      </c>
      <c r="L18">
        <f>J18/K18</f>
        <v>23.388888888888889</v>
      </c>
    </row>
    <row r="19" spans="1:12" x14ac:dyDescent="0.2">
      <c r="A19">
        <v>1</v>
      </c>
      <c r="B19">
        <v>1.89</v>
      </c>
      <c r="C19">
        <v>7</v>
      </c>
      <c r="D19">
        <f t="shared" si="0"/>
        <v>0.26999999999999996</v>
      </c>
      <c r="E19">
        <v>2</v>
      </c>
      <c r="F19">
        <v>16</v>
      </c>
      <c r="G19">
        <v>172</v>
      </c>
      <c r="H19">
        <f>F19/G19</f>
        <v>9.3023255813953487E-2</v>
      </c>
      <c r="I19">
        <v>3</v>
      </c>
      <c r="J19">
        <v>27.1</v>
      </c>
      <c r="K19">
        <v>25</v>
      </c>
      <c r="L19">
        <f>J19/K19</f>
        <v>1.0840000000000001</v>
      </c>
    </row>
    <row r="20" spans="1:12" x14ac:dyDescent="0.2">
      <c r="D20" s="1">
        <f>AVERAGE(D11:D19)</f>
        <v>5.8140639187918284</v>
      </c>
      <c r="H20" s="1">
        <f>AVERAGE(H11:H19)</f>
        <v>3.97247177463273</v>
      </c>
      <c r="L20" s="1">
        <f>AVERAGE(L11:L19)</f>
        <v>19.0495872695206</v>
      </c>
    </row>
  </sheetData>
  <sortState xmlns:xlrd2="http://schemas.microsoft.com/office/spreadsheetml/2017/richdata2" ref="A11:C33">
    <sortCondition ref="A11:A33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2023-05-17T07:14:42Z</dcterms:created>
  <dcterms:modified xsi:type="dcterms:W3CDTF">2023-05-17T11:18:48Z</dcterms:modified>
</cp:coreProperties>
</file>